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livier" sheetId="1" r:id="rId4"/>
    <sheet state="visible" name="Elina" sheetId="2" r:id="rId5"/>
    <sheet state="visible" name="Categories" sheetId="3" r:id="rId6"/>
    <sheet state="visible" name="Agreement" sheetId="4" r:id="rId7"/>
  </sheets>
  <definedNames/>
  <calcPr/>
</workbook>
</file>

<file path=xl/sharedStrings.xml><?xml version="1.0" encoding="utf-8"?>
<sst xmlns="http://schemas.openxmlformats.org/spreadsheetml/2006/main" count="4237" uniqueCount="3536">
  <si>
    <t>For scoring a given reviewer</t>
  </si>
  <si>
    <t>Put 1 if the reviewer has commented on at least one of  the items falling into this category</t>
  </si>
  <si>
    <t>Put 1 if the reviewer has commented on at least one of these two aspects</t>
  </si>
  <si>
    <t>Choose the category of statement</t>
  </si>
  <si>
    <t>Choose the category of comments</t>
  </si>
  <si>
    <t>Meta-categories</t>
  </si>
  <si>
    <t>Aggregate over 3 reviews</t>
  </si>
  <si>
    <t>Put 1 if all reviewers agree. Put 0 if at least two disagree, or if at least one review is too vague to tell if they agree</t>
  </si>
  <si>
    <t>Paper ID</t>
  </si>
  <si>
    <t>Paper title</t>
  </si>
  <si>
    <t>Review 1</t>
  </si>
  <si>
    <t>Models and algorithms</t>
  </si>
  <si>
    <t>Datasets</t>
  </si>
  <si>
    <t>Code</t>
  </si>
  <si>
    <t>Experimental results</t>
  </si>
  <si>
    <t>Error bars or statistical significance</t>
  </si>
  <si>
    <t>Statement</t>
  </si>
  <si>
    <t>Comments</t>
  </si>
  <si>
    <t>Review 2</t>
  </si>
  <si>
    <t>Review 3</t>
  </si>
  <si>
    <t>meta-category</t>
  </si>
  <si>
    <t>Agreement</t>
  </si>
  <si>
    <t>Average</t>
  </si>
  <si>
    <t>Count</t>
  </si>
  <si>
    <t>Scored</t>
  </si>
  <si>
    <t>001-Paper0829</t>
  </si>
  <si>
    <t>3D Arterial Segmentation via Single 2D Projections and Depth Supervision in Contrast-Enhanced CT Images</t>
  </si>
  <si>
    <t>Within supplementary material authors provide information about preprocessing steps and network architecture.</t>
  </si>
  <si>
    <t>1. (none) statement</t>
  </si>
  <si>
    <t>3. (+) comments</t>
  </si>
  <si>
    <t>This study suggests that the reproducibility of performance can be ensured when the following two accurate annotations are secured:
 Depth information: Even in spectral CT, decomposing contrast material in contrast-enhanced CT is a challenging task, and the intensity of the contrast becomes blurred and faint over time. Therefore, it is expected that many voxels with similar intensity to the contrast material will be encountered in noisy contrast-enhanced CT images depending on the image, and substantial manual work will be required to remove them, which may significantly impair reproducibility.
 2D annotations: While this study obtained 2D annotations by performing forward-projection from 3D annotations, securing the quality of 2D annotations in this study might not be easy if 2D annotations were performed from the beginning. For instance, as shown in Fig. 2 (g), directly performing 2D annotation would make it difficult to accurately segment small, separated contrast voxels. If the 2D annotations are noisy, the reproducibility is likely to be compromised as well.</t>
  </si>
  <si>
    <t>4. (-/+) comments</t>
  </si>
  <si>
    <t>Didn't see the code or link contained in the submission, not sure how to comment on reproducibility.</t>
  </si>
  <si>
    <t>2. (-) comments</t>
  </si>
  <si>
    <t>002-Paper1655</t>
  </si>
  <si>
    <t>3D Dental Mesh Segmentation Using Semantics-Based Feature Learning with Graph-Transformer</t>
  </si>
  <si>
    <t>the reproducibility of the paper is very good</t>
  </si>
  <si>
    <t>3. (+) statement</t>
  </si>
  <si>
    <t>1. (none) comments</t>
  </si>
  <si>
    <t>There are only mean errors/IOU etc provided, without standard deviation, error distribution nor statistical tests. There is no code provided and no data. Hyperparameters for reproduction are provided. It is unclear how easy the additions to the TSGCNet can be re-implemented. Ablation study to examine the effect of different components is provided.</t>
  </si>
  <si>
    <t>Firstly, the article will make the code publicly available after publication, but there is no mention of publicly available datasets. According to the article description, readers can easily implement the overall framework, and each module has reference articles. The author provides an introduction to the TSGCNet method for extracting C-domain and N-domain from input images, as well as how to fuse the information of these two domains, how to fuse features of different scale features, and the process of generating pseudo labels. The author also mentioned the loss function, GPU configuration, training epochs and other relevant information in the implementation details. But for some hyperparameter and details in the network, the author has not explained in the article (maybe it can be directly obtained from the code), such as the l, the way to maximize different cells, encoder parameters, etc.</t>
  </si>
  <si>
    <t>003-Paper1307</t>
  </si>
  <si>
    <t>3D Medical Image Segmentation with Sparse Annotation via Cross-Teaching between 3D and 2D Networks</t>
  </si>
  <si>
    <t>Methods are clearly presented. No concerns.</t>
  </si>
  <si>
    <t>No code provided</t>
  </si>
  <si>
    <t>Through Implementation Details.</t>
  </si>
  <si>
    <t>004-Paper2386</t>
  </si>
  <si>
    <t>3D Mitochondria Instance Segmentation with Spatio-Temporal Transformers</t>
  </si>
  <si>
    <t>seems ok</t>
  </si>
  <si>
    <t>This paper is reproducible</t>
  </si>
  <si>
    <t>The authors have used publicly available benchmark datasets for their experiments, which is a positive aspect for the reproducibility of the paper.</t>
  </si>
  <si>
    <t>005-Paper2035</t>
  </si>
  <si>
    <t>3D Teeth Reconstruction from Panoramic Radiographs using Neural Implicit Functions</t>
  </si>
  <si>
    <t>The code is not provided.</t>
  </si>
  <si>
    <t>Dataset is not available which limits the reproducibility of the paper.</t>
  </si>
  <si>
    <t>I think the work could be reproduced given the dataset. Well it would better to release the segmentation model.</t>
  </si>
  <si>
    <t>006-Paper1808</t>
  </si>
  <si>
    <t>A Closed-form Solution to Electromagnetic Sensor Based Intraoperative Limb Length Measurement in Total Hip Arthroplasty</t>
  </si>
  <si>
    <t>I don't think the results could be reproduced easily. The supplementary video makes things clearer but from the paper there is insufficient information on the data collection to be confident that an attempt to repeat the experiment would yield similar results. The key point is on page 6, para 2 "the surgeon slightly rotated the femur". This is an insufficient description and could not be replicated. 
 The authors haven't included any data or software implementation.</t>
  </si>
  <si>
    <t xml:space="preserve">2. (-) statement </t>
  </si>
  <si>
    <t>The description of the method is enough to reproduce the results.</t>
  </si>
  <si>
    <t>Despite code or data will not be shared, authors did report sufficient information to support the reproducibility of the paper.</t>
  </si>
  <si>
    <t>007-Paper0976</t>
  </si>
  <si>
    <t>A Conditional Flow Variational Autoencoder for Controllable Synthesis of Virtual Populations of Anatomy</t>
  </si>
  <si>
    <t>Information about model architecture and training procedures is provided.</t>
  </si>
  <si>
    <t>The reproducibility criteria is well satisfied</t>
  </si>
  <si>
    <t>Clear description of the data processing and training strategy. 
 Overall good reproducibility</t>
  </si>
  <si>
    <t>008-Paper3288</t>
  </si>
  <si>
    <t>A coupled-mechanisms modelling framework for neurodegeneration</t>
  </si>
  <si>
    <t>The data used in the study comes from a widely known public domain source (ADNI), which is good for reproducibility.
 As mentioned above though, many critical details of the evaluation are unclear, thus reducing the ability to reproduce results from these descriptions alone.</t>
  </si>
  <si>
    <t>Authors provided details of data processing and how the models were trained. I would assume, one could repeat the experiments by following the steps explained in the paper.</t>
  </si>
  <si>
    <t>The description of the model and implementation is clear for reproducibility purposes.</t>
  </si>
  <si>
    <t>009-Paper1168</t>
  </si>
  <si>
    <t>A denoised Mean Teacher for domain adaptive point cloud registration</t>
  </si>
  <si>
    <t>This paper clearly presented technical details of the method and experiments. The code is made public, the dataset used in experiment is public available. The reproducibility is excellent.</t>
  </si>
  <si>
    <t>The datasets used for evaluation are publicly available.
 The authors provided the code and models in an anonymous GitHub repo. However, the details given in the paper regarding the use of the different datasets are confusing to me and I do not feel able to exactly reproduce the training phase.
 For the evaluation, the authors provided a clear description of metrics and tendency. Statistical significance was stated when needed.
 The average runtime in the testing phase was provided. However, it is important to know the runtime in the training phase and the memory footprint. These magnitudes are not provided.
 The clinical significance of the method can be inferred from the introduction. However, the proposed method needs further validation in more different datasets for considering moving to clinical application.</t>
  </si>
  <si>
    <t>Reproducibility is feasible.</t>
  </si>
  <si>
    <t>010-Paper1779</t>
  </si>
  <si>
    <t>A flexible framework for simulating and evaluating biases in deep learning-based medical image analysis</t>
  </si>
  <si>
    <t>Reproducibility appears to be fair.</t>
  </si>
  <si>
    <t>The data set, template, and software (version missing though) used to estimate the deformation fields are clearly stated.</t>
  </si>
  <si>
    <t>The authors will share the code if accepted. The experiments seem reproducible based on seeding information.</t>
  </si>
  <si>
    <t>011-Paper0286</t>
  </si>
  <si>
    <t>A General Stitching Solution for Whole-Brain 3D Nuclei Instance Segmentation from Microscopy Images</t>
  </si>
  <si>
    <t>looks ok, everything made available</t>
  </si>
  <si>
    <t>This work is reproducible.</t>
  </si>
  <si>
    <t>The paper is reproducible.</t>
  </si>
  <si>
    <t>012-Paper1873</t>
  </si>
  <si>
    <t>A Model-Agnostic Framework for Universal Anomaly Detection of Multi-Organ and Multi-Modal Images</t>
  </si>
  <si>
    <t>Enough detail seem to be provided to replicate the experiments. The models are based on existing baselines with simple enough modifications. The only missing parts are hyperparameters and types of optimizer are missing in the main paper.</t>
  </si>
  <si>
    <t>I consider the paper is reproducible as the authors declare the code will be released after the anonymous review.</t>
  </si>
  <si>
    <t>The description is clear and the method seems reproducible.</t>
  </si>
  <si>
    <t>013-Paper1912</t>
  </si>
  <si>
    <t>A Modulatory Elongated Model for Delineating Retinal Microvasculature in OCTA Images</t>
  </si>
  <si>
    <t>The work might not be reproducible. ROSE-1 is a public dataset and the modulatory function is well-defined, but the complete algorithm for turning a OCTA image into a vessel segmented image is not specified.</t>
  </si>
  <si>
    <t>The proposed model is clearly presented and thus it is feasible to reproduce the results.</t>
  </si>
  <si>
    <t>The authors describe their method in extensive detail and use a publicly available dataset, making the research highly reproducible.</t>
  </si>
  <si>
    <t>014-Paper0643</t>
  </si>
  <si>
    <t>A Motion Transformer for Single Particle Tracking in Fluorescence Microscopy Images</t>
  </si>
  <si>
    <t>Except for the training data the training strategy is described and reproducible.</t>
  </si>
  <si>
    <t>They did not provide the source code, which is the main weakness. However, the provided avi give me the confident that the results are reproducible at some extend.</t>
  </si>
  <si>
    <t>Good</t>
  </si>
  <si>
    <t>015-Paper2184</t>
  </si>
  <si>
    <t>A Multimodal Disease Progression Model for Genetic Associations with Disease Dynamics</t>
  </si>
  <si>
    <t>Fine</t>
  </si>
  <si>
    <t>The simulated and real data are from well-described sources, which should help with reproducibility.
 Several aspects of the proposed algorithm are described vaguely or not at all, especially in the optimization part. So I believe true reproduction would be difficult.</t>
  </si>
  <si>
    <t>Not applicable</t>
  </si>
  <si>
    <t>0. Unusable (statement)</t>
  </si>
  <si>
    <t>0. Unusable (comments)</t>
  </si>
  <si>
    <t>016-Paper1115</t>
  </si>
  <si>
    <t>A Multi-Task Method for Immunofixation Electrophoresis Image Classification</t>
  </si>
  <si>
    <t>The link of the source code is given in the the Implementation details (Section 3).</t>
  </si>
  <si>
    <t>Although data and code are not provided, the method description is clear. I expect the method to be reproducible.</t>
  </si>
  <si>
    <t>The authors provide a fair amount of details about the training setup and the architecture being used. With the dataset being private, the dataset statistics are available in the supplementary material.</t>
  </si>
  <si>
    <t>017-Paper2273</t>
  </si>
  <si>
    <t>A Multi-Task Network for Anatomy Identification in Endoscopic Pituitary Surgery</t>
  </si>
  <si>
    <t>The data is collected in the representative institute and is not publicly available. The codes will be publically available.</t>
  </si>
  <si>
    <t>Reproducibility: 
 The authors provide a lot of information on how to reproduce this model (model architecture and hyperparameters). 
 However, There is no mention of providing the trained model or the codebase through an open repository. I would recommend considering this.</t>
  </si>
  <si>
    <t>I'm not sure, the dataset is not public, the code is not publically available. My decision is not made upon the reproducibility.</t>
  </si>
  <si>
    <t>018-Paper1457</t>
  </si>
  <si>
    <t>A Novel Multi-Task Model Imitating Dermatologists for Accurate Differential Diagnosis of Skin Diseases in Clinical Images</t>
  </si>
  <si>
    <t>Although the paper provides some details that can aid reproducibility, it would be beneficial to release the code and dataset to make the research more reproducible.</t>
  </si>
  <si>
    <t>The paper has good reproducibility for it has a clear model discussion, sufficient formula derivation and implementation details.</t>
  </si>
  <si>
    <t>This paper can be reproduced.</t>
  </si>
  <si>
    <t>019-Paper0813</t>
  </si>
  <si>
    <t>A Novel Video-CTU Registration Method with Structural Point Similarity for FURS Navigation</t>
  </si>
  <si>
    <t>The manuscript does not mention the publication of the code/dataset if paper is accepted.</t>
  </si>
  <si>
    <t>The reproducibility of the paper is satisfactory, although the code is not open accessed.</t>
  </si>
  <si>
    <t>020-Paper2659</t>
  </si>
  <si>
    <t>A One-class Variational Autoencoder (OCVAE) cascade for classifying atypical bone marrow cell sub-types</t>
  </si>
  <si>
    <t>Based on what was reported by the authors of the article and based on the Reproducibility Checklist, I believe that the reproducibility details are adequate. However, if it were possible to focus my concerns on the experimental part described above, the reproducibility of the paper would also benefit.</t>
  </si>
  <si>
    <t>The method description is clear enough, and authors are publishing the code. Dataset is publicly available.</t>
  </si>
  <si>
    <t>Reproducibility should be possible, as training and evaluation code is provided (based on the checklist).</t>
  </si>
  <si>
    <t>021-Paper2349</t>
  </si>
  <si>
    <t>A Patient-Specific Self-supervised Model for Automatic X-ray/CT Registration</t>
  </si>
  <si>
    <t>The reproducibility is ok since most of the details are included in this paper. The code and data will not be released.</t>
  </si>
  <si>
    <t>Sufficient information is provided to reproduce the experiments, for instance using a public CT dataset.</t>
  </si>
  <si>
    <t>Clear pipeline introduction, while the introduction of the proposed refinment model is a bit simplified to follow its performance;
 Clear delination of experiments including DRR and X-rays cases.</t>
  </si>
  <si>
    <t>022-Paper3224</t>
  </si>
  <si>
    <t>A Privacy-Preserving Walk in the Latent Space of Generative Models for Medical Applications</t>
  </si>
  <si>
    <t>Reproducibility reported by the authors is accurate</t>
  </si>
  <si>
    <t>The information that the authors provide is satisfactory, however thecode is not provided.</t>
  </si>
  <si>
    <t>The datasets used are publicly available. The hyperparameters and training details are described in the paper. They promise to release the code.</t>
  </si>
  <si>
    <t>023-Paper0753</t>
  </si>
  <si>
    <t>A Reliable and Interpretable Framework of Multi-view Learning for Liver Fibrosis Staging</t>
  </si>
  <si>
    <t>The data provided about the networks structure and hyperparameters are enough to reproduce the code.</t>
  </si>
  <si>
    <t>Open-source is encouraged.</t>
  </si>
  <si>
    <t>I think the proposed method is reproducible.</t>
  </si>
  <si>
    <t>024-Paper1104</t>
  </si>
  <si>
    <t>A Semantic-guided and Knowledge-based Generative Framework for Orthodontic Visual Outcome Preview</t>
  </si>
  <si>
    <t>Fine, however, the dataset or link to the dataset needed to run the code is not available.</t>
  </si>
  <si>
    <t>The dataset is private and the code is not open source.</t>
  </si>
  <si>
    <t>The labeling process of the data to obtain ground truth is not clearly explained.</t>
  </si>
  <si>
    <t>025-Paper1008</t>
  </si>
  <si>
    <t>A Sheaf Theoretic Perspective for Robust Prostate Segmentation</t>
  </si>
  <si>
    <t>The authors provide some details.</t>
  </si>
  <si>
    <t>Equations are clear and thanks to Figure 2, all the details seem to be given for reproducibility, nothing to say.</t>
  </si>
  <si>
    <t>The presented results should be easily reproducible since the source code will be made publicly available and one of the experiments is based solely on public data.</t>
  </si>
  <si>
    <t>026-Paper2327</t>
  </si>
  <si>
    <t>A Small-Sample Method with EEG Signals Based on Abductive Learning for Motor Imagery Decoding</t>
  </si>
  <si>
    <t>Good. The authors will release the code.</t>
  </si>
  <si>
    <t>It would be easy to reproduce if they make their code public.</t>
  </si>
  <si>
    <t>The code could have been already released at the submission stage.</t>
  </si>
  <si>
    <t>027-Paper1755</t>
  </si>
  <si>
    <t>A Spatial-Temporal Deformable Attention based Framework for Breast Lesion Detection in Videos</t>
  </si>
  <si>
    <t>The authors used a public dataset and claimed they would publish their code upon acceptance.</t>
  </si>
  <si>
    <t>The proposed model architecture and the implementation details are well provided .</t>
  </si>
  <si>
    <t>In the paper a lot of details that allow the reproducibility of the method are given. However, it is not clear the distribution of data in training/validation sets.</t>
  </si>
  <si>
    <t>028-Paper2027</t>
  </si>
  <si>
    <t>A Spatial-Temporally Adaptive PINN Framework for 3D Bi-Ventricular Electrophysiological Simulations and Parameter Inference</t>
  </si>
  <si>
    <t>I have a few minor comments.
 I recommend the authors to better describe the time-stepping strategy and to further justify this choice in relation to the existing adaptation strategies.
 I can't find the temporal discretization strategy. For several schemes (eg BDF-2), the use of a variable time step will affect the coefficients multiplying the different approximations. The authors should clarify this point.
 Typo on page 5, paragraph 2 "is acehived".</t>
  </si>
  <si>
    <t>The method proposed in the paper looks reproducible.</t>
  </si>
  <si>
    <t>The method is overall clearly explained. Some additional details would be needed for a practical implementation: in particular, what are the requirements for the numerical simulation (what kind of geometry representation / computational grid, temporal and spatial resolution).</t>
  </si>
  <si>
    <t>029-Paper0501</t>
  </si>
  <si>
    <t>A Style Transfer-based Augmentation Framework for Improving Segmentation and Classification Performance across Different Sources in Ultrasound Images</t>
  </si>
  <si>
    <t>The followings are the detailed comments to the authors.
 In Fig. 2, there are no inputs or outputs specified. Data augmentation generally produces variation in the training data. Fig. 2, on the other hand, contains a training source and a testing source. What do they indicate?
 Does $A$ in Eq. (1) denote the feature map obtained after global average pooling? Also, in Eq. (1), is the same dynamic range noise given to the mean and variance?
 Experiments to evaluate accuracy should be conducted using not only private datasets, but also public datasets.
 Each dataset is divided into training and test. In general, we divide each dataset into training, validation, and test. What is the reason for not setting validation?
 In addition to evaluation within the dataset, experiments should also be conducted on cross DB to demonstrate the generality of the data augmentation. Cross-validation should also be performed to reduce data bias.
 Table II is referenced, but there is no Table II.
 Since AutoAug is cited in the paper, a comparison with AutoAug would be helpful.
 In the results of Table 1, why are LD1 and TD1 results for the training data?</t>
  </si>
  <si>
    <t>The authors have not provided an adequate description of the dataset utilized in the study, which may hinder the reader's understanding of the context and the applicability of the proposed method. Furthermore, the lack of information regarding the preprocessing steps implemented in the research could adversely affect the reproducibility of the method, thereby limiting its potential adoption by other researchers</t>
  </si>
  <si>
    <t>The network architecture and training is explained but dataset is not available online</t>
  </si>
  <si>
    <t>030-Paper3722</t>
  </si>
  <si>
    <t>A Texture Neural Network to Predict the Abnormal Brachial Plexus from Routine Magnetic Resonance Imaging</t>
  </si>
  <si>
    <t>The results are based on the analysis of a local dataset using the proposed method, which is not public. No information was provided in the reproducibility checklist. it is difficult to access the reproducibility of this work.</t>
  </si>
  <si>
    <t>The authors have not properly filled out the reproducibility form (all NA)</t>
  </si>
  <si>
    <t>No code or data was provided along with the paper.</t>
  </si>
  <si>
    <t>031-Paper1001</t>
  </si>
  <si>
    <t>A Transfer Learning Approach to Localise a Deep Brain Stimulation Target</t>
  </si>
  <si>
    <t>The work should be reproducible with reasonable efforts, especially as the authors indicated that multiple key items including the code would be made public.</t>
  </si>
  <si>
    <t>The authors relied on some public datasets and transfer knowledge to a different domain, so as far as I can judge, it might be reproducible for other group's data.</t>
  </si>
  <si>
    <t>The model is difficult to be reproduced.The model setup and training details are not decribed, which can make the work less reproducible.</t>
  </si>
  <si>
    <t>032-Paper1827</t>
  </si>
  <si>
    <t>A Unified Deep-Learning-Based Framework for Cochlear Implant Electrode Array Localization</t>
  </si>
  <si>
    <t>No dataset, no code. It might be difficult to reproduce</t>
  </si>
  <si>
    <t>will be ok</t>
  </si>
  <si>
    <t>While none of the datasets is accessible, the reproducibility of the methods is possible thanks to the clear explanation of the implementation details for the presented algorithms.</t>
  </si>
  <si>
    <t>033-Paper2320</t>
  </si>
  <si>
    <t>A Video-based End-to-end Pipeline for Non-nutritive Sucking Action Recognition and Segmentation in Young Infants</t>
  </si>
  <si>
    <t>training dataset is hidden.
 code will be made public.
 small portion of data will be made public.</t>
  </si>
  <si>
    <t>From what I undestand the main dataset they created will not be public. SInce it inlucdes that faces of babies, recorded by the research team, it is understandable it will not be made public. Yet this will make it harder to compete with the results presented by this study.</t>
  </si>
  <si>
    <t>The authors mentioned they would release their code and a part of the datasets. I do not have further worries on the reproducibility.</t>
  </si>
  <si>
    <t>034-Paper2791</t>
  </si>
  <si>
    <t>A2FSeg: Adaptive Multi-Modal Fusion Network for Medical Image Segmentation</t>
  </si>
  <si>
    <t>Reproducibility is OK.</t>
  </si>
  <si>
    <t>authors claim source code is provided but no link is provided in the text.</t>
  </si>
  <si>
    <t>Largely reproducible.</t>
  </si>
  <si>
    <t>035-Paper2655</t>
  </si>
  <si>
    <t>ACC-UNet: A Completely Convolutional UNet model for the 2020s</t>
  </si>
  <si>
    <t>The results are based on public dataset. Code is also provided.</t>
  </si>
  <si>
    <t>The 5 dataset used in this paper provide a solid basis of the evaluation. But, no access to the dataset will limit the reproducibility of the paper.</t>
  </si>
  <si>
    <t>Given the fact that the authors have anonymously published their source code together with the training/evaluation pipelines, there are no issues related to the paper's reproducibility. The readers can therefore follow into detail how the architecture works.
 Additionally, all the details of the architecture, training procedures, experiments have been clearly described in the article.</t>
  </si>
  <si>
    <t>036-Paper2373</t>
  </si>
  <si>
    <t>Accurate and Robust Patient Height and Weight Estimation in Clinical Imaging using a Depth Camera</t>
  </si>
  <si>
    <t>Not clear if the code or the large dataset will be public avaialble.</t>
  </si>
  <si>
    <t>The large dataset the authors present is not publicly available. Also, as mentioned above, the pre-processing steps are not explained in a way that can be reproduced. Additionally, the pre-training with landmark detection lacks more explanations: which landmarks, how many, how were they annotated...</t>
  </si>
  <si>
    <t>The deep learning architecture was common and reproducible. The data preprocessing was well explained.</t>
  </si>
  <si>
    <t>037-Paper1541</t>
  </si>
  <si>
    <t>Accurate multi-contrast MRI super-resolution via a dual cross-attention transformer network</t>
  </si>
  <si>
    <t>The paper provides sufficient information for reproducibility.</t>
  </si>
  <si>
    <t>Common MRI datasets are utilized for training and testing. Furthermore, the authors state that "The code for DCAMSR will be available at GitHub after the blind review" - so probably a high level of reproducibility will be ensured if this draft is accepted for publication at the MICCAI.</t>
  </si>
  <si>
    <t>The authors completed the reproducibility checklist without fully committing to its requirements. For instance, they listed "an analysis of statistical significance of reported differences in performance between methods" on the checklist, but the paper does not provide any statistical analysis for performance comparison. This lack of adherence to the reproducibility checklist raises significant concerns about the credibility of the self-claimed reproducibility.</t>
  </si>
  <si>
    <t>038-Paper0867</t>
  </si>
  <si>
    <t>ACTION++: Improving Semi-supervised Medical Image Segmentation with Adaptive Anatomical Contrast</t>
  </si>
  <si>
    <t>Authors have provided enough details in the paper. It would be great if they can release the code after publication.</t>
  </si>
  <si>
    <t>I think the paper is reproducible.</t>
  </si>
  <si>
    <t>The reproducibility of the paper is sufficient.</t>
  </si>
  <si>
    <t>039-Paper1160</t>
  </si>
  <si>
    <t>ACT-Net: Anchor-context Action Detection in Surgery Videos</t>
  </si>
  <si>
    <t>The code and dataset used in this paper will not be provided as indicated. This would not prove that the results are reproducible.</t>
  </si>
  <si>
    <t>At the moment, the paper is not reproducible since the dataset is not public and the code is not available.</t>
  </si>
  <si>
    <t>may not reproducible as the author didn't release code</t>
  </si>
  <si>
    <t>040-Paper2061</t>
  </si>
  <si>
    <t>Acute Ischemic Stroke Onset Time Classification with Dynamic Convolution and Perfusion Maps Fusion</t>
  </si>
  <si>
    <t>code availability checked, data is not available although I believe similar or larger size of CTP data can be easily found at many institutions to try the proposed method. Some parts of the method lack details, need to see the code to double check.</t>
  </si>
  <si>
    <t>The authors have provided a comprehensive description of the model, which includes mathematical formulations of the attention modules, as well as a clear graphical illustration. A clear description of the data and its preprocessing is warranted.</t>
  </si>
  <si>
    <t>The paper contains sufficient details about the methods, but the lack of clarity significantly detracts from the reproducibility. The authors indicate in their reproducibility checklist that they will make source code available, but this is not indicated in the manuscript. The dataset is private.</t>
  </si>
  <si>
    <t>041-Paper1499</t>
  </si>
  <si>
    <t>Adapter Learning in Pretrained Feature Extractor for Continual Learning of Diseases</t>
  </si>
  <si>
    <t>Some details are provided to implement their method, but source code is unavailable for review.</t>
  </si>
  <si>
    <t>Yes, it is reproducibile.</t>
  </si>
  <si>
    <t>Good. key resources (e.g., proofs, code, data) are available and sufficient details (e.g., proofs, experimental setup) are described such that an expert should be able to reproduce the main results.</t>
  </si>
  <si>
    <t>042-Paper2125</t>
  </si>
  <si>
    <t>Adaptive Multi-scale Online Likelihood Network for AI-assisted Interactive Segmentation</t>
  </si>
  <si>
    <t>If the code will be publicly available, there would be no issue with reproducibility.</t>
  </si>
  <si>
    <t>The reproducibility of the paper is good with code to be released. Expert evaluation is introduced clearly to reproduce.</t>
  </si>
  <si>
    <t>The reproducibility seems to be good. The authors use publicly available datasets for training/evaluation and have implemented their code with MONAI Label to facilitate reproduction of results and access to the community.</t>
  </si>
  <si>
    <t>043-Paper1681</t>
  </si>
  <si>
    <t>Adaptive Region Selection for Active Learning in Whole Slide Image Semantic Segmentation</t>
  </si>
  <si>
    <t>For all code related to this work that they will release if this work is accepted</t>
  </si>
  <si>
    <t>Not so good in reproduction due to the code is not release and the performance of the method can vary quite a lot at different random condition referring to the experiment results (which is one drawback in this kind of active learning method).</t>
  </si>
  <si>
    <t>In the Reproducibility Response, the authors promised to release the codes, and the data they used were from public dataset. Therefore, it is easy to carry out the reproduction of the paper.</t>
  </si>
  <si>
    <t>044-Paper1894</t>
  </si>
  <si>
    <t>Adaptive Supervised PatchNCE Loss for Learning H&amp;E-to-IHC Stain Translation with Inconsistent Groundtruth Image Pairs</t>
  </si>
  <si>
    <t>Since all the code and datasets will be made public, there are good chances for being a reproducible paper.</t>
  </si>
  <si>
    <t>It is reproducible since it is clearly described and code will be public.</t>
  </si>
  <si>
    <t>The methods seems reproducible. The authors also promise to release the code.</t>
  </si>
  <si>
    <t>045-Paper0722</t>
  </si>
  <si>
    <t>Additional Positive Enables Better Representation Learning for Medical Images</t>
  </si>
  <si>
    <t>Good, the authors claim the availability of their source codes if accepted.</t>
  </si>
  <si>
    <t>There are enough implementation details but providing the code would highly improve reproducibility.</t>
  </si>
  <si>
    <t>It is mentioned that access to code and trained models will be available. I would suggest that anonymous github account with code is published and weights are shared also in anonymous way. These can then be easily pointed to non blind repositories if the manuscript is accepted.</t>
  </si>
  <si>
    <t>046-Paper1865</t>
  </si>
  <si>
    <t>Adjustable Robust Transformer for High Myopia Screening in Optical Coherence Tomography</t>
  </si>
  <si>
    <t>The authors work on a closed-source dataset.</t>
  </si>
  <si>
    <t>The code is released.</t>
  </si>
  <si>
    <t>Good reproducibility. The dataset is not public. The code is online.</t>
  </si>
  <si>
    <t>047-Paper0340</t>
  </si>
  <si>
    <t>Adult-like Phase and Multi-scale Assistance for Isointense Infant Brain Tissue Segmentation</t>
  </si>
  <si>
    <t>It is reproducible given the code and data</t>
  </si>
  <si>
    <t>The reproducibility of this paper is good except for the link of the code that is not provided.</t>
  </si>
  <si>
    <t>Although some technical details are missing in the current version of manuscript, the authors committed in the checklist that will provide codes. The data is public. Work is reproducible.</t>
  </si>
  <si>
    <t>048-Paper1475</t>
  </si>
  <si>
    <t>AirwayFormer: Structure-Aware Boundary-Adaptive Transformers for Airway Anatomical Labeling</t>
  </si>
  <si>
    <t>The description seems to be very clear and reproducible.</t>
  </si>
  <si>
    <t>There are several unclear aspects in the authors' methodology description. This prevents the article to be fully understood and thus reproduced.
 I recommend that the authors provide the code associated to this article.</t>
  </si>
  <si>
    <t>The techique details is explained well. With the input from the previous work [21], the results could be reproducible.</t>
  </si>
  <si>
    <t>049-Paper0690</t>
  </si>
  <si>
    <t>Alias-Free Co-Modulated Network for Cross-Modality Synthesis and Super-Resolution of MR Images</t>
  </si>
  <si>
    <t>It seems to be reproducible.</t>
  </si>
  <si>
    <t>Implementation details are somewhat provided.</t>
  </si>
  <si>
    <t>No information is provided in the text. But, the authors state that they will make the code available upon acceptance.</t>
  </si>
  <si>
    <t>050-Paper2820</t>
  </si>
  <si>
    <t>ALL-IN: A Local GLobal Graph-based DIstillatioN Model for Representation Learning of Gigapixel Histopathology Images With Application In Cancer Risk Assessment</t>
  </si>
  <si>
    <t>Reproducibility might be slightly challenging without knowing all parameters (ex: number of super nodes) but this method is reproducible in a reasonable manner.</t>
  </si>
  <si>
    <t>Sufficiently reproducible if code is provided. Paper likely does not provide sufficient detail on model architecture/training to replicate otherwise.</t>
  </si>
  <si>
    <t>good</t>
  </si>
  <si>
    <t>051-Paper1205</t>
  </si>
  <si>
    <t>AMAE: Adaptation of Pre-Trained Masked Autoencoder for Dual-Distribution Anomaly Detection in Chest X-Rays</t>
  </si>
  <si>
    <t>Most concepts should be quite easily reproducible. However, since this work uses a pretrained model, multiple stages and no training code will be made available I feel like this would hinder the reproducibility quite a lot.</t>
  </si>
  <si>
    <t>It seems reproducible as the authors have provided many details of the proposed methods. If the authors promise the release their codes, I will consider increase my score.</t>
  </si>
  <si>
    <t>Have no idea.</t>
  </si>
  <si>
    <t>052-Paper0989</t>
  </si>
  <si>
    <t>AME-CAM: Attentive Multiple-Exit CAM for Weakly Supervised Segmentation on MRI Brain Tumor</t>
  </si>
  <si>
    <t>Authors provide a link for the release of their code</t>
  </si>
  <si>
    <t>The authors did not specifically introduce the experimental environment and parameters and did not provide the code, which is not very convenient for other researchers to access.</t>
  </si>
  <si>
    <t>The paper is reproducible</t>
  </si>
  <si>
    <t>053-Paper2596</t>
  </si>
  <si>
    <t>An AI-Ready Multiplex Staining Dataset for Reproducible and Accurate Characterization of Tumor Immune Microenvironment</t>
  </si>
  <si>
    <t>No relevant</t>
  </si>
  <si>
    <t>The dataset does not seem to be available for download.</t>
  </si>
  <si>
    <t>The paper focuses on dataset that is strictly related to the data, so it is reproducible for someone possessing the base data.</t>
  </si>
  <si>
    <t>054-Paper1278</t>
  </si>
  <si>
    <t>An Anti-Biased TBSRTC-Category Aware Nuclei Segmentation Framework with A Multi-Label Thyroid Cytology Benchmark</t>
  </si>
  <si>
    <t>The code is provided and the model is explained well, helping with the reproducibility of the method.</t>
  </si>
  <si>
    <t>Code is available.
 Data will be available upon acceptance</t>
  </si>
  <si>
    <t>The illustration of the method is clear to reproduce the method. And the dataset will be released on GitHub after the review process.</t>
  </si>
  <si>
    <t>055-Paper2173</t>
  </si>
  <si>
    <t>An Auto-Encoder to Reconstruct Structure with Cryo-EM Images via Theoretically Guaranteed Isometric Latent Space, and its Application for Automatically Computing the Conformational Pathway</t>
  </si>
  <si>
    <t>Reproducibility is fine</t>
  </si>
  <si>
    <t>The work is reproducible.</t>
  </si>
  <si>
    <t>code was provided</t>
  </si>
  <si>
    <t>056-Paper2970</t>
  </si>
  <si>
    <t>An automated pipeline for quantitative T2* fetal body MRI and segmentation at low field</t>
  </si>
  <si>
    <t>The present application-oriented study has poor reproducibility based since:
 data is not made available
 code of the whole pipeline is not made to , only certain parts like the standard nnUnet
 trained models are not made available
 computational requirements were not described
 due to small number of test cases, reproducing the results on different dataset could be challenging (especially since the test data structure is not fully reported, i.e. sex, gestational age, diagnosis, ethnicity, etc.)</t>
  </si>
  <si>
    <t>The paper has provided enough details for ensuring general reproducibility.</t>
  </si>
  <si>
    <t>Information to reproduce the experiments is provided.</t>
  </si>
  <si>
    <t>057-Paper0599</t>
  </si>
  <si>
    <t>An Explainable Deep Framework: Towards Task-Specific Fusion for Multi-to-One MRI Synthesis</t>
  </si>
  <si>
    <t>Reproducibility is good. Public datasets in development and evaluation. Publicly available code (up on acceptance). Reported both mean and standard deviation in comparisons.</t>
  </si>
  <si>
    <t>Limited reproducibility. This is an interesting work. It would be better if the authors could make corresponding codes public to make a better contribution to the community.</t>
  </si>
  <si>
    <t>okayish but more details need to presented.</t>
  </si>
  <si>
    <t>058-Paper3214</t>
  </si>
  <si>
    <t>An Explainable Geometric-Weighted Graph Attention Network for Identifying Functional Networks Associated with Gait Impairment</t>
  </si>
  <si>
    <t>No significant concerns, code not released yet during the reviewing phase.</t>
  </si>
  <si>
    <t>The paper describes they will release the code upon acceptance.</t>
  </si>
  <si>
    <t>They did well</t>
  </si>
  <si>
    <t>059-Paper3355</t>
  </si>
  <si>
    <t>An Interpretable and Attention-based Method for Gaze Estimation Using Electroencephalography</t>
  </si>
  <si>
    <t>According to the authors' answers to the checklist as well as the information provided in the article, the reproducibility appears to be possible. 
 The actual code is not included.</t>
  </si>
  <si>
    <t>Details clear. Data and code not available, although data may become available via another paper on arxiv</t>
  </si>
  <si>
    <t>Dataset is publicly available. No information about code release is provided.</t>
  </si>
  <si>
    <t>060-Paper1858</t>
  </si>
  <si>
    <t>An Unsupervised Multispectral Image Registration Network for Skin Diseases</t>
  </si>
  <si>
    <t>The data used is not publicly available, making it hard both to reproduce and compare in future studies.
 The architecture hyperparameters and training details (loss, train/test splits, etc..) are provided.
 The code is yet not made available (maybe for anonymisation of the submission).</t>
  </si>
  <si>
    <t>The authors mark all "Yes" in the reproducibility checklist. Based on the model explanation and loss functions in the paper, reproducing the method should be feasible.</t>
  </si>
  <si>
    <t>Despite the lack of open-source code, the reproducibility of this paper is acceptable.</t>
  </si>
  <si>
    <t>061-Paper2566</t>
  </si>
  <si>
    <t>Analysis of Suture Force Simulations for Optimal Orientation of Rhomboid Skin Flaps</t>
  </si>
  <si>
    <t>The Authors' statements about the reproducibility of the paper appear to be correct/true. Including the input files for conducting the simulations may be one possible area for improvement.</t>
  </si>
  <si>
    <t>The reproducibility can be rated as sufficient.</t>
  </si>
  <si>
    <t>The given conditions in FEM during a skin flap procedure is quite unknown. So, it is difficult to reproduce the simulation and experiments. For example, the followings information are unknown or insufficient:
 The applied forces or given displacements during a skin flap procedure
 (In the supplemental movie, the flapped skin moves step by step, and the movement looks depending not on the simple applied forces. The applied forces look changing during skin flap. But, it is unclear how the temporal difference of applied conditions are determined. )
 How to match the nodes of different segments in a skin flap</t>
  </si>
  <si>
    <t>062-Paper2830</t>
  </si>
  <si>
    <t>Anatomical Landmark Detection Using a Multiresolution Learning Approach with a Hybrid Transformer-CNN Model</t>
  </si>
  <si>
    <t>While datasets used in this study for experiments are publicly available, the hybrid transformer-CNN algorithm is not mathematically expressed or made available to the reader/reviewer for checking. This definitely reduces the reproducibility of the paper.</t>
  </si>
  <si>
    <t>Authors have indicated that the code will be released upon acceptance. This in conjunction with the observation that the model is evaluated on public benchmark would significant help with reproducibility.</t>
  </si>
  <si>
    <t>n/a</t>
  </si>
  <si>
    <t>063-Paper0270</t>
  </si>
  <si>
    <t>Anatomical-aware Point-Voxel Network for Couinaud Segmentation in Liver CT</t>
  </si>
  <si>
    <t>Yes</t>
  </si>
  <si>
    <t>The intra- and inter-user variability between multiple annotators are not reported. This variability is essential to clarify the desired resolution for the output!
 The split for the training/validation is not mentioned.
 The network is trained for 400 epochs, but how the final weight is chosen? Best on the validation loss?
 The training and validation loss of the selected epoch for each method is not mentioned.
 The robustness of the Couinaud segmentation with respect to the performance of the liver/vessel segmentation is not reported.</t>
  </si>
  <si>
    <t>The used hyperparameters were well documented</t>
  </si>
  <si>
    <t>064-Paper0383</t>
  </si>
  <si>
    <t>Anatomy-Driven Pathology Detection on Chest X-rays</t>
  </si>
  <si>
    <t>Code provided. Links to data provided. So, in general, it is reproducibility is adequate in the way the method has been described in the paper. However, a link to github repository (even if private at this stage) is not provided. And without that the description isnt sufficient for someone to recreate this work easily - but, it is possible.</t>
  </si>
  <si>
    <t>The authors used 2 public datasets and the approach explained quite well which makes it feasible to reproduce.</t>
  </si>
  <si>
    <t>The author provides the code and supplementary materials.</t>
  </si>
  <si>
    <t>065-Paper1594</t>
  </si>
  <si>
    <t>Anatomy-informed Data Augmentation for Enhanced Prostate Cancer Detection</t>
  </si>
  <si>
    <t>This is a 100% reproducible.</t>
  </si>
  <si>
    <t>Reproducible. Method details described well.</t>
  </si>
  <si>
    <t>The paper is unlikely to be reproduccible with the current information provided.</t>
  </si>
  <si>
    <t>066-Paper2034</t>
  </si>
  <si>
    <t>Aneurysm Pose Estimation with Deep Learning</t>
  </si>
  <si>
    <t>Except the evaluation with the private dataset, other aspect of the paper can be reproduced. The network architecture is well described, implementation detail are given, both evaluation metrics and validation schema are detailed.</t>
  </si>
  <si>
    <t>This paper includes implementation detail section with sufficient information which allows it to be reproducible.</t>
  </si>
  <si>
    <t>The methods described in the paper seem sufficient to reproduce the results. The reproducibility points given are mostly valid, more so than in any other paper I have reviewed. It was particularly nice that the authors (only in 5 papers reviewed) included a placeholder for a link to the cod. 
 The following points were checked in the reproducibility response, but I couldn't find them in the paper: 
 I) Hyperparameter tuning II) Runtime, III) Memory footprint, IV)</t>
  </si>
  <si>
    <t>067-Paper0522</t>
  </si>
  <si>
    <t>AngioMoCo: Learning-based Motion Correction in Cerebral Digital Subtraction Angiography</t>
  </si>
  <si>
    <t>"We will make the code publicly available."in this paper.</t>
  </si>
  <si>
    <t>The reproducibility is possible knowing that the authors mention that they will make the code available.</t>
  </si>
  <si>
    <t>Good reproducibility of the neural networks method. The author state that the data will be released.</t>
  </si>
  <si>
    <t>068-Paper2152</t>
  </si>
  <si>
    <t>Annotator Consensus Prediction for Medical Image Segmentation with Diffusion Models</t>
  </si>
  <si>
    <t>They used the public datasets. The code will be published.</t>
  </si>
  <si>
    <t>Database is available, but no code is provided nor mention will be provided.</t>
  </si>
  <si>
    <t>Yes, the authors provide the implementation details, such as the platform, the main parameters.</t>
  </si>
  <si>
    <t>069-Paper2200</t>
  </si>
  <si>
    <t>Anti-Adversarial Consistency Regularization for Data Augmentation: Applications to Robust Medical Image Segmentation</t>
  </si>
  <si>
    <t>The method and experimental setup is well-described in the paper, and the authors intent to make their code publicly available.</t>
  </si>
  <si>
    <t>This method might be easy to reproduce.</t>
  </si>
  <si>
    <t>070-Paper2382</t>
  </si>
  <si>
    <t>AR2T: Advanced Realistic Rendering Technique for Biomedical Volumes</t>
  </si>
  <si>
    <t>This paper has a Satisfactory reproducibility.
 The authors have a clear and detailed description of the algorithm, but but many of the used parameters are not specified. For example, in the reproducibility checklist, the authors mention "camera properties", but throughout the paper, no details are given about this.
 About the dataset, the autors mention the CBCT (Cone-Beam Computed Tomography) volumes acquired by Anonymous CT Medical Imaging Platform but no additional information is given about the platform. The exception is the Manix data set from https://docs.set.health/docs/introduction/public-medical-data which the authors refer to use and to which they present references.</t>
  </si>
  <si>
    <t>The method is the author's own implementation, not released as open source. The data used by the authors is accessible however.</t>
  </si>
  <si>
    <t>The paper provides a detailed description of the methods and techniques used to implement the AR2T rendering framework, including the transfer functions, phase functions, and voxelization process. Additionally, the paper provides examples of the rendered images, as well as a convergence criterion for the iterative process.
 However, the paper does not provide the exact data sets used for the experiments, making it difficult to reproduce the results. Furthermore, while the authors mention evaluating the framework's speed and quality, they do not provide any quantitative measurements or benchmarks for comparison with other approaches. Finally, the availability of the executable to the research community for further evaluation and comparison is currently under evaluation, which may limit reproducibility.
 Therefore, while the paper provides a detailed description of the methods used, there are some weaknesses in terms of reproducibility, making it difficult to fully evaluate the framework's effectiveness and compare it with other approaches.</t>
  </si>
  <si>
    <t>071-Paper3171</t>
  </si>
  <si>
    <t>Ariadne's Thread: Using Text Prompts to Improve Segmentation of Infected Areas from Chest X-ray images</t>
  </si>
  <si>
    <t>The authors evaluate their method on the QaTa-COV19 dataset and mention that they have corrected errors in the text annotations. While this is a positive aspect, sharing the updated dataset and any pre-processing steps taken would be crucial for reproducibility.</t>
  </si>
  <si>
    <t>reproducibility is good</t>
  </si>
  <si>
    <t>Reproducible
 Training and Evaluation codes available
 Model description included</t>
  </si>
  <si>
    <t>072-Paper1249</t>
  </si>
  <si>
    <t>ArSDM: Colonoscopy Images Synthesis with Adaptive Refinement Semantic Diffusion Models</t>
  </si>
  <si>
    <t>The method, training setting is well described and the architecture is clear</t>
  </si>
  <si>
    <t>Based on the details given in the document most of the experiments are reproducible. However, additional information on the hyperparameters/optimisation part would be required (see point #6, i.e. optimiser, lr, etc)</t>
  </si>
  <si>
    <t>Detailed parameters are shown in the manuscript. I think reproducibility is fine.</t>
  </si>
  <si>
    <t>073-Paper0943</t>
  </si>
  <si>
    <t>Artifact Restoration in Histology Images with Diffusion Probabilistic Models</t>
  </si>
  <si>
    <t>I recommend the author to add the detailed explanation of the code in README.md.</t>
  </si>
  <si>
    <t>Codes are provided.</t>
  </si>
  <si>
    <t>The diffusion method is slow due to the large number of samplings. However, the paper does not provide a direct comparison of ArtiFusion's speed to existing methods. However, the authors do mention that the proposed method is computationally expensive due to the large number of samplings required by the diffusion process.
 To address this issue, the authors propose a time token scheme that reduces the number of samplings required during training and inference. Additionally, they use a Swin-Transformer denoising architecture that is designed to capture local-global correlations in regional artifact restoration more efficiently than other architectures.
 While there is no direct comparison of ArtiFusion's speed to existing methods, the authors do report that their proposed method achieves superior results compared to state-of-the-art GAN-based methods on a public histological dataset. Therefore, while ArtiFusion may be computationally expensive due to its use of diffusion-based artifact restoration, it is still able to achieve promising results in terms of accuracy and preservation of tissue structures and stain style in artifact-free regions during restoration.</t>
  </si>
  <si>
    <t>074-Paper1934</t>
  </si>
  <si>
    <t>ASC: Appearance and Structure Consistency for Unsupervised Domain Adaptation in Fetal Brain MRI Segmentation</t>
  </si>
  <si>
    <t>The code will be public. The experiments performed on public datasets.</t>
  </si>
  <si>
    <t>The reproducibility of this paper is good because 1) the code and data will be available, and 2) the implementation details are clear.</t>
  </si>
  <si>
    <t>The authors would provide the code, and this paper utilizes the public dataset.</t>
  </si>
  <si>
    <t>075-Paper1927</t>
  </si>
  <si>
    <t>ASCON: Anatomy-aware Supervised Contrastive Learning Framework for Low-dose CT Denoising</t>
  </si>
  <si>
    <t>This paper is reproducible with the provided implementation details. Making source code publicly accessiable is deseriable.</t>
  </si>
  <si>
    <t>The proposed method may be reproducible since the implementation details, network architecture in supplemental materials, and pseudo algorithm are provided.</t>
  </si>
  <si>
    <t>Given the clear description of the algorithm, it should be easy to reproduce.</t>
  </si>
  <si>
    <t>076-Paper2274</t>
  </si>
  <si>
    <t>Assignment Theory-Augmented Neural Network for Dental Arch Labeling</t>
  </si>
  <si>
    <t>Sounds good.</t>
  </si>
  <si>
    <t>Author filled out the reproducibility checklist but does not include codes.</t>
  </si>
  <si>
    <t>Good.</t>
  </si>
  <si>
    <t>077-Paper1850</t>
  </si>
  <si>
    <t>Asymmetric Contour Uncertainty Estimation for Medical Image Segmentation</t>
  </si>
  <si>
    <t>As long as the author's provide code, reproducibility is not a problem.</t>
  </si>
  <si>
    <t>this paper is reproducible since the authors claimed they will release the code</t>
  </si>
  <si>
    <t>The paper would be difficult to reproduce without an official implementation due to the lack of clarity about the exact definition of uncertainty maps, as well as validation metrics. Details about the datasets are provided. Some but not all implementation details are provided.</t>
  </si>
  <si>
    <t>078-Paper2614</t>
  </si>
  <si>
    <t>Attentive Deep Canonical Correlation Analysis for Diagnosing Alzheimer's Disease using Multimodal Imaging Genetics</t>
  </si>
  <si>
    <t>The authors marked yes to everything. After reading the paper I think this is obviously not correct.</t>
  </si>
  <si>
    <t>Reproducible</t>
  </si>
  <si>
    <t>Authors have provided detailed descriptions of the methods used, the data preprocessing steps, and the evaluation metrics used. Additionally, they have made the code for the ADCCA model publicly available, which promotes reproducibility and allows other researchers to build on this work. Overall, the paper appears to have taken reproducibility seriously and has made efforts to ensure that their work can be replicated by others.</t>
  </si>
  <si>
    <t>079-Paper1623</t>
  </si>
  <si>
    <t>atTRACTive: Semi-automatic white matter tract segmentation using active learning</t>
  </si>
  <si>
    <t>The paper has the source code available for the reproducibility of the results.</t>
  </si>
  <si>
    <t>The authors have committed themselves to sustain a good reproducibility of the paper, despite a portion of empirical investigation based on trials with human operators. Some of the data used in the analysis belongs to the Human Connectome Project, a public dataset. In the paper, it is indicated that the code used for the paper's analysis is publicly available. Moreover the authors provide the proposed method, atTRACTive, as a prototype freely available.
 The major issue with the reproducibility of the paper is the clinical dataset. Both data tractography and annotated bundles are not distributed as open data.</t>
  </si>
  <si>
    <t>It might be difficult to reproduce because it includes in-house data.</t>
  </si>
  <si>
    <t>080-Paper1042</t>
  </si>
  <si>
    <t>AUA-dE: An adaptive uncertainty guided attention for diffusion MRI models estimation</t>
  </si>
  <si>
    <t>It is difficult to determine the reproducibility of the paper.</t>
  </si>
  <si>
    <t>N/A.</t>
  </si>
  <si>
    <t>OK. Despite not sharing the code/data, the authors described the network architecture clearly with detailed theoretical analysis.</t>
  </si>
  <si>
    <t>081-Paper3582</t>
  </si>
  <si>
    <t>Automated CT Lung Cancer Screening Workflow using 3D Camera</t>
  </si>
  <si>
    <t>There isn't really much detail at all on the hardware (3D camera) or network hyper parameters and deep learning libraries used. So reproducibility is poor for this work.</t>
  </si>
  <si>
    <t>It requires large dataset (&lt;60,000 CTs and 2742 pairs of depth and CT images) to train, but it is not easy to collect.
 Providing more information on the architecture of the model and the training process could increase reproducbility.</t>
  </si>
  <si>
    <t>* This work is difficult to reproduce as many key details are not included. For example, the paper does not describe how to set up the 3D camera and how to acquire the depth image. Additionally, the chosen network description is not well-defined.
 * The dataset and code are not available</t>
  </si>
  <si>
    <t>082-Paper0174</t>
  </si>
  <si>
    <t>Automatic Bleeding Risk Rating System of Gastric Varices</t>
  </si>
  <si>
    <t>Hard to reproduce.
 The key equations of RCN module is missing.
 They didn't mention the data augmentation.</t>
  </si>
  <si>
    <t>The authors curate a in-house dataset, and experiment only on the closed source data.</t>
  </si>
  <si>
    <t>The paper is clearly written but, releasing the code will help improve its reproducibility. Also, the paper intends to release the dataset in the future.</t>
  </si>
  <si>
    <t>083-Paper0836</t>
  </si>
  <si>
    <t>Automatic Retrieval of Corresponding US Views in Longitudinal Examinations</t>
  </si>
  <si>
    <t>The paper is reproducible, mainly because the authors provide a (redacted) URL of their source code.</t>
  </si>
  <si>
    <t>They will free the code. But they also give enough details in the paper so that the architecture can be reproduce. They give all the necessary information if you want to reproduce the training, like the values of: Epochs, learning rate, batch size, number of images for train/val/test, size of the images, even the framework used.</t>
  </si>
  <si>
    <t>Besides a lack of justification for some of the architecture and hyperparameter choices, no major issues.</t>
  </si>
  <si>
    <t>084-Paper2746</t>
  </si>
  <si>
    <t>Automatic Segmentation of Internal Tooth Structure from CBCT Images using Hierarchical Deep Learning</t>
  </si>
  <si>
    <t>The method is tested on a single internal dataset of 3D dental CBCT images collected from a single institution. Neither the data nor the code have been made publicly available and it has not been validated on external or public data, which hinders the reproducibility of the method.</t>
  </si>
  <si>
    <t>It has strong reproducibility.</t>
  </si>
  <si>
    <t>The authors mention in the reproducibility checklist that code/pretrained models will be made public.The hyper-parameters,batch size,learning rate, epochs,gpu etc are mentioned in the supplementary material. Hence it is reasonable to expect that the code will be reproducible.</t>
  </si>
  <si>
    <t>085-Paper2247</t>
  </si>
  <si>
    <t>Automatic Surgical Reconstruction for Orbital Blow-out Fracture via Symmetric Prior Anatomical Knowledge-Guided Adversarial Generative Network</t>
  </si>
  <si>
    <t>The paper's main concept is clear and I have confidence in its ability to be reproduced.</t>
  </si>
  <si>
    <t>good things about reproducibility
 o well described methods
 o clear pre and post processing described
 o
 limiting the ability to reproduce
 o a closed dataset is used
 o The method for manual annotation of the images could be better described. Little is said about how the segmentations were done than an experienced clinician did them. It is unlikely that another clinician would exactly segment and reconstruct as done in this investigation</t>
  </si>
  <si>
    <t>The paper contains small amount of implementation details. However, the authors will provide code, which may improve the reproducibility of the paper.</t>
  </si>
  <si>
    <t>086-Paper0682</t>
  </si>
  <si>
    <t>B-Cos Aligned Transformers Learn Human-Interpretable Features</t>
  </si>
  <si>
    <t>Sufficient information is provided</t>
  </si>
  <si>
    <t>Not clear to me.</t>
  </si>
  <si>
    <t>good, if the code will be public</t>
  </si>
  <si>
    <t>087-Paper2016</t>
  </si>
  <si>
    <t>BerDiff: Conditional Bernoulli Diffusion Model for Medical Image Segmentation</t>
  </si>
  <si>
    <t>The method is very clear, with sufficient diagrams and formulas to illustrate the proposed algorithm, so this method is highly reproducible.</t>
  </si>
  <si>
    <t>The algorithm can be reproduced to some extent.</t>
  </si>
  <si>
    <t>The code is not provided, but the description of the proposed method is clear enough to re-implement.</t>
  </si>
  <si>
    <t>088-Paper1399</t>
  </si>
  <si>
    <t>Beyond the Snapshot: Brain Tokenized Graph Transformer for Longitudinal Brain Functional Connectome Embedding</t>
  </si>
  <si>
    <t>The reproducibility of this work is relatively low considering that they provide neither the source code nor the network design and training details.</t>
  </si>
  <si>
    <t>It needs to provide more details about the network architectures and learning strategies.</t>
  </si>
  <si>
    <t>The experimental environment and configurations are provided in the supplementary file.</t>
  </si>
  <si>
    <t>089-Paper1392</t>
  </si>
  <si>
    <t>Bidirectional Mapping with Contrastive Learning on Multimodal Neuroimaging Data</t>
  </si>
  <si>
    <t>This work is clear in algorithms and datasets description, experiemental result reporting and code release.</t>
  </si>
  <si>
    <t>The experimental results are based on two public-released datasets. The main settings about the experiments and model parameters are given. However, the specific selected participants of the data, data preprocessing steps, and the cross-validation results are not clear enough. Based on the consideration about these contents, the idea was reasonable, while it is doubtful to be reproducible.</t>
  </si>
  <si>
    <t>090-Paper2993</t>
  </si>
  <si>
    <t>BigFUSE: Global Context-Aware Image Fusion in Dual-View Light-Sheet Fluorescence Microscopy with Image Formation Prior</t>
  </si>
  <si>
    <t>I cannot judge on the part of code due to lack of information.</t>
  </si>
  <si>
    <t>This paper is clearly written and is reproducible.</t>
  </si>
  <si>
    <t>Some parameters used in preparing the data could be specified. Runtime was not reported.</t>
  </si>
  <si>
    <t>091-Paper1973</t>
  </si>
  <si>
    <t>Black-box Domain Adaptative Cell Segmentation via Multi-source Distillation</t>
  </si>
  <si>
    <t>No code provided.</t>
  </si>
  <si>
    <t>Open-sourcing the code is highly encouraged.</t>
  </si>
  <si>
    <t>All datasets used in the work are public, and the source code is not available.</t>
  </si>
  <si>
    <t>092-Paper1650</t>
  </si>
  <si>
    <t>Boosting Breast Ultrasound Video Classification by the Guidance of Keyframe Feature Centers</t>
  </si>
  <si>
    <t>Ok.</t>
  </si>
  <si>
    <t>Reasonably reproducible.</t>
  </si>
  <si>
    <t>Generally, the details on the experimental setup for the compared methods and ablation study are lacking.
 Choice of model, training strategy and hyperparameters is not motivated despite saying so in the reproducibility report.
 The authors state that "The average runtime for each result, or estimated energy cost." and "An analysis of situations in which the method failed" are not applicable to this study, which I do not agree with.
 the authors state that they have included a "Discussion of clinical significance" which I do not agree with.</t>
  </si>
  <si>
    <t>093-Paper1247</t>
  </si>
  <si>
    <t>Boundary Difference Over Union Loss For Medical Image Segmentation</t>
  </si>
  <si>
    <t>The authors provide links to the two datasets used in their study and mention several hyperparameters used for their model and baselines. However, some important hyperparameters are not explicitly stated, such as the learning rate, batch size, and optimizer. The authors do note that their code will be made publicly available, which will allow interested readers to access this information.</t>
  </si>
  <si>
    <t>The reproducibility checklist agrees to what can be seen in the paper.</t>
  </si>
  <si>
    <t>It's easy to reproduce.</t>
  </si>
  <si>
    <t>094-Paper2691</t>
  </si>
  <si>
    <t>Boundary-weighted logit consistency improves calibration of segmentation networks</t>
  </si>
  <si>
    <t>Good. Datasets are publicly available, and methods are described with acceptable detail.</t>
  </si>
  <si>
    <t>The reproducibility of the paper can be improved.
 Pros
 The authors state in their reproducibility report that all code will be release upon acceptance.
 The paper uses publicly available data sets to conduct experiments.
 The general method is well described, which makes reimplementation of CR possible.
 Most parameters of the training procedure are reported.
 Cons
 As stated above, BWCR is described insufficiently and could not be re-implemented given only the information in the paper.
 The parameters of the geometric transformations T_\psi are not given in the paper.</t>
  </si>
  <si>
    <t>095-Paper0844</t>
  </si>
  <si>
    <t>Brain Anatomy-Guided MRI Analysis for Assessing Clinical Progression of Cognitive Impairment with Structural MRI</t>
  </si>
  <si>
    <t>The code is not made publicly available, yet. Nonetheless, they provide some implementation details on the architecture, hyperparameters, loss function, hardware and software. The data for the pretext task is publicly available, while the data for the prediction task seems private (thus not reproducible).</t>
  </si>
  <si>
    <t>Method should not be difficult to reproduce. For the data, authors are using 9,544 MRIs from ADNI. However, it is unclear if they plan to release the tissue segmentation maps.</t>
  </si>
  <si>
    <t>None</t>
  </si>
  <si>
    <t>096-Paper1572</t>
  </si>
  <si>
    <t>BrainUSL: Unsupervised Graph Structure Learning for Functional Brain Network Analysis</t>
  </si>
  <si>
    <t>The code is available to the reviewer however important experimental details are missing in the manuscript. Data are private for privacy reasons.</t>
  </si>
  <si>
    <t>It is good. The code for the model is provided.</t>
  </si>
  <si>
    <t>It is not clear how the learned brain connectivity structure is used for the final diagnosis/classification.</t>
  </si>
  <si>
    <t>097-Paper1347</t>
  </si>
  <si>
    <t>Breast Ultrasound Tumor Classification Using a Hybrid Multitask CNN-Transformer Network</t>
  </si>
  <si>
    <t>I suggest the authors share their code and log. Though, The reproducibility is satisfactory because the method is not complicated and is introduced in detail.</t>
  </si>
  <si>
    <t>As the technical quality of the paper is low and there is no link to public codes, the work would be hardly reproducible.</t>
  </si>
  <si>
    <t>The proposed method is validated on four public datasets, and the results are provided and can be reproduced. However, it would be beneficial to provide the code for better reproducibility.</t>
  </si>
  <si>
    <t>098-Paper2554</t>
  </si>
  <si>
    <t>Bridging ex-vivo training and intra-operative deployment for surgical margin assessment with Evidential Graph Transformer</t>
  </si>
  <si>
    <t>It is reproducible. Experimental design and detailed introduction of the datasets for validation is needed.</t>
  </si>
  <si>
    <t>The reproducibility of this paper seems moderate.</t>
  </si>
  <si>
    <t>Code was not provided. Unclear for reproducibility.</t>
  </si>
  <si>
    <t>099-Paper1146</t>
  </si>
  <si>
    <t>Building A Bridge: Close The Domain Gap in CT Metal Artifact Reduction</t>
  </si>
  <si>
    <t>The complete network structure is presented. The data used in this article comes from the public dataset, and the training details and parameter settings are explained in the article. This article is with good reproducibility.</t>
  </si>
  <si>
    <t>can be reproduced according to the paper.</t>
  </si>
  <si>
    <t>This paper analyzes the shortcomings of unsupervised and fully supervised methods on the metal artifact reduction (MAR) problem raised. The structure of the article is reasonable, but there is a mismatch between the figure and the text.</t>
  </si>
  <si>
    <t>100-Paper2579</t>
  </si>
  <si>
    <t>Can point cloud networks learn statistical shape models of anatomies?</t>
  </si>
  <si>
    <t>The paper is using existing methods which allows for easy reproduction.</t>
  </si>
  <si>
    <t>The reproducibility of the paper is fair. Release of code is recommended.</t>
  </si>
  <si>
    <t>The authors conduct experiments on several datasets that are not public. The supplementary material gives more details about the datasets. The implementation should be accessible in each method chosen in this paper.</t>
  </si>
  <si>
    <t>101-Paper1428</t>
  </si>
  <si>
    <t>CARL: Cross-aligned Representation Learning for Multi-view Lung Cancer Histology Classification</t>
  </si>
  <si>
    <t>The authors suggest that they will open the codebase of the proposed work and they have used public dataset, so it seems to be ok.</t>
  </si>
  <si>
    <t>I think this paper can be reproducible.</t>
  </si>
  <si>
    <t>The authors agree to publish their training and evaluation code on acceptance, which greatly improves reproducibility. In contrast to the reproducibility form, the manuscript does not include a measure of variation, such as error bars.</t>
  </si>
  <si>
    <t>102-Paper3517</t>
  </si>
  <si>
    <t>Cascade Transformer Encoded Boundary-Aware Multibranch Fusion Networks for Real-Time and Accurate Colonoscopic Lesion Segmentation</t>
  </si>
  <si>
    <t>This paper would be highly reproducible if the authors do indeed release their dataset. Their method is well defined and the data would be available. As mentioned in some of my feedback, the main hurdle to reproducibility would be the lack of detail provided regarding the handling and preprocessing of the datasets.</t>
  </si>
  <si>
    <t>The author will release the code of the method and the new colonoscopic lesion image data.</t>
  </si>
  <si>
    <t>The reproducibility of this paper is fine.</t>
  </si>
  <si>
    <t>103-Paper0651</t>
  </si>
  <si>
    <t>CAS-Net: Cross-view Aligned Segmentation by Graph Representation of Knees</t>
  </si>
  <si>
    <t>The code is not provided, but the dataset is accessible. The reproducibility of this paper is good.</t>
  </si>
  <si>
    <t>Assuming that the code is made available, and details of which of the images from the OAI dataset were used, this should be reproducible.</t>
  </si>
  <si>
    <t>It should be possible to reproduce the results with the given description</t>
  </si>
  <si>
    <t>104-Paper0442</t>
  </si>
  <si>
    <t>Category-independent Visual Explanation for Medical Deep Network Understanding</t>
  </si>
  <si>
    <t>In my view, the experiments performed in this paper are reproducible.</t>
  </si>
  <si>
    <t>The hyper parameters are specified but there is no mention of a public repository anywhere. The model for the eye fundus data is not described.</t>
  </si>
  <si>
    <t>Even though the code is not provided, I consider this paper is reproducible as the model architecture, datasets, parameters, evaluation metrics are clearly listed.</t>
  </si>
  <si>
    <t>105-Paper0176</t>
  </si>
  <si>
    <t>Category-level Regularized Unlabeled-to-labeled Learning for Semi-supervised Prostate Segmentation with Multi-site Unlabeled Data</t>
  </si>
  <si>
    <t>In the reproducibility checklist, the authors promised to release the code and trained weights for their proposed method. It is essential to others reproduce their results. 
 For the sake of completeness, I would also suggest the authors report the average runtime and the memory footprint for each approach evaluated in their experiments.</t>
  </si>
  <si>
    <t>Good reproducibility</t>
  </si>
  <si>
    <t>106-Paper2024</t>
  </si>
  <si>
    <t>CAT-ViL: Co-Attention Gated Vision-Language Embedding for Visual Question Localized-Answering in Robotic Surgery</t>
  </si>
  <si>
    <t>The paper has provided most of the details.</t>
  </si>
  <si>
    <t>This research is reproducible based on the checklist.</t>
  </si>
  <si>
    <t>I believe that this paper has the potential to contribute to the community through its reproducibility, especially if the authors open-source their code and software. This would allow other researchers to easily replicate their results and build upon their findings.</t>
  </si>
  <si>
    <t>107-Paper0204</t>
  </si>
  <si>
    <t>CDiffMR: Can We Replace the Gaussian Noise with K-Space Undersampling for Fast MRI?</t>
  </si>
  <si>
    <t>The authors have plans to make the code and dataset public, which would benefit the community in recognizing this problem. The evaluation metric is clearly described so that the result would be convincing.</t>
  </si>
  <si>
    <t>The authors have chosen to share the code, pretrained models and data upon acceptance.</t>
  </si>
  <si>
    <t>The requirements resulting from the answers to the checklist are met in the manuscript.</t>
  </si>
  <si>
    <t>108-Paper0672</t>
  </si>
  <si>
    <t>CellGAN: Conditional Cervical Cell Synthesis for Augmenting Cytopathological Image Classification</t>
  </si>
  <si>
    <t>The proposed work is described clearly and logically and has a certain reproducibility.</t>
  </si>
  <si>
    <t>Mostly reproducible. Sufficient references and details are provided in the paper for the proposed method, but not the implementation details of the compared methods.</t>
  </si>
  <si>
    <t>The authors did include the sufficient details of the computational infrastructure, however, the hyper-parameters provided might not be enough to reproduce the model training. The authors did not provide sufficient details regarding data preprocessing.</t>
  </si>
  <si>
    <t>109-Paper0692</t>
  </si>
  <si>
    <t>CenterlinePointNet++: A new point cloud based architecture for coronary artery pressure drop and vFFR estimation</t>
  </si>
  <si>
    <t>Not easy to reproduce. A lot of important implementation details are not given.</t>
  </si>
  <si>
    <t>The synthetic data cannot be accessed openly, and neither can the parameters used for the simulation.</t>
  </si>
  <si>
    <t>Methods were clearly described and code will be released. The paper seems to be reproducible.</t>
  </si>
  <si>
    <t>110-Paper0619</t>
  </si>
  <si>
    <t>Centroid-aware feature recalibration for cancer grading in pathology images</t>
  </si>
  <si>
    <t>Reproducibility is good.</t>
  </si>
  <si>
    <t>The version and platform of the model implementation should also be given for the reproducibility.
 The specific variant of the compared methods should also be made clear. E.g. which variant of Swin is used?</t>
  </si>
  <si>
    <t>The paper offers implementation details and a description of the datasets used in the study.</t>
  </si>
  <si>
    <t>111-Paper2489</t>
  </si>
  <si>
    <t>Certification of Deep Learning Models for Medical Image Segmentation</t>
  </si>
  <si>
    <t>The reproducibility of this paper is low. In the reproducibility checklist, the authors have replied "Yes" to all the items, but almost all of them are missing from the paper or the supplementary material.
 "A clear declaration of what software framework and version you used." -&gt; missing.
 "The range of hyper-parameters considered, method to select the best hyper-parameter configuration, and specification of all hyper-parameters used to generate results." -&gt; missing.
 "Information on sensitivity regarding parameter changes." -&gt; missing.
 "The exact number of training and evaluation runs." -&gt; missing.
 "A description of results with central tendency (e.g. mean) &amp; variation (e.g. error bars)." -&gt; missing.
 "An analysis of statistical significance of reported differences in performance between methods." -&gt; missing.
 "The average runtime for each result, or estimated energy cost." -&gt; missing.
 "A description of the memory footprint." -&gt; missing.
 "An analysis of situations in which the method failed." -&gt; missing.
 "A description of the computing infrastructure used (hardware and software)." -&gt; missing."</t>
  </si>
  <si>
    <t>The authors employed public datasets and the paper is easy to follow and understand, so it seems reproducible.</t>
  </si>
  <si>
    <t>The reproducibility is very good. The authors only use public datasets and they will release their code. It is also possible to follow the descriptions in the paper to reproduce certain parts of their method.</t>
  </si>
  <si>
    <t>112-Paper0586</t>
  </si>
  <si>
    <t>Chest X-ray Image Classification: A Causal Perspective</t>
  </si>
  <si>
    <t>Seems fine.</t>
  </si>
  <si>
    <t>The dataset is publically availabel and the codes are provided in the supplementary materials.</t>
  </si>
  <si>
    <t>yes</t>
  </si>
  <si>
    <t>113-Paper2463</t>
  </si>
  <si>
    <t>CheXstray: A Real-Time Multi-Modal Monitoring Workflow for Medical Imaging AI</t>
  </si>
  <si>
    <t>code sharing declared upon acceptance
 lack of supplementary info</t>
  </si>
  <si>
    <t>Reproducible since it is trained on publicly available datasets</t>
  </si>
  <si>
    <t>114-Paper0478</t>
  </si>
  <si>
    <t>CircleFormer: Circular Nuclei Detection in Whole Slide Images with Circle Queries and Attention</t>
  </si>
  <si>
    <t>It can be reproducable.</t>
  </si>
  <si>
    <t>The authors didi not provide their source code, and thus the reproducibility is not guaranteed.</t>
  </si>
  <si>
    <t>To ensure the reproducibility of the results, I recommend that the authors release the code and any relevant details about the implementation.</t>
  </si>
  <si>
    <t>115-Paper2139</t>
  </si>
  <si>
    <t>CL-ADDA: Contrastive Learning with Amplitude-Driven Data Augmentation for fMRI-Based Individualized Predictions</t>
  </si>
  <si>
    <t>Code is released and the datasets can be accessed on demand so this work should be reproducible.</t>
  </si>
  <si>
    <t>It is ok.</t>
  </si>
  <si>
    <t>Good, the parameters involved in the paper and the details of the method are given.</t>
  </si>
  <si>
    <t>116-Paper0966</t>
  </si>
  <si>
    <t>Class Specific Feature Disentanglement And Text Embeddings For Multi-Label Generalized Zero Shot CXR Classification</t>
  </si>
  <si>
    <t>The datasets used are open datasets, and we encourage making the code public for reproducibility.</t>
  </si>
  <si>
    <t>Major details related to the experimental protocol and implementation are missing.</t>
  </si>
  <si>
    <t>N/O</t>
  </si>
  <si>
    <t>117-Paper0956</t>
  </si>
  <si>
    <t>Class-Aware Feature Alignment for Domain Adaptative Mitochondria Segmentation</t>
  </si>
  <si>
    <t>This paper is not reproducible as important information about the basic set-up and implementation is missing. See weaknesses for details.
 The authors do not provide any code and also do not mention whether they intend to make code public if the paper was to be accepted.</t>
  </si>
  <si>
    <t>Detailed methodology: The authors provide a comprehensive description of their proposed method, including the formulation of various loss functions and the overall architecture. This information would be helpful for researchers looking to implement the method on their own.
 Implementation details: The authors have described the implementation details, including the patch size, optimizer, learning rate, and the number of training iterations. They also provide the balancing weights and thresholds used in their loss functions. This information should be helpful for reproducing the experiments.
 Dataset: The authors use publicly available datasets, Lucchi and MitoEM, which can be accessed by other researchers.
 Evaluation metrics: The authors use standard evaluation metrics (e.g., Intersection over Union) to assess the performance of their method, which would allow for a fair comparison with other methods and make it easier to reproduce the evaluation.</t>
  </si>
  <si>
    <t>It is achievable to reproduce the method according to the illustration in the paper.</t>
  </si>
  <si>
    <t>118-Paper1871</t>
  </si>
  <si>
    <t>Client-Level Differential Privacy via Adaptive Intermediary in Federated Medical Imaging</t>
  </si>
  <si>
    <t>This paper claims to have theoretical and empirical evidence to support its feasibility. It also provides analytical studies to demonstrate the effectiveness and stability of its method. However, the paper's feasibility might be improved by providing more details on how it compares with other methods.</t>
  </si>
  <si>
    <t>Appears to be reproducible.</t>
  </si>
  <si>
    <t>The authors state that the code will be made available and they explain the backbone models used + the training regime. The datasets are also in the public domain, so their tests should be reproducible.</t>
  </si>
  <si>
    <t>119-Paper2270</t>
  </si>
  <si>
    <t>Clinical Evaluation of AI-assisted Virtual Contrast Enhanced MRI in Primary Gross Tumor Volume Delineation for Radiotherapy of Nasopharyngeal Carcinoma</t>
  </si>
  <si>
    <t>There is limited reproducibility as the authors acknowledge in their checklist-code is not available and there are no details on model parameters nor hyperparameters, nor training schema.</t>
  </si>
  <si>
    <t>The evaluation was done with multi-institutional data with two readers. The reproducibility is very high.</t>
  </si>
  <si>
    <t>The authors should provide more details about how the radiologists viewed the images. For example, did they use any window/level? What kind of monitor was used for viewing? How to make sure the viewing conditions are calibrated across different monitors?</t>
  </si>
  <si>
    <t>120-Paper1961</t>
  </si>
  <si>
    <t>CLIP-Lung: Textual Knowledge-Guided Lung Nodule Malignancy Prediction</t>
  </si>
  <si>
    <t>Since the data is public and the test is performed with only one dataset, tests can be reimplemented and diversified by adding different datasets. Furthermore, this model can be developed and varied using different text attributes. Since information or data sources can be extended and varied by making visual representations from text annotations, similar techniques can be developed to be used in different fields.
 However, since the model code is private, this will significantly affect the reproducibility or reusability of the methods. It will be challenging to produce all those identical inferences since they tested the model with too many subsets of the same data and all combinations of different loss functions.</t>
  </si>
  <si>
    <t>The technologies used in this paper have good reproducibility.</t>
  </si>
  <si>
    <t>The paper can be reproduced to some extent.</t>
  </si>
  <si>
    <t>121-Paper0680</t>
  </si>
  <si>
    <t>Cluster-Induced Mask Transformers for Effective Opportunistic Gastric Cancer Screening on Non-contrast CT Scans</t>
  </si>
  <si>
    <t>Not sure since the data and the code are not publicly available.</t>
  </si>
  <si>
    <t>model parameters are provided. Nevertheless, without the datasets and ground truth labels of the proposed study, neither testing nor training can be reproduced.</t>
  </si>
  <si>
    <t>probably doable (method is based on cvpr and eccv papers)</t>
  </si>
  <si>
    <t>122-Paper2079</t>
  </si>
  <si>
    <t>Clustering disease trajectories in contrastive feature space for biomarker proposal in age-related macular degeneration</t>
  </si>
  <si>
    <t>The reproducibility of the work is low because the both the code and datasets will not be released. In addition, the qualitative assessment cannot be repeated.</t>
  </si>
  <si>
    <t>Reproducibility is addressed.</t>
  </si>
  <si>
    <t>123-Paper0169</t>
  </si>
  <si>
    <t>CoactSeg: Learning from Heterogeneous Data for New Multiple Sclerosis Lesion Segmentation</t>
  </si>
  <si>
    <t>Currently not reproducible before the code and data are made available but all supposed to happen at publication. Details on training is given but limited information (except if present in the repo) of the data used in training / validation / testing</t>
  </si>
  <si>
    <t>Code and data would be released upon acceptance. Validating reproducibility will be straightforward.</t>
  </si>
  <si>
    <t>The method is easy to follow and reproduce. Authors will public the code at a later time.</t>
  </si>
  <si>
    <t>124-Paper1473</t>
  </si>
  <si>
    <t>Co-assistant Networks for Label Correction</t>
  </si>
  <si>
    <t>Three public database are used to validate the proposed approach: BreakHis (breast cancer histopathological images), ISIC (skin images), and NIHCC (frontal-view X-ray images)</t>
  </si>
  <si>
    <t>This is fine</t>
  </si>
  <si>
    <t>The author provides sufficient implementation details which helps reproduce the results.</t>
  </si>
  <si>
    <t>125-Paper1393</t>
  </si>
  <si>
    <t>Cochlear Implant Fold Detection in Intra-operative CT using Weakly Supervised Multi-Task Deep Learning</t>
  </si>
  <si>
    <t>The paper is fairly difficult to reproduce as is. One of the main components (generation of realistic images with metallic artifacts) is not described in sufficient detail),</t>
  </si>
  <si>
    <t>Partially reproducible - the geometric aspects and constraints used in the process of creating the artificial electrodes are provided at a very high-level detail. This hinders the reproducibility of the datasets. In case this paper is going to be extended to a journal paper, I strongly emphasize on the importance of clarifying this part being the prominent contribution of the work.</t>
  </si>
  <si>
    <t>The network is simple and hyperparameters are reported to reproduce it. No information on accessibility of the synthetic and/or real dataset.</t>
  </si>
  <si>
    <t>126-Paper2305</t>
  </si>
  <si>
    <t>CoLa-Diff: Conditional Latent Diffusion Model for Multi-Modal MRI Synthesis</t>
  </si>
  <si>
    <t>The authors are using a public dataset and the hyper-parameters and training settings of the network is shared. These factors have a positive effect on the reproducibility of the paper.</t>
  </si>
  <si>
    <t>The requirements resulting from the answers to the checklist are met in the manuscript.
 Additionally the authors submitted their code.</t>
  </si>
  <si>
    <t>It is claimed that the code will be released.</t>
  </si>
  <si>
    <t>127-Paper0107</t>
  </si>
  <si>
    <t>Co-Learning Semantic-aware Unsupervised Segmentation for Pathological Image Registration</t>
  </si>
  <si>
    <t>The method is quite complex but I believe it is reproducible. Some details will have to be taken from the works describing the related methods used.
 Not sure if the synthetic data is fully reproducible or will be made available</t>
  </si>
  <si>
    <t>The description of the method and experiments is not clear enough to replicate it.</t>
  </si>
  <si>
    <t>The data used in the paper is all freely available data (provided by others, not the authors) which helps to reproduce their results and/or compare alternative methods. Details on network training or data simulation are NOT provided. The code used in the paper does not appear to be made available.</t>
  </si>
  <si>
    <t>128-Paper1979</t>
  </si>
  <si>
    <t>Collaborative modality generation and tissue segmentation for early-developing macaque brain MR images</t>
  </si>
  <si>
    <t>The authors claim will release the code in the checklist. The dataset is public. The study is reproducible.</t>
  </si>
  <si>
    <t>the description of the method part is clear and the used dataset is public.</t>
  </si>
  <si>
    <t>129-Paper0594</t>
  </si>
  <si>
    <t>COLosSAL: A Benchmark for Cold-start Active Learning for 3D Medical Image Segmentation</t>
  </si>
  <si>
    <t>Excellent levels of reproducibility</t>
  </si>
  <si>
    <t>The paper states that the code will be publicly available.</t>
  </si>
  <si>
    <t>The methods and dataset used in this paper are all publicly available. The code is also publicly available. So the reviewer believes that the reproducibility of the paper is great.</t>
  </si>
  <si>
    <t>130-Paper0232</t>
  </si>
  <si>
    <t>Combat Long-tails in Medical Classification with Relation-aware Consistency and Virtual Features Compensation</t>
  </si>
  <si>
    <t>The authors used two publicly available datasets. The authors haven't released the code, however, the work should be reproducible based on the descriptions. The authors haven't reported the mean and standard deviation despite the claim in the reproducibility form.</t>
  </si>
  <si>
    <t>Although it is stated that the code for the method and experiments is available, I did not find this information in the paper. The methods described in the paper seem sufficient to reproduce the results. The reproducibility points given are mostly valid and agree with the reported details, with the exception of the code release.
 The following items are checked in the reproducibility check and are not found in the paper: I) The hyperparameter selection procedure II) Number of training runs III) Results with central tendency and variation IV) Run time V) Memory usage (reported as not relevant, but would be relevant)</t>
  </si>
  <si>
    <t>Good. The paper designed a long-tail dataset based on a public dataset. The supplementary material provides more details about the label distributions of various classes. Also, Section 3.2 provides implementation details including setting the parameters. However, the authors didn't mention the plan of releasing the code.</t>
  </si>
  <si>
    <t>131-Paper2991</t>
  </si>
  <si>
    <t>Combating Medical Label Noise via Robust Semi-supervised Contrastive Learning</t>
  </si>
  <si>
    <t>The method is well-described; some hyperparameters are not part of the ablations (omega, mu). Training hyperparameters are described in supplementary materials, and code will be made available upon acceptance.</t>
  </si>
  <si>
    <t>While i appreciate the paper consider multiple baselines, I couldn't find sufficient experiment details in both the main paper and supplement for these compared algorithms. For example, did you do a hyperparameter search for each algorithm? did you try to ensure the hyperparameter search is relatively fair for each compared algorithm? Did you use the same backbone or ensure the backbone used is alsor relatively fair for different algorithms?etc.</t>
  </si>
  <si>
    <t>The experiment should be reproducible</t>
  </si>
  <si>
    <t>132-Paper1939</t>
  </si>
  <si>
    <t>Community-Aware Transformer for Autism Prediction in fMRI Connectome</t>
  </si>
  <si>
    <t>Some important details about the transformer architecture used in the proposed model are missing which will hinder reproducibility.</t>
  </si>
  <si>
    <t>No major issues. Don't seem to be able to find the average runtime despite it being mentioned in the checklist, would have been useful to have it mentioned somewhere in the paper or readme.</t>
  </si>
  <si>
    <t>Good, the source codes are given to ensure the implementation.</t>
  </si>
  <si>
    <t>133-Paper1089</t>
  </si>
  <si>
    <t>Computationally Efficient 3D MRI Reconstruction with Adaptive MLP</t>
  </si>
  <si>
    <t>The papers results are reproducible.</t>
  </si>
  <si>
    <t>Proper data statement was provided.</t>
  </si>
  <si>
    <t>The reproducibility of the paper is good.</t>
  </si>
  <si>
    <t>134-Paper3305</t>
  </si>
  <si>
    <t>Conditional Diffusion Models for Weakly Supervised Medical Image Segmentation</t>
  </si>
  <si>
    <t>The code will be made public upon acceptance and the method does not seem difficult to implement. The datasets used in the paper is public.</t>
  </si>
  <si>
    <t>The results presented by the paper could be 100% reproducible by the community if the code is provided, given that all the experiments were done using public medical image segmentation dataset. The computational resources used to train the model and perform inference are fully within the reach of the vast majority of groups conducting research in deep learning applied to medical imaging.</t>
  </si>
  <si>
    <t>The method is reproducible. A detailed description of the algorithm as well as the experimental configuration is available in the paper.</t>
  </si>
  <si>
    <t>135-Paper0259</t>
  </si>
  <si>
    <t>Conditional Physics-Informed Graph Neural Network For Fractional Flow Reserve Assessment</t>
  </si>
  <si>
    <t>The manuscript presents most of the details to reproduce the results, but the text is often difficult to follow and leaves room for guessing.</t>
  </si>
  <si>
    <t>The authors provide a general structure of their model.They do not report hyperparameters nor the exact architecture they use. but the description of the in-vivo is missing (I assume they are private datasets).</t>
  </si>
  <si>
    <t>The method description is fairly clear and complete. I found it not very clear how the Hq and Hp features are obtained (how does the "element-wise fusion" work?).</t>
  </si>
  <si>
    <t>136-Paper1290</t>
  </si>
  <si>
    <t>Conditional Temporal Attention Networks for Neonatal Cortical Surface Reconstruction</t>
  </si>
  <si>
    <t>The proposed method seems reproducible.</t>
  </si>
  <si>
    <t>Although code will be made available upon publication, the clearly described method will help reproduce the work.</t>
  </si>
  <si>
    <t>Looks great!</t>
  </si>
  <si>
    <t>137-Paper0848</t>
  </si>
  <si>
    <t>Consistency-guided Meta-Learning for Bootstrapping Semi-Supervised Medical Image Segmentation</t>
  </si>
  <si>
    <t>As the authors provide code for their method, it seems unlikely that reproducibility will be a problem.</t>
  </si>
  <si>
    <t>The paper has high reproducibility and the dataset and code are publicly available.</t>
  </si>
  <si>
    <t>The authors have provided code, so the reproducibility should be guaranteed.</t>
  </si>
  <si>
    <t>138-Paper1221</t>
  </si>
  <si>
    <t>Content-Preserving Diffusion Model for Unsupervised AS-OCT image Despeckling</t>
  </si>
  <si>
    <t>This study is not based on public dataset. The code is not open to public either.</t>
  </si>
  <si>
    <t>The proposed needs more implementation detail (noise level and iteration number estimation) to reproduce.</t>
  </si>
  <si>
    <t>Might be difficult due to unavailability of dataset and code.</t>
  </si>
  <si>
    <t>139-Paper0770</t>
  </si>
  <si>
    <t>Context-Aware Pseudo-Label Refinement for Source-Free Domain Adaptive Fundus Image Segmentation</t>
  </si>
  <si>
    <t>The reproducibility of the paper is not an easy task. Although the method is a little clear, the trainable parts of the method would present several issues to obtain the same obtained results.</t>
  </si>
  <si>
    <t>The method in the paper is trained on a publicly available dataset and is also relatively well reproducible.</t>
  </si>
  <si>
    <t>The source code is not open, which may affect the reproducibility.</t>
  </si>
  <si>
    <t>140-Paper0621</t>
  </si>
  <si>
    <t>Continual Learning for Abdominal Multi-Organ and Tumor Segmentation</t>
  </si>
  <si>
    <t>It can reproduce, the author provide data and code.</t>
  </si>
  <si>
    <t>The source code is available online.</t>
  </si>
  <si>
    <t>The approach is reproducible in a lab setting with resources available. On top of that, they have used a couple of publicly available datasets alongside publishing their code. Therefore, it would be a good contribution in the medical science and is relatively easy to incorporate even with clinical applications to identify and segment brain tumors.</t>
  </si>
  <si>
    <t>141-Paper3247</t>
  </si>
  <si>
    <t>ConTrack: Contextual Transformer for Device Tracking in X-ray</t>
  </si>
  <si>
    <t>Yes, for the algorithm description and relevant hyper parameters of the model.</t>
  </si>
  <si>
    <t>The study uses an internal dataset so reproducibility is not applicable in this case; the description of the method is feasible, though the ability to implement the method independently is not known because we do not have the underlying hyperparameters.</t>
  </si>
  <si>
    <t>The reproducibility can be questioned given the huge volume of annotated data to collect.</t>
  </si>
  <si>
    <t>142-Paper1275</t>
  </si>
  <si>
    <t>Contrastive Diffusion Model with Auxiliary Guidance for Coarse-to-Fine PET Reconstruction</t>
  </si>
  <si>
    <t>The method can be reproduced if the code is provided</t>
  </si>
  <si>
    <t>It is stated on CMT that the code and model weights will be released. Please confirm.</t>
  </si>
  <si>
    <t>The general libraries used in the proposed method are mentioned.</t>
  </si>
  <si>
    <t>143-Paper1098</t>
  </si>
  <si>
    <t>Contrastive Feature Decoupling for Weakly-supervised Disease Detection</t>
  </si>
  <si>
    <t>Datasets are open from other studies
 Code is supposed to be in Github and not available due to anonymity</t>
  </si>
  <si>
    <t>In the abstract, the authors indicate both code and dataset will be made available through Github.</t>
  </si>
  <si>
    <t>144-Paper1768</t>
  </si>
  <si>
    <t>Contrastive Masked Image-Text Modeling for Medical Visual Representation Learning</t>
  </si>
  <si>
    <t>The proposed approach, used hyper-parameters, training approach, and hardware configuration are well defined. Experimental datasets are publicly available. Considering these points, the paper should be reproducible.</t>
  </si>
  <si>
    <t>The authors clearly describe their experimental and hardware setup and the parameter configurations of the model. Further, the authors, upon acceptance, will publish the code, and the model weights. With this information, I'm confident that the results in this paper can be reproduced.</t>
  </si>
  <si>
    <t>145-Paper2620</t>
  </si>
  <si>
    <t>ConvFormer: Plug-and-Play CNN-Style Transformers for Improving Medical Image Segmentation</t>
  </si>
  <si>
    <t>Authors perform experiments on 2 public and 1 private dataset. Authors do not provide the code to reproduce the experiments, nor trained NN weights.</t>
  </si>
  <si>
    <t>The proposed method was tested on public datasets and the method is easy to implement. Besides, the code will be provided.</t>
  </si>
  <si>
    <t>146-Paper3654</t>
  </si>
  <si>
    <t>Convolving Directed Graph Edges via Hodge Laplacian for Brain Network Analysis</t>
  </si>
  <si>
    <t>The information and level detail provided is sufficient to reproduce the results.</t>
  </si>
  <si>
    <t>The paper is not easily reproducible right now. The proposed convolutional operator should be integrated into torch_geometric, and the architecture needs to be described. A clear description of the model training would also be needed for reproducibility.</t>
  </si>
  <si>
    <t>The paper provides formalism to derive their framework, but no source code. Substantial expertise in GNN concepts and implementation may be required to reproduce it.</t>
  </si>
  <si>
    <t>147-Paper0206</t>
  </si>
  <si>
    <t>cOOpD: Reformulating COPD classification on chest CT scans as anomaly detection using contrastive representations</t>
  </si>
  <si>
    <t>The paper seems reproducible; the data is opensource and the code will be make public.</t>
  </si>
  <si>
    <t>The experimental results cannot be replicated solely from the paper's description.</t>
  </si>
  <si>
    <t>Details regarding the models and algorithms, and datasets used were provided. The code related to this will be made available upon acceptance. Some details related to the reported experimental results were also provided.</t>
  </si>
  <si>
    <t>148-Paper0603</t>
  </si>
  <si>
    <t>Correlation-Aware Mutual Learning for Semi-supervised Medical Image Segmentation</t>
  </si>
  <si>
    <t>The method is not easy to reproduce. Thus, it will be better to release the code for reproduction.</t>
  </si>
  <si>
    <t>The implementation details are well explained. The choice of N for the memory bank (N x
 Dlabelled
 x C) is not reported, nor it is explained how the memory bank picks the first N pixels to store.</t>
  </si>
  <si>
    <t>Reproducibility is good, data is public, and code is open-source.</t>
  </si>
  <si>
    <t>149-Paper2102</t>
  </si>
  <si>
    <t>CorSegRec: A Topology-Preserving Scheme for Extracting Fully-Connected Coronary Arteries from CT Angiography</t>
  </si>
  <si>
    <t>Code and models are not available now.</t>
  </si>
  <si>
    <t>The paper includes sufficient details on the methods used, parameters, and underlying datasets used for training and evaluation.</t>
  </si>
  <si>
    <t>Given the model was trained on publicly available data, it should be feasible to reproduce given results. However, since the method utilizes uncommon techniques, one would probably require an considerable amount of time to do it. It would be much easier, if the authors share the code.</t>
  </si>
  <si>
    <t>150-Paper2218</t>
  </si>
  <si>
    <t>CortexMorph: fast cortical thickness estimation via diffeomorphic registration using VoxelMorph</t>
  </si>
  <si>
    <t>the authors want to publish code and pre-trained models. Further the required code for DeepSCAN and Voxelmorph is also public.</t>
  </si>
  <si>
    <t>Methods are reproducible, with some guessing/experimentation needed.</t>
  </si>
  <si>
    <t>Sufficient details of the architecture are not provided to re-implement the method, and no placeholder for a link to a repository is yet included in the manuscript.</t>
  </si>
  <si>
    <t>151-Paper0363</t>
  </si>
  <si>
    <t>Cortical analysis of heterogeneous clinical brain MRI scans for large-scale neuroimaging studies</t>
  </si>
  <si>
    <t>The checklist indicates that descriptions of algorithms, models, hyper-parameters, failure modes, etc are available. If provided with this information, the reproducibility of the paper should be high.</t>
  </si>
  <si>
    <t>Excellent, code and data are publicly available.</t>
  </si>
  <si>
    <t>The authors provide code for this submission. This will help increase the reproducibility of the paper.</t>
  </si>
  <si>
    <t>152-Paper2725</t>
  </si>
  <si>
    <t>Coupling Bracket Segmentation and Tooth Surface Reconstruction on 3D Dental Models</t>
  </si>
  <si>
    <t>Reproducible.</t>
  </si>
  <si>
    <t>* Reproducibility is high, given that the paper is clearly written and code is provided.</t>
  </si>
  <si>
    <t>The only paper out of the ones I have reviewed to provide appropriate code for repeatability and reproducibility. Dataset not available.</t>
  </si>
  <si>
    <t>153-Paper1449</t>
  </si>
  <si>
    <t>COVID-19 Pneumonia Classification with Transformer from Incomplete Modalities</t>
  </si>
  <si>
    <t>the proposed model has the potential to be applied to other to other
 chest abnormalities using multiple modalities.</t>
  </si>
  <si>
    <t>Can be preproduced.</t>
  </si>
  <si>
    <t>he authors have presented comprehensive details and resources, indicating that the proposed method can be reproduced with ease.</t>
  </si>
  <si>
    <t>154-Paper1030</t>
  </si>
  <si>
    <t>Cross-adversarial local distribution regularization for semi-supervised medical image segmentation</t>
  </si>
  <si>
    <t>Could be improved.</t>
  </si>
  <si>
    <t>I can not sure readers can reproduce this paper.</t>
  </si>
  <si>
    <t>The proposed method is clear and the implementation details are exhaustive, therefore, I believe the paper can be reproduced.</t>
  </si>
  <si>
    <t>155-Paper1398</t>
  </si>
  <si>
    <t>Cross-Dataset Adaptation for Instrument Classification in Cataract Surgery Videos</t>
  </si>
  <si>
    <t>The authors provide information about parameters used. They do not provide information about how to obtain the source code for the Barlow Adaptor/BFAL.</t>
  </si>
  <si>
    <t>One of the datasets is not publicly available. There are no results on public benchmarks while this possibility exists. Therefore, there is limited reproducibility of the results.</t>
  </si>
  <si>
    <t>One of the used datasets is public, and the authors claim that their code will be publicly available upon acceptance.</t>
  </si>
  <si>
    <t>156-Paper1273</t>
  </si>
  <si>
    <t>Cross-modulated Few-shot Image Generation for Colorectal Tissue Classification</t>
  </si>
  <si>
    <t>The architecture may be a bit complex to implement from scratch, but the authors mention they will release the code publicly.</t>
  </si>
  <si>
    <t>Code and data do not seem to be available.
 Sounds good.</t>
  </si>
  <si>
    <t>Seems to be reproducible, not 100% sure</t>
  </si>
  <si>
    <t>157-Paper2880</t>
  </si>
  <si>
    <t>Cross-view Deformable Transformer for Non-displaced Hip Fracture Classification from Frontal-Lateral X-ray Pair</t>
  </si>
  <si>
    <t>The paper works on closed-source dataset.</t>
  </si>
  <si>
    <t>Reproducing might be difficult as the paper didn't provide many implementation details, such as specific hyper-parameters of the model blocks and training hyper-parameters.</t>
  </si>
  <si>
    <t>The authors claim that the code and data will be released upon acceptance. The implementation details discussed in the paper look good.</t>
  </si>
  <si>
    <t>158-Paper1811</t>
  </si>
  <si>
    <t>CT Kernel Conversion Using Multi-Domain Image-to-Image Translation with Generator-Guided Contrastive Learning</t>
  </si>
  <si>
    <t>I believe that the obtained results can, in principle, be reproduced. Even though key resources (e.g., code) are unavailable at this point, the key details (e.g., proof sketches, experimental setup) are sufficiently well described for an expert to confidently reproduce the main results, if given access to the missing resources.</t>
  </si>
  <si>
    <t>Reasonable.</t>
  </si>
  <si>
    <t>159-Paper3327</t>
  </si>
  <si>
    <t>CTFlow: Mitigating Effects of Computed Tomography Acquisition and Reconstruction with Normalizing Flows</t>
  </si>
  <si>
    <t>See above</t>
  </si>
  <si>
    <t>The authors used a publicly available dataset as part of the dataset.
 Even if their own dataset is not public, they will disclose the pre-trained model and its codes. This will increase the reproducibility even if some details were not mentioned in the text.</t>
  </si>
  <si>
    <t>160-Paper2586</t>
  </si>
  <si>
    <t>CT-guided, Unsupervised Super-resolution Reconstruction of Single 3D Magnetic Resonance Image</t>
  </si>
  <si>
    <t>Code will be released and the reproduce is possible</t>
  </si>
  <si>
    <t>The method has been explained well, should be sufficient to reproduce.</t>
  </si>
  <si>
    <t>The paper has present details on how to implement the method from scratch.</t>
  </si>
  <si>
    <t>161-Paper2090</t>
  </si>
  <si>
    <t>CXR-CLIP: Toward Large Scale Chest X-ray Language-Image Pre-training</t>
  </si>
  <si>
    <t>The presentation should be improved. This article seems to be written in a bit of a hurry, and there is a lot of scope for improving the presentation of the paper.
 There are lots of abbreviations in the main text. I recommend the authors only abbreviate the important terms.
 For example, it is better to give a detailed description (or a full name) of TCL and ICL in the Abstract.
 The proposed TCL and ICL are not novel.
 The image-only contrastive learning has been widely explored in literature.
 The text-only contrastive learning has been widely explored in NLP and several medical image-text pre-training papers, e.g., [1].
 The experiment should be improved.
 Lots of newly published works [2][3] are missing. I strongly recommend the authors compare the proposed approach with these existing works.
 I would like to see a statistical significance test, due to the performance gap between the proposed approach and the previous state-of-the-art methods is small. Besides, the statistical significance test can eliminate the rand. impact of few-shot settings.
 The analysis is poor. The analysis doesn't provide insights about the contributions of each component or how that affects the final results/addresses the claimed problems (and why).
 The paper is written in an optimistic tone that leads the reader to assume the proposed approach is rather good. However, I am more interested in knowing if the approach brings errors. And what type of errors does it bring? And why?
 References:
 [1] Making the Most of Text Semantics to Improve Biomedical Vision-Language Processing. ECCV, 2022.
 [2] Advancing Radiograph Representation Learning with Masked Record Modeling. ICLR, 2023.
 [3] Generalized radiograph representation learning via cross-supervision between images and free-text radiology reports. Nature Machine Intelligence, 2022.</t>
  </si>
  <si>
    <t>(1) No code provided.
 (2) The supplementary materials provide more experiment results, text templates for zero-shot classification tasks, and prompt templates for text data augmentation.
 (3) The model design in the paper is clear. The model would be reproducible based on the descriptions in the paper.</t>
  </si>
  <si>
    <t>it seems possible to reproduce.</t>
  </si>
  <si>
    <t>162-Paper0489</t>
  </si>
  <si>
    <t>CycleSTTN: A Learning-Based Temporal Model for Specular Augmentation in Endoscopy</t>
  </si>
  <si>
    <t>It should be able to reproduce it with some efforts.</t>
  </si>
  <si>
    <t>The video and many visualization results are provided. The experiment is carried out on a public dataset.</t>
  </si>
  <si>
    <t>I think the result could be reproduced if proper code was provided.</t>
  </si>
  <si>
    <t>163-Paper1426</t>
  </si>
  <si>
    <t>DARC: Distribution-Aware Re-Coloring Model for Generalizable Nucleus Segmentation</t>
  </si>
  <si>
    <t>The authors claim in the abstract that they will released the code.</t>
  </si>
  <si>
    <t>The authors claimed will release the codes after acceptance, which might contribute to the reproducibility.</t>
  </si>
  <si>
    <t>Reproducible based on the paper description.</t>
  </si>
  <si>
    <t>164-Paper1312</t>
  </si>
  <si>
    <t>DAS-MIL: Distilling Across Scales for MIL Classification of Histological WSIs</t>
  </si>
  <si>
    <t>The results are on publicly available datasets and the authors promised to share the code.</t>
  </si>
  <si>
    <t>The relevant details are described clearly, the code has already been published.</t>
  </si>
  <si>
    <t>Code provided with all relevant implementation and experimental details. Fairly reproducible.</t>
  </si>
  <si>
    <t>165-Paper3286</t>
  </si>
  <si>
    <t>DAST: Differentiable Architecture Search with Transformer for 3D Medical Image Segmentation</t>
  </si>
  <si>
    <t>I am uncertain about the reproducibility of the paper</t>
  </si>
  <si>
    <t>The reproducibility of this paper is excellent. The authors have committed to release their code and conducted their experiments entirely on publicly available data, with the final results being on the test set of a challenge which is private, and allows for their method to be demonstrably superior on a public leaderboard.</t>
  </si>
  <si>
    <t>166-Paper3478</t>
  </si>
  <si>
    <t>Data AUDIT: Identifying Attribute Utility- and Detectability-Induced Bias in Task Models</t>
  </si>
  <si>
    <t>The authors have indicated that the full code, including data splits etc., will be made available upon acceptance. The study uses publicly available datasets.</t>
  </si>
  <si>
    <t>It is recommanded to provide code</t>
  </si>
  <si>
    <t>Looks clear.</t>
  </si>
  <si>
    <t>167-Paper2036</t>
  </si>
  <si>
    <t>DBTrans: A Dual-Branch Vision Transformer for Multi-modal Brain Tumor Segmentation</t>
  </si>
  <si>
    <t>Due to the inherent complexity of the proposed method, I would recommend providing the source code. Otherwise, it may be difficult to implement it from scratch.</t>
  </si>
  <si>
    <t>The reproducibility of this paper is good. The description of the experiment is good.</t>
  </si>
  <si>
    <t>The reproducibility of this paper is not very good unless the author clearly explains how to handle the relationships between modalities when splitting the embeddings.</t>
  </si>
  <si>
    <t>168-Paper1388</t>
  </si>
  <si>
    <t>DCAug: Domain-aware &amp; Content-consistent Cross-cycle Framework for Tumor Augmentation</t>
  </si>
  <si>
    <t>All data and codes are made available to public.</t>
  </si>
  <si>
    <t>This paper uses several public datasets, and will provide training code, which is highly reproducible.</t>
  </si>
  <si>
    <t>Datasets are public. Codes are not provided, it seems the code could be reproduced.</t>
  </si>
  <si>
    <t>169-Paper1588</t>
  </si>
  <si>
    <t>Debiasing Medical Visual Question Answering via Counterfactual Training</t>
  </si>
  <si>
    <t>Data sets are publicly available. If authors provide source code and experimental details, the reviewer will be confident in the reproducibility.</t>
  </si>
  <si>
    <t>This work can be reproducible after authors open their dataset and source code.</t>
  </si>
  <si>
    <t>I believe this work can be reproduced if the code is given.</t>
  </si>
  <si>
    <t>170-Paper1846</t>
  </si>
  <si>
    <t>Deblurring Masked Autoencoder is Better Recipe for Ultrasound Image Recognition</t>
  </si>
  <si>
    <t>The authors have agreed to update their code in GitHub. Any publicly available data can be tested using their code. Detailed summary of the hyper parameter settings and ablation study is provided in the supplementary material which ensures reproducibility of the paper.</t>
  </si>
  <si>
    <t>Probably. the method description is clear. It seems the code will be made public in the future. The experimental dataset used in the study is private.</t>
  </si>
  <si>
    <t>Code and dataset are not available so not reproducible.</t>
  </si>
  <si>
    <t>171-Paper2853</t>
  </si>
  <si>
    <t>Decoupled Consistency for Semi-supervised Medical Image Segmentation</t>
  </si>
  <si>
    <t>Knowledgeable reader would be able to reproduce the approach.</t>
  </si>
  <si>
    <t>very good, results on public dataset and all the details are specified.</t>
  </si>
  <si>
    <t>The code is NOT promised to be released so I encourage the authors to release the code.</t>
  </si>
  <si>
    <t>172-Paper3513</t>
  </si>
  <si>
    <t>DeDA: Deep Directed Accumulator</t>
  </si>
  <si>
    <t>Good. Using existing dataset (already published). Code to be made publicly available.</t>
  </si>
  <si>
    <t>I think that it is difficult to reproduce the results from the paper. A private dataset was used, and I found no (future) link to the code. 
 The reproducibility statement has some points checked that I could not find in the paper (Same goes for some other papers I reviewed): Hyperparameter tuning, sensitivity to parameter change, baseline method implementation, tendency of results, and significance.
 Further, the following points are marked as not applicable but would have been relevant: Runtime, memory footprint, central tendency,</t>
  </si>
  <si>
    <t>reproducibility looks okay.</t>
  </si>
  <si>
    <t>173-Paper2886</t>
  </si>
  <si>
    <t>Deep Cellular Embeddings: An Explainable Plug and Play Improvement for Feature Representation in Histopathology</t>
  </si>
  <si>
    <t>ok, if the code is public</t>
  </si>
  <si>
    <t>The experiments were conducted on public available dataset.
 The authors did not claim the code will be released. Whereas, the described algorithm is easy to implement.</t>
  </si>
  <si>
    <t>Given the simplicity of the presented method, I believe it can be reproduced without much problem.</t>
  </si>
  <si>
    <t>174-Paper1269</t>
  </si>
  <si>
    <t>Deep Homography Prediction for Endoscopic Camera Motion Imitation Learning</t>
  </si>
  <si>
    <t>The experiments are conducted on public datasets but the code is not open sourced yet.</t>
  </si>
  <si>
    <t>The authors have committed to release their code on GitHub. This will allow other researchers to access, review, and build upon the proposed method.</t>
  </si>
  <si>
    <t>I think that the pipeline described in the paper should be reproducible.</t>
  </si>
  <si>
    <t>175-Paper1976</t>
  </si>
  <si>
    <t>Deep Learning for Tumor-associated Stroma Identification in Prostate Histopathology Slides</t>
  </si>
  <si>
    <t>I believe the presentation of the paper is clear and will allow reproducibility. Publishing the data/code would also help. Some more information about the MLP used for the adversarial part of the method should also be included.</t>
  </si>
  <si>
    <t>The paper gives all the details. However, the dataset may not be available to reproducing the result.</t>
  </si>
  <si>
    <t>There are a multitude of issues with the reproducibility of this paper, in particular a strong disagreement between the self-reported reproducibility response and the paper. 
 -- While the authors state in the reproducibility response that they provided all relevant statistics, I strongly disagree with this. They did neither provide the number of cases included in dataset A, nor where the samples where taken from or just any information about the study cohort. 
 -- While the authors state that they provide a complete description of the data collection process, this is entirely missing and thus just a false statement.
 -- While the authors state that IRB approval was required for the data acquisition, they do not give any details if it was obtained in the paper. 
 -- The authors claim that code and models are available, but this is mentioned nowhere in the paper and thus I must assume that they do not aim to release it. 
 -- The authors claim that they release the dataset alongside the paper (,,Dataset or link to the dataset needed to run the code. - Yes"), but there is no mention of that in the paper.
 Overall, I think the reproducibility of the paper is thus poor.</t>
  </si>
  <si>
    <t>176-Paper3324</t>
  </si>
  <si>
    <t>Deep Learning-Based Air Trapping Quantification using Paired Inspiratory-Expiratory Ultra-Low Dose CT</t>
  </si>
  <si>
    <t>Details regarding the models and algorithms, and datasets used were provided. The code related to this work was not made available. Some details related to the reported experimental results were also provided.</t>
  </si>
  <si>
    <t>There is no code available nor data or annotations available for download and inspection. Given the relative lack of details on the annotation method this would be challenging work to reproduce.</t>
  </si>
  <si>
    <t>Fair</t>
  </si>
  <si>
    <t>177-Paper2137</t>
  </si>
  <si>
    <t>Deep Learning-based Anonymization of Chest Radiographs: A Utility-preserving Measure for Patient Privacy</t>
  </si>
  <si>
    <t>The paper is reproducible to the extent that sufficient detail is provided for someone to repeat the experiment if they are knowledgeable in the background. However, code is desirable with comments. Datasets used are publicly accessible.</t>
  </si>
  <si>
    <t>The dataset used in this study is publicly available. The author did not mention about the code of this work.</t>
  </si>
  <si>
    <t>The paper is well written and seems reproducible. Also, the paper used chestX-ray14, a publicly available dataset. I will suggest releasing the code.</t>
  </si>
  <si>
    <t>178-Paper0746</t>
  </si>
  <si>
    <t>Deep Mutual Distillation for Semi-Supervised Medical Image Segmentation</t>
  </si>
  <si>
    <t>The author's mention of releasing the code, which is beneficial for reproducibility.</t>
  </si>
  <si>
    <t>The datasets are publicly available and the code is promised to be so, therefore reproducibility seems granted.</t>
  </si>
  <si>
    <t>The changes to the original method, the used architecture, training setting and datasets are well described. The work should be reproducible.</t>
  </si>
  <si>
    <t>179-Paper2151</t>
  </si>
  <si>
    <t>Deep probability contour framework for tumour segmentation and dose painting in PET images</t>
  </si>
  <si>
    <t>the link of the code is not available, but I think it will be added. 
 The dataset is public and parameters of the method are described.</t>
  </si>
  <si>
    <t>The paper uses a public dataset to validate the proposed method. The method is presented through multiple papers, one of which defines the KsPC method, while the other presents the KsPC-Net. The paper can be considered reproducible; however, providing the code would enhance its reproducibility.</t>
  </si>
  <si>
    <t>No concerns here because the authors will make the code available.</t>
  </si>
  <si>
    <t>180-Paper3177</t>
  </si>
  <si>
    <t>Deep Reinforcement Learning Based System for Intraoperative Hyperspectral Video Autofocusing</t>
  </si>
  <si>
    <t>Although the results could be easily reproduced, I think the authors do not intend to make the dataset public, as they are solving a well-defined task the necessitates of the hardware and might be too much constrained to the specific application detailed therein. Nonetheless, the community could benefit from following similar approaches.</t>
  </si>
  <si>
    <t>If the authors will release the code ("not applicable" in the checklist now), I think the reproducibility of the paper is good.</t>
  </si>
  <si>
    <t>The authors did not indicate that they will share their codes or data if their work may get accepted.</t>
  </si>
  <si>
    <t>181-Paper3352</t>
  </si>
  <si>
    <t>Deep unsupervised clustering for conditional identification of subgroups within a digital pathology image set</t>
  </si>
  <si>
    <t>The authors meet all criteria on the reproducibility checklist
 But the pre-trained model</t>
  </si>
  <si>
    <t>The code will be made available if accepted</t>
  </si>
  <si>
    <t>182-Paper2493</t>
  </si>
  <si>
    <t>DeepGraphDMD: Interpretable Spatio-Temporal Decomposition of Non-linear Functional Brain Network Dynamics</t>
  </si>
  <si>
    <t>The information included seem to be sufficient for reproducing the results.</t>
  </si>
  <si>
    <t>All the details required to reproduce the results are provided. I noticed an anonymised github link and assume that the source code will also be made available once the manuscript is published.</t>
  </si>
  <si>
    <t>183-Paper1333</t>
  </si>
  <si>
    <t>DeepSOZ: A Robust Deep Model for Joint Temporal and Spatial Seizure Onset Localization from Multichannel EEG Data</t>
  </si>
  <si>
    <t>Most detail is provided. No links to data or code, but data is publicly available and can be found via google search</t>
  </si>
  <si>
    <t>There is no implementation of the code provided or at least mentioned that the authors would do it in the future. Although it is not necessary but it could help the reviewers to verify the results.</t>
  </si>
  <si>
    <t>184-Paper0702</t>
  </si>
  <si>
    <t>Democratizing Pathological Image Segmentation with Lay Annotators via Molecular-empowered Learning</t>
  </si>
  <si>
    <t>The study presented should be easily reproduced as all details are in the paper.</t>
  </si>
  <si>
    <t>The paper claimed that the official implementation would be publicly available when ready.</t>
  </si>
  <si>
    <t>The authors provide access to cell annotations and code implementations. I therefore believe that the paper should be largely reproducible. However, hyperparameters for AI training are not provided within the text, and the use of ImageJ is mostly non reproducible.</t>
  </si>
  <si>
    <t>185-Paper0423</t>
  </si>
  <si>
    <t>Dense Transformer based Enhanced Coding Network for Unsupervised Metal Artifact Reduction</t>
  </si>
  <si>
    <t>I don't have concern on reproducibility.</t>
  </si>
  <si>
    <t>Clear to reproduce.</t>
  </si>
  <si>
    <t>The proposed DTEC-Net is a combination of existing methods, the process is clear, and the release code at the time of publication is mentioned in the abstract. I believe it's repeatable</t>
  </si>
  <si>
    <t>186-Paper2990</t>
  </si>
  <si>
    <t>Deployment of Image Analysis Algorithms under Prevalence Shifts</t>
  </si>
  <si>
    <t>The reproducibility aspect of the paper is good (public data set, clearly mentions network parameters and cites algorithms that have been used from prior work).</t>
  </si>
  <si>
    <t>Provided the enclosed code for this work is well commented, this work appears to be highly reproducible. It would benefit from a clearer mathematical description of the methods (already detailed in "weaknesses" section)</t>
  </si>
  <si>
    <t>Experiments were done with public datasets.
 Code will be made available.
 Reproducibility is guaranteed.</t>
  </si>
  <si>
    <t>187-Paper0698</t>
  </si>
  <si>
    <t>Detecting domain shift in multiple instance learning for digital pathology using Fr√©chet Domain Distance</t>
  </si>
  <si>
    <t>The core CLAM method is publicly available and has been widely used as a baseline in MIL studies. Both datasets are available to researchers (the more recent dataset requires a specific request to be made but presumably this will not restrict someone from attempting to reproduce the experiments)
 The supplemental file was missing on the CMT site - I assume this would have contained additional information needed to reproduce the study.</t>
  </si>
  <si>
    <t>The paper is reproducible and the details are enumerated clearly.</t>
  </si>
  <si>
    <t>The results are reproducible.</t>
  </si>
  <si>
    <t>188-Paper1410</t>
  </si>
  <si>
    <t>Detecting the Sensing Area of A Laparoscopic Probe in Minimally Invasive Cancer Surgery</t>
  </si>
  <si>
    <t>The authors mention that the dataset will be made available upon acceptance of the paper. In addition, the parameters used in the experiments are discussed in the paper. With the source code available as well, I think that an interested reader will be able to reproduce the results easily.</t>
  </si>
  <si>
    <t>The presented work has in my opinion a moderately strong reproducibility, mainly since the author(s) provided a public version of the dataset. However, some required details are missing in the manuscript, for example data split.</t>
  </si>
  <si>
    <t>data set is public available, thus reproducibility can be achieved</t>
  </si>
  <si>
    <t>189-Paper1897</t>
  </si>
  <si>
    <t>Detection of basal cell carcinoma in whole slide images</t>
  </si>
  <si>
    <t>The reproducibility is hard to predict because the evolutional search does not always give out similar results.</t>
  </si>
  <si>
    <t>The article includes details on the architecture and its hyperparameters which makes it possible to reproduce.</t>
  </si>
  <si>
    <t>190-Paper1666</t>
  </si>
  <si>
    <t>Detection-free Pipeline for Cervical Cancer Screening of Whole Slide Images</t>
  </si>
  <si>
    <t>The article did not provide open source codes, but the relevant methods can refer to the codes of other papers, and the details were described clearly, so the methods can be reproduced.
 The article did not use a public dataset, and the data used will not be publicly available, so the accuracy of this article cannot be proven through reproduction.</t>
  </si>
  <si>
    <t>Reproducibility of the paper is reasonably good. The framework is clearly described.</t>
  </si>
  <si>
    <t>The author's description of the algorithm is basically reasonable, clear, and reproducible. However, the lack of relevant experimental data cannot directly verify and reproduce the effectiveness of the method.</t>
  </si>
  <si>
    <t>191-Paper1896</t>
  </si>
  <si>
    <t>Developing Large Pre-trained Model for Breast Tumor Segmentation from Ultrasound Images</t>
  </si>
  <si>
    <t>The authors mentioned that the code is available on github. So, I will assume it is reproducible. I think that the results will be repeatable in new dataset as it was trained on a relatively large dataset.</t>
  </si>
  <si>
    <t>Detailed information about the methodology is missing, including the size of the input and output of each stage and layer.
 The data used in the paper is from two well-known public repositories for testing, including the segmented masks and the bounding box outlining the regions of interest. However, the information about the data used for training is missed, although the number of cases used for the model training is big enough.</t>
  </si>
  <si>
    <t>Based on the information provided, nothing to note in this section</t>
  </si>
  <si>
    <t>192-Paper0638</t>
  </si>
  <si>
    <t>Development and Fast Transferring of General Connectivity-based Diagnosis Model to New Brain Disorders with Adaptive Graph Meta-learner</t>
  </si>
  <si>
    <t>Most datasets are publicly available. Codes are promised to be given after acceptance.</t>
  </si>
  <si>
    <t>Very good reproducibility. code will be released and dataset description as well as experiment settings are clear.</t>
  </si>
  <si>
    <t>Their codes will be released after the acceptance.</t>
  </si>
  <si>
    <t>193-Paper0210</t>
  </si>
  <si>
    <t>Devil is in Channels: Contrastive Single Domain Generalization for Medical Image Segmentation</t>
  </si>
  <si>
    <t>This work is relatively more reproducible because the code and the model will be available.</t>
  </si>
  <si>
    <t>The authors intend to release the code, otherwise the details of training is written in the paper.</t>
  </si>
  <si>
    <t>The major experimental details are given.</t>
  </si>
  <si>
    <t>194-Paper0938</t>
  </si>
  <si>
    <t>DHC: Dual-debiased Heterogeneous Co-training Framework for Class-imbalanced Semi-supervised Medical Image Segmentation</t>
  </si>
  <si>
    <t>This method is easy to reproduce based on the paper.</t>
  </si>
  <si>
    <t>Our code and models will be released upon acceptance.</t>
  </si>
  <si>
    <t>Too complex to reproduce.</t>
  </si>
  <si>
    <t>195-Paper0420</t>
  </si>
  <si>
    <t>Dice Semimetric Losses: Optimizing the Dice Score with Soft Labels</t>
  </si>
  <si>
    <t>The authors stated that they will provide the training and evaluation codes.</t>
  </si>
  <si>
    <t>The proposed losses are easy to implement.
 The results can be verified independently.</t>
  </si>
  <si>
    <t>The reproducibility of this paper is excellent. All experiments were performed on publicly-available data and the source code has been made publicly available.</t>
  </si>
  <si>
    <t>196-Paper1276</t>
  </si>
  <si>
    <t>DiffDP: Radiotherapy Dose Prediction via a Diffusion Model</t>
  </si>
  <si>
    <t>I would question the lack of ethics and patient informed consent.</t>
  </si>
  <si>
    <t>The authors promised to make the research implementation public</t>
  </si>
  <si>
    <t>The in-house dataset of the rectal cancer will not be available to the readers. However, the training and evaluation codes will help readers reproduce the results on their own datasets or the public datasets.</t>
  </si>
  <si>
    <t>197-Paper2600</t>
  </si>
  <si>
    <t>Differentiable Beamforming for Ultrasound Autofocusing</t>
  </si>
  <si>
    <t>The proposed method is straightforward to implement and should be reproducible. Although the datasets are synthetic and may require access to raw data from ultrasound machines as well as ground-truth speed-of-sound maps of the phantoms, open-source benchmarks like CUBDL exist. Therefore, obtaining such raw data should not pose a significant challenge.</t>
  </si>
  <si>
    <t>The source code and data are not available.</t>
  </si>
  <si>
    <t>Authors do not plan to release the code, therefore the reproducibility would be based on the descriptions of the proposed method. These, however, could be more detailed.</t>
  </si>
  <si>
    <t>198-Paper0807</t>
  </si>
  <si>
    <t>DiffMIC: Dual-Guidance Diffusion Network for Medical Image Classification</t>
  </si>
  <si>
    <t>Code will be provided upon acceptance.</t>
  </si>
  <si>
    <t>Good reproducibility.</t>
  </si>
  <si>
    <t>The authors used three datasets, two of them public and with adequate citations. The other dataset is proprietary, with the authors confirming approval by the IRB. The authors also claim the code will be made available upon acceptance.</t>
  </si>
  <si>
    <t>199-Paper2466</t>
  </si>
  <si>
    <t>DiffMix: Diffusion Model-based Data Synthesis for Nuclei Segmentation and Classification in Imbalanced Pathology Image Datasets</t>
  </si>
  <si>
    <t>The authors stated that the code will be provided upon acceptance.</t>
  </si>
  <si>
    <t>In general, it seems feasible to reproduce the results. However,
 Some mask design details are missing.
 Code is not published
 Training time is not reported</t>
  </si>
  <si>
    <t>The description of the method is clear and the implementation should be straightforward, it would be better if the authors can publish the code somewhere.</t>
  </si>
  <si>
    <t>200-Paper0421</t>
  </si>
  <si>
    <t>DiffULD: Diffusive Universal Lesion Detection</t>
  </si>
  <si>
    <t>Yes.</t>
  </si>
  <si>
    <t>The code is not currently available. The used dataset (DeepLesion) is publicly available.</t>
  </si>
  <si>
    <t>The dataset used in this paper is public available, but the code implementation is unavailable.</t>
  </si>
  <si>
    <t>201-Paper1624</t>
  </si>
  <si>
    <t>DiffuseIR: Diffusion Models For Isotropic Reconstruction of 3D Microscopic Images</t>
  </si>
  <si>
    <t>There are no obvious issues wrt reproducibility. The datasets are standard. The most complex part of the method is based on publicly available code.</t>
  </si>
  <si>
    <t>The method is reproducible and can be reimplemented by a skillful graduate student.</t>
  </si>
  <si>
    <t>The paper is ok with reproducibility. They provide the details about the implementation.</t>
  </si>
  <si>
    <t>202-Paper0551</t>
  </si>
  <si>
    <t>Diffusion Kinetic Model for Breast Cancer Segmentation in Incomplete DCE-MRI</t>
  </si>
  <si>
    <t>Problems on the description of the training model make impossible to reproduce the work.</t>
  </si>
  <si>
    <t>Authors claim they would share the codes in the future. It would be easy to reproduce the results with codes public. Otherwise, it is hard to cover all architecture and training details in the manuscript for reproducing.</t>
  </si>
  <si>
    <t>The authors admit to publish the code in future. The employed dataset is public.</t>
  </si>
  <si>
    <t>203-Paper2509</t>
  </si>
  <si>
    <t>Diffusion Transformer U-Net for Medical Image Segmentation</t>
  </si>
  <si>
    <t>The paper should be easy to reproduce.</t>
  </si>
  <si>
    <t>The reproducibility of the proposed method is uncertain due to the lack of code provided by the authors in the supplementary materials.</t>
  </si>
  <si>
    <t>Code will be released as claimed in the manuscript. Datasets are all public. The work is reproducible.</t>
  </si>
  <si>
    <t>204-Paper2170</t>
  </si>
  <si>
    <t>Diffusion-based Data Augmentation for Nuclei Image Segmentation</t>
  </si>
  <si>
    <t>The authors have indicated that they will release both the training code and evaluation code, which is a positive step towards ensuring reproducibility of the results presented in the paper.</t>
  </si>
  <si>
    <t>The code should be released. The datasets studied are public. There don't appear to be any obstacles to making the results fully reproducible apart from the computational burden of training the diffusion models.</t>
  </si>
  <si>
    <t>The description of the method is clear, the paper seems reproducible.</t>
  </si>
  <si>
    <t>205-Paper2550</t>
  </si>
  <si>
    <t>Diffusion-Based Hierarchical Multi-Label Object Detection to Analyze Panoramic Dental X-rays</t>
  </si>
  <si>
    <t>Based on the checklist, this research seems to be reproducible.</t>
  </si>
  <si>
    <t>The method is clearly explained and data as well as code will be made available.</t>
  </si>
  <si>
    <t>206-Paper1972</t>
  </si>
  <si>
    <t>DiMix: Disentangle-and-Mix based domain generalizable medical image segmentation</t>
  </si>
  <si>
    <t>Not claimed.</t>
  </si>
  <si>
    <t>An open dataset is used but the details are limited, would require reading of the dataset paper for details. No indication of how hyperparameters were selected. Hyperparameters are reported.</t>
  </si>
  <si>
    <t>207-Paper3033</t>
  </si>
  <si>
    <t>DISA: DIfferentiable Similarity Approximation for Universal Multimodal Registration</t>
  </si>
  <si>
    <t>Methodology description is too broad to reproduce the results.</t>
  </si>
  <si>
    <t>A part of the data used in the paper is publicly available (provided by others, not the authors), but both training and evaluation also involve proprietary datasets. No code is available. Architecture and training are described adequately.</t>
  </si>
  <si>
    <t>The reproductivity of the work is low since description of methodology, including CNN architecture, loss function, preprocessing and training data requirement, is unclear. For example, Eq. 2 and the CNN architecture described do not guarantee that a CNN feature has a unit norm and that Eq. 2 ranges [0,1], but training patches were sampled based on the similarity values ranging [0,1]. For the proposed DISA-LC^2, it is unclear whether the weighting function is based on the local patch variance of a fixed image or a moving image and whether it has to be recomputed for each different pair of moving/fixed images. Also, the paper describes that CNN was trained using unregistered data. Were unregistered data acquired from the same patients (intra-subject pairs) or from different patients (inter-subject pairs)?</t>
  </si>
  <si>
    <t>208-Paper1291</t>
  </si>
  <si>
    <t>DisAsymNet: Disentanglement of Asymmetrical Abnormality on Bilateral Mammograms using Self-adversarial Learning</t>
  </si>
  <si>
    <t>The authors plan to make their code public which will certainly help in reproducibility given the complexity of the architecture. The description of the methodology should be sufficient to reproduce the results. Additional details are needed to clarify how the labels were defined during evaluation, as detailed in the comments for the authors. Experiments are conducted on both in-house and public datasets.</t>
  </si>
  <si>
    <t>The experimental setting section contains a reasonable amount of details about the training strategy. However, the datasets splits are not clear, in particular considering that the DDSM and VTB datasets have official train/test splits and INBreast may benefit from https://arxiv.org/abs/2108.04800.</t>
  </si>
  <si>
    <t>Maybe</t>
  </si>
  <si>
    <t>209-Paper2249</t>
  </si>
  <si>
    <t>DisC-Diff: Disentangled Conditional Diffusion Model for Multi-Contrast MRI Super-Resolution</t>
  </si>
  <si>
    <t>The author do not describe the details of the LR. In my opinion, the MRI LR image is very different from natural image, please see Multi-contrast mri super-resolution via a multi-stage integration network MICCAI 2021.</t>
  </si>
  <si>
    <t>This work is partially reproducible. One experiment is on private clinical data, and no code is available, yet the method is described well.</t>
  </si>
  <si>
    <t>The authors shared the source code as supplementary material.</t>
  </si>
  <si>
    <t>210-Paper1075</t>
  </si>
  <si>
    <t>Discovering Brain Network Dysfunction in Alzheimer's Disease Using Brain Hypergraph Neural Network</t>
  </si>
  <si>
    <t>The data is from a public dataset and the details for reproduction is provided.</t>
  </si>
  <si>
    <t>The detailed parameter settings are listed. Apart from biomarker interpretation part, the method is reproducible.</t>
  </si>
  <si>
    <t>211-Paper2528</t>
  </si>
  <si>
    <t>Disentangling Site Effects with Cycle-Consistent Adversarial Autoencoder for Multi-site Cortical Data Harmonization</t>
  </si>
  <si>
    <t>The paper uses partially open data. Code release is not mentioned in the paper, but is mentioned in the reproducibility statement. This should be included in the body of the paper upon release.</t>
  </si>
  <si>
    <t>Reproducibility seems fine. Pre-processing details are provided. They say that the code will be released. References are provided for cohorts.</t>
  </si>
  <si>
    <t>The Experimental Setting section is relatively short but seems to contain the necessary information to reproduce experiments (including main hyperparameters of the method), although two of the datasets used for experiments are private. I may have missed this information while reading the paper, but I do not think authors have provided a link to their code.</t>
  </si>
  <si>
    <t>212-Paper2523</t>
  </si>
  <si>
    <t>Distilling BlackBox to Interpretable models for Efficient Transfer Learning</t>
  </si>
  <si>
    <t>The authors provide the implementation code and the method is clearly described. The reproducibility of the paper is high.</t>
  </si>
  <si>
    <t>Experiments with supplementary material verified the contributions mentioned in the manuscript.</t>
  </si>
  <si>
    <t>The authors released their codes, and it may be reproducible yet not fully confirmed.</t>
  </si>
  <si>
    <t>213-Paper3339</t>
  </si>
  <si>
    <t>Distributionally Robust Image Classifiers for Stroke Diagnosis in Accelerated MRI</t>
  </si>
  <si>
    <t>The code should be released.</t>
  </si>
  <si>
    <t>The author/authors have filled out the reproducibility section thoroughly and have taken steps to ensure their research is transparent and replicable. The dataset, dataset split, and hyper-parameters used to train the model have been clearly discussed in the paper. It would be good to also have the 226 patients' demographic data in the experiments section.</t>
  </si>
  <si>
    <t>214-Paper1730</t>
  </si>
  <si>
    <t>Diversity-preserving Chest Radiographs Generation from Reports in One Stage</t>
  </si>
  <si>
    <t>The authors used public datasets and the paper is easy to follow, so the approach should be reproducible.</t>
  </si>
  <si>
    <t>Public data is used. The method is described clearly, but not enough details are given to completely reproduce the work. Given the page limit, it is not bad though. Releasing the code would be helpful.</t>
  </si>
  <si>
    <t>The paper can be reproduced if the code is released.</t>
  </si>
  <si>
    <t>215-Paper0718</t>
  </si>
  <si>
    <t>DMCVR: Morphology-Guided Diffusion Model for 3D Cardiac Volume Reconstruction</t>
  </si>
  <si>
    <t>Based on the information provided in the Reproducibility Response, it seems that the authors have taken steps to ensure the reproducibility of their research.</t>
  </si>
  <si>
    <t>While the dataset used in this work is not publicly accessible, the codes can be re-implemented using the Github repositories of DiffAE. The work appears to be reproducible.</t>
  </si>
  <si>
    <t>216-Paper1258</t>
  </si>
  <si>
    <t>Do we really need that skip-connection? Understanding its interplay with task complexity</t>
  </si>
  <si>
    <t>Data is public
 Code is offered in github but removed for anonymity</t>
  </si>
  <si>
    <t>Discussion of clinical significance is not clear to me.</t>
  </si>
  <si>
    <t>The paper provides sufficient detail and resources for researchers to replicate and build upon their findings.</t>
  </si>
  <si>
    <t>217-Paper1780</t>
  </si>
  <si>
    <t>Domain Adaptation for Medical Image Segmentation using Transformation-Invariant Self-Training</t>
  </si>
  <si>
    <t>The authors have not released the code yet. But, since the presentation of this paper is clear, I believe this work is reproducible by following the instructions outlined in the paper.</t>
  </si>
  <si>
    <t>This paper provides most implementation details, including the used dataset, the preprocessing, batch size, learning rate strategy, loss functions and the parameters of the optimizer.</t>
  </si>
  <si>
    <t>The method is easy to understand therefore implementing the method would not be difficult. Otherwise, the author has included sufficient details regarding hyper parameters in the paper.
 According to the reproducibility checklist, the author promised to release code.</t>
  </si>
  <si>
    <t>218-Paper1703</t>
  </si>
  <si>
    <t>Domain-agnostic segmentation of thalamic nuclei from joint structural and diffusion MRI</t>
  </si>
  <si>
    <t>The authors state that the tool will be made openly available.Data is also available, so the paper should be reproducible.</t>
  </si>
  <si>
    <t>They provide the ready-to-use tool, so reproducible and helpful.</t>
  </si>
  <si>
    <t>The authors stated the codes will be distributed publicly.</t>
  </si>
  <si>
    <t>219-Paper3114</t>
  </si>
  <si>
    <t>DOMINO++: Domain-aware Loss Regularization for Deep Learning Generalizability</t>
  </si>
  <si>
    <t>All the parameters and formula are explained. However, The UNETR hyperparameters such as feature size dimensions and the number of attention heads are not reported. Finally, the hardware information for running the pipeline is also reported.</t>
  </si>
  <si>
    <t>Reproducibility is expected to be good:
 Code is available publicly
 Dataset is private (explained in the paper)
 Documentation of the method is thorough, clear dataset splits etc. are indicated</t>
  </si>
  <si>
    <t>Authors will release code if accepted. Other than that, the rest seems to comply with conference standards.</t>
  </si>
  <si>
    <t>220-Paper2364</t>
  </si>
  <si>
    <t>Dose Guidance for Radiotherapy-oriented Deep Learning Segmentation</t>
  </si>
  <si>
    <t>The authors placeholder link to their github repo, so I assume the training code will be made public upon acceptance. Reproducibility might be possible with the availability of data and some details of their implementations.</t>
  </si>
  <si>
    <t>The paper is fairly reproducible. The authors claim they will make their code publicly available post-anonymization. However, the use of an in-house non-public dataset will limit the ability to reproduce these results.</t>
  </si>
  <si>
    <t>No details of ethics or patient consent included.</t>
  </si>
  <si>
    <t>221-Paper0595</t>
  </si>
  <si>
    <t>DRMC: A Generalist Model with Dynamic Routing for Multi-Center PET Image Synthesis</t>
  </si>
  <si>
    <t>Good. The authors described the method in detail and will share the code and data.</t>
  </si>
  <si>
    <t>The authors have given enough information to reproduce the work.</t>
  </si>
  <si>
    <t>The authors included implementation details and also plan to publish the code and data.</t>
  </si>
  <si>
    <t>222-Paper1437</t>
  </si>
  <si>
    <t>Dual Arbitrary Scale Super-Resolution for Multi-Contrast MRI</t>
  </si>
  <si>
    <t>The authors have provided sample code and a demo that aids reproducibility.</t>
  </si>
  <si>
    <t>Not sure about this aspect.</t>
  </si>
  <si>
    <t>This paper has very good reproducibility which provides testing code, training code, and data. Besides that, it also writes down the specific environment needs in a text file.</t>
  </si>
  <si>
    <t>223-Paper1255</t>
  </si>
  <si>
    <t>Dual Conditioned Diffusion Models for Out-Of-Distribution Detection: Application to Fetal Ultrasound Videos</t>
  </si>
  <si>
    <t>The paper provides a detailed description of the proposed method and the experimental setup, including the dataset used, evaluation metrics, and implementation details. However, it does not mention the code or any information on how to access the implementation.</t>
  </si>
  <si>
    <t>The authors didn't comment on whether the dataset used in the paper is public or whether the repository will be open-sourced. The authors describe the architecture of the model, but it might need more details to implement it as it is in the paper. The work will only be reproducible if the data and repository are available.</t>
  </si>
  <si>
    <t>The authors did not discuss their code's availability in the paper.
 It seems that they used a private dataset. They mentioned the size and the subjects, but the acquisition details are not provided.</t>
  </si>
  <si>
    <t>224-Paper1450</t>
  </si>
  <si>
    <t>Dual Domain Motion Artifacts Correction for MR Imaging Under Guidance of K-space Uncertainty</t>
  </si>
  <si>
    <t>The paper meets the reproducibility criteria. data is from a publicly available dataset, and the reviewer didn't find commitment by the authors to share the code/traing model upon accaptance.</t>
  </si>
  <si>
    <t>This paper's methodology appears to be reproducible. It will be good that if the authors make the code publicly available</t>
  </si>
  <si>
    <t>Nil</t>
  </si>
  <si>
    <t>225-Paper0931</t>
  </si>
  <si>
    <t>DULDA: Dual-domain Unsupervised Learned Descent Algorithm for PET image reconstruction</t>
  </si>
  <si>
    <t>the reprodcbility is uncelar as model is not published.</t>
  </si>
  <si>
    <t>Codes are not released</t>
  </si>
  <si>
    <t>Code is available, so it should be easy to reproduce.</t>
  </si>
  <si>
    <t>226-Paper2947</t>
  </si>
  <si>
    <t>Dynamic Curriculum Learning via In-Domain Uncertainty for Medical Image Classification</t>
  </si>
  <si>
    <t>Authors have mentioned that they will make their code public. Also they have shared a pseudo-code in the Appendix and there are enough details about the implementation in the text.</t>
  </si>
  <si>
    <t>The author claimed to release the code and data necessary to reproduce the work. The paper's description is also sufficient to do so.</t>
  </si>
  <si>
    <t>The paper is reproducible as the authors will provide the code and the experiment involved two publicly available datasets.</t>
  </si>
  <si>
    <t>227-Paper1793</t>
  </si>
  <si>
    <t>Dynamic Functional Connectome Harmonics</t>
  </si>
  <si>
    <t>Good chance of reproducing the results.</t>
  </si>
  <si>
    <t>This paper only uses the method on one dataset with a small sample size, and the repeatability needs improvement.</t>
  </si>
  <si>
    <t>228-Paper2346</t>
  </si>
  <si>
    <t>Dynamic Graph Neural Representation Based Multi-modal Fusion Model for Cognitive Outcome Prediction in Stroke Cases</t>
  </si>
  <si>
    <t>In section 3.1 on Data and Preparation, the author failed to provide a comprehensive description of the index variable division and scoring rules for stroke patients' clinical data. This inadequacy has made it challenging to replicate the results presented in the article.</t>
  </si>
  <si>
    <t>This work has relatively high reproducibility.</t>
  </si>
  <si>
    <t>Code will be provided; clear mathematical modeling, dataset description and split, evaluation metrics, hyperparameter configuration and clinical significance discussed; no computational cost was included.</t>
  </si>
  <si>
    <t>229-Paper0990</t>
  </si>
  <si>
    <t>Dynamic Structural Brain Network Construction by Hierarchical Prototype Embedding GCN using T1-MRI</t>
  </si>
  <si>
    <t>The authors claim to have the source code in github, and use the public dataset ADNI which I think is eligible for reproducing.</t>
  </si>
  <si>
    <t>The author has published some parameter settings, but the code has not been fully disclosed, making it difficult to determine reproducibility.</t>
  </si>
  <si>
    <t>The appraoch is reproducible, although some parameter settings are ignored.</t>
  </si>
  <si>
    <t>230-Paper0947</t>
  </si>
  <si>
    <t>EchoGLAD: Hierarchical Graph Neural Networks for Left Ventricle Landmark Detection on Echocardiograms</t>
  </si>
  <si>
    <t>The authors mention the publication of their code in Section 4.2. They evaluate their approach on one public and one private dataset. Therefore the evaluation of their code on the public dataset should be feasible, given that they clarify the aspects mentioned above. Implementations details are provided in Section 4.2.</t>
  </si>
  <si>
    <t>The authors employ a private dataset of nearly 30000 PLAX echo images. However, no description is given regarding study design (multi-center or single-center), population enrollment and demographics (normal subjects vs. patients with left ventricular pathologies, and how many of each), image acquisition parameters (spatial and temporal resolution, ultrasound scanners used, etc.) or labelling details (e.g. instructions given to annotator(s), how many annotations were involved and whether there was any type of consensus, etc.). Moreover, no indication of ethical approval is given.
 Moreover, as commented above, certain methodological details are lacking. For example, how is the multi-scale loss defined? Do the different scales equally affect the final loss or were distinct weights given to the different resolutions? Were all resolutions (K=7 plus main one) used for loss computation? Regarding inference, were the different scales combined somehow, or do you simply compute the metrics over the landmarks extracted by the main graph?
 The same can be said about the experiments: the results reported in Table 1 and 2 of the main text, and Table 1 of the supplementary file, were obtained with the respective methods' official implementation or did the authors implement them? Were all parameters kept the same or were they adapted somehow to handle your private database?</t>
  </si>
  <si>
    <t>The authors indicate the codes will be available from GitHub, though there is no indication on the self-collecte dataset.</t>
  </si>
  <si>
    <t>231-Paper0891</t>
  </si>
  <si>
    <t>ECL: Class-Enhancement Contrastive Learning for Long-tailed Skin Lesion Classification</t>
  </si>
  <si>
    <t>The paper uses public datasets and the authors agree to make the codes public, which will make this work easy to reproduce.</t>
  </si>
  <si>
    <t>The datasets used in the study are publicly available, and the authors have indicated that they will make all necessary code available after publication.</t>
  </si>
  <si>
    <t>Sounds good</t>
  </si>
  <si>
    <t>232-Paper1593</t>
  </si>
  <si>
    <t>EdgeAL: An Edge Estimation Based Active Learning Approach for OCT Segmentation</t>
  </si>
  <si>
    <t>The parameters has been clearly presented, the dataset is public, and code will be released.</t>
  </si>
  <si>
    <t>The implementation details for the models and hyperparameters are generally defined, and the datasets are publicly available. However, it is unclear how the labelled validation set is being constructed from the 20% pool and whether this labelled set is being varied across different labelling budgets.</t>
  </si>
  <si>
    <t>no obvious issues</t>
  </si>
  <si>
    <t>233-Paper2684</t>
  </si>
  <si>
    <t>Edge-aware Multi-task Network for Integrating Quantification Segmentation and Uncertainty Prediction of Liver Tumor on Multi-modality Non-contrast MRI</t>
  </si>
  <si>
    <t>The authors comply with the checklist. No mention to code or github repository is available.</t>
  </si>
  <si>
    <t>The paper provided the source code of proposed model.</t>
  </si>
  <si>
    <t>The authors claim that the codes will be released.</t>
  </si>
  <si>
    <t>234-Paper1416</t>
  </si>
  <si>
    <t>EdgeMixup: Embarrassingly Simple Data Alteration to Improve Lyme Disease Lesion Segmentation and Diagnosis Fairness</t>
  </si>
  <si>
    <t>The authors have provided code and data for reproducibility</t>
  </si>
  <si>
    <t>The workflow is clearly described and reproducible.</t>
  </si>
  <si>
    <t>The authors provide both their data and code</t>
  </si>
  <si>
    <t>235-Paper1468</t>
  </si>
  <si>
    <t>Efficient Spatiotemporal Learning of Microscopic Video for Augmented Reality-Guided Phacoemulsification Cataract Surgery</t>
  </si>
  <si>
    <t>Software for training the described network is not presented. Detailed descriptions of the networks involved are included, and benchmarks were performed on publicly available datasets. Additional supplementary video is included to show performance.</t>
  </si>
  <si>
    <t>The authors do not state that they will release the code.</t>
  </si>
  <si>
    <t>The authors have not mentioned that they will release the limbus annotations (considering the reproducibility response and the paper). Hence, the results cannot be reproduced.</t>
  </si>
  <si>
    <t>236-Paper0963</t>
  </si>
  <si>
    <t>Efficient Subclass Segmentation in Medical Images</t>
  </si>
  <si>
    <t>The experiments are conducted on public datasets. Code is shared via anonymous.4open.science. Overall it is considered very reproducible.</t>
  </si>
  <si>
    <t>The authors have provided a link to the source code in the paper itself and used two publicly available datasets. Based on the description, the work should be reproducible.</t>
  </si>
  <si>
    <t>Not sure for the reproducibility.</t>
  </si>
  <si>
    <t>237-Paper1980</t>
  </si>
  <si>
    <t>EGE-UNet: an Efficient Group Enhanced UNet for skin lesion segmentation</t>
  </si>
  <si>
    <t>THe code is avaiable (along with the submission).</t>
  </si>
  <si>
    <t>The authors provided the codes and can be reproducibility.</t>
  </si>
  <si>
    <t>238-Paper1304</t>
  </si>
  <si>
    <t>Elongated Physiological Structure Segmentation via Spatial and Scale Uncertainty-aware Network</t>
  </si>
  <si>
    <t>I believe that it is possible to reproduce.</t>
  </si>
  <si>
    <t>239-Paper0778</t>
  </si>
  <si>
    <t>Enabling Geometry Aware Learning Through Differentiable Epipolar View Translation</t>
  </si>
  <si>
    <t>Some details are missing (i.e.: dose level variation in data augmentation, step size of the operator integration...)
 However, an implementation from github will be provided.</t>
  </si>
  <si>
    <t>Most of the listed reproducibility checklist were met.</t>
  </si>
  <si>
    <t>Details might be missing for data preparation. I suggest adding supporting code for data (and model) to this publication.</t>
  </si>
  <si>
    <t>240-Paper3118</t>
  </si>
  <si>
    <t>Encoding Surgical Videos as Latent Spatiotemporal Graphs for Object and Anatomy-Driven Reasoning</t>
  </si>
  <si>
    <t>The authors do not claim they will release the code in the paper. The video demo looks interesting and may be reproducible.</t>
  </si>
  <si>
    <t>The authors relies on public datasets but is not reported if the code will be released or the training settings.</t>
  </si>
  <si>
    <t>Most of the training parameters are defined (in manuscript/supplementary). Training / test codes are not avaiable at present. I assume it would be made public by the author if the manuscript is accepted.</t>
  </si>
  <si>
    <t>241-Paper0178</t>
  </si>
  <si>
    <t>EndoSurf: Neural Surface Reconstruction of Deformable Tissues with Stereo Endoscope Videos</t>
  </si>
  <si>
    <t>The submission has a companion website with data, code and results.</t>
  </si>
  <si>
    <t>Code is available publicly. An anonymous link is provided and is functional (I didn't test the code). This paper uses a public dataset.</t>
  </si>
  <si>
    <t>Paper is well written and code provided + implementation details provide satisfactory description.</t>
  </si>
  <si>
    <t>242-Paper0917</t>
  </si>
  <si>
    <t>Enhance Early Diagnosis Accuracy of Alzheimer's Disease by Elucidating Interactions between Amyloid Cascade and Tau Propagation</t>
  </si>
  <si>
    <t>Data are from the ADNI dataset, which is highly heterogenous with different subtrial (ADNI2, ADNI3, ADNIGo)....
 It is not clear how you selected these.
 Also you selected the patients with enough PET, but not showing from which subgroups.</t>
  </si>
  <si>
    <t>If the code and specific pre-processing and experiments are open, there is hope.</t>
  </si>
  <si>
    <t>The paper is aligned with responses in the reproducibility response.</t>
  </si>
  <si>
    <t>243-Paper0934</t>
  </si>
  <si>
    <t>Enhancing Automatic Placenta Analysis through Distributional Feature Recomposition in Vision-Language Contrastive Learning</t>
  </si>
  <si>
    <t>It seems to the reviewer that the authors are not going to open source the code and processed dataset. Thus, the reproducibility could be improved.</t>
  </si>
  <si>
    <t>The authors state that they won't release the code for this work in the checklist.</t>
  </si>
  <si>
    <t>The models and hyper-parameters for training is reported detailed. Code is not available. The reproducibility is not fair without the proposed pan's dataset.</t>
  </si>
  <si>
    <t>244-Paper1515</t>
  </si>
  <si>
    <t>Enhancing Breast Cancer Risk Prediction by Incorporating Prior Images</t>
  </si>
  <si>
    <t>The paper is not easy to reproduce due to the inherent number of parameters of deep learning approaches. Authors are consistent in their answers.</t>
  </si>
  <si>
    <t>Low reproducibility
 Source code or data set are not publicly available
 Not enough explanation on the proposed network architecture</t>
  </si>
  <si>
    <t>According to the reproducibility checklist filled out by the authors, they provided enough information to enable others to reproduce their experimental results.</t>
  </si>
  <si>
    <t>245-Paper1308</t>
  </si>
  <si>
    <t>EoFormer: Edge-oriented Transformer for Brain Tumor Segmentation</t>
  </si>
  <si>
    <t>The authors provided a table with some design details of the proposed EoFormer network. The architecture and implementation details are clear. However there is no link or reference to any code. The authors stated that the code will be provided in the reproducibility checklist, along with all the information. 
 Information about datasets have been included in the paper.</t>
  </si>
  <si>
    <t>The paper could be difficult to implement for some with multiple blocks and optimization parameters. Making the code available along with the trained model can help the community.Why is the private dataset evaluated with 4-fold validation while the BraTS trained differently? Are the same samples in the split used as other works?</t>
  </si>
  <si>
    <t>The details required to implement, train and to test the proposed method are provided in the paper. Despite the private dataset, the reproducibility of the method could be evaluated using the BraTS 2020 dataset, which is a public dataset.</t>
  </si>
  <si>
    <t>246-Paper1036</t>
  </si>
  <si>
    <t>EPVT: Environment-aware Prompt Vision Transformer for Domain Generalization in Skin Lesion Recognition</t>
  </si>
  <si>
    <t>Except the details about the prompt generator are missing, the reviewer thinks that the described algorithm is reproducible.</t>
  </si>
  <si>
    <t>The experiments were conducted on public datasets. The supplementary includes source codes. Therefore, the paper should have high reproducibility.</t>
  </si>
  <si>
    <t>The research has demonstrated strong reproducibility by providing their code in the supplementary section and making their data readily available to the public. It showcases a high level of transparency and accessibility from the authors.</t>
  </si>
  <si>
    <t>247-Paper0986</t>
  </si>
  <si>
    <t>Estimated time to surgical procedure completion: An exploration of video analysis methods</t>
  </si>
  <si>
    <t>Pending adding a few more details about the loss functions, I believe this paper is reproducible. It makes use of several common datasets. Code will be released on publication.</t>
  </si>
  <si>
    <t>The reproducibility checklist for the dataset is not coherent with the paper. On the checklist, it is mentioned that the information for the public dataset is provided, but the paper does not mention the use of such datasets. Furthermore, the checklist specified that the items were not applicable to new dataset, whereas the paper presents a new dataset, and the description is incomplete (see comments).</t>
  </si>
  <si>
    <t>Please add more details for the feature extraction part of the paper for better reproducibility.</t>
  </si>
  <si>
    <t>248-Paper0896</t>
  </si>
  <si>
    <t>Estimation of 3T MR images from 1.5T images regularized with Physics based Constraint</t>
  </si>
  <si>
    <t>It is reproducible.</t>
  </si>
  <si>
    <t>The authors claimed to release the source code.</t>
  </si>
  <si>
    <t>Authors claimed to release code on GitHub.</t>
  </si>
  <si>
    <t>249-Paper2401</t>
  </si>
  <si>
    <t>Evidence Reconciled Neural Network for Out-of-Distribution Detection in Medical Images</t>
  </si>
  <si>
    <t>The source code is not currently available, while the method is mostly reproducible.</t>
  </si>
  <si>
    <t>Seems OK. Some minor details on the training missing (e.g. batch-size, hardware). These are the sorts of things that would be best included in accompanying code, but the authors make no mention of releasing code.</t>
  </si>
  <si>
    <t>Authors indicate code to recreate experimental results will be released.</t>
  </si>
  <si>
    <t>250-Paper3100</t>
  </si>
  <si>
    <t>Evolutionary normalization optimization boosts semantic segmentation network performance</t>
  </si>
  <si>
    <t>I contend that this paper exhibits a high degree of reproducibility, as the authors adhered to the standard experimental procedures and analysis methods, and furnished the pertinent code and data.</t>
  </si>
  <si>
    <t>The paper meets the standard requirement in terms of reproducibility.</t>
  </si>
  <si>
    <t>All the datasets used, except 1 are public datasets. They mention code will be available after peer review. So, the paper should be reproducible.</t>
  </si>
  <si>
    <t>251-Paper2131</t>
  </si>
  <si>
    <t>Explainable Image Classification with Improved Trustworthiness for Tissue Characterisation</t>
  </si>
  <si>
    <t>The details are present in the paper.</t>
  </si>
  <si>
    <t>No ethics approval statement is provided in the manuscript for the private dataset.</t>
  </si>
  <si>
    <t>The overall method description is clear. The method is straightforward and It should be easy to reproduce the results.</t>
  </si>
  <si>
    <t>252-Paper3184</t>
  </si>
  <si>
    <t>Explaining Massive-Training Artificial Neural Networks in Medical Image Analysis Task through Visualizing Functions within the Models</t>
  </si>
  <si>
    <t>The proposed approach can be applied to other medical imaging tasks to explain the decisions of the deep learning models.</t>
  </si>
  <si>
    <t>The work can be re-executed and the results can be reproduced.</t>
  </si>
  <si>
    <t>The paper is likely reproducible since the authors provide a detailed algorithm description and clear visualizations of their results. Reproducibility is essential in scientific research, and it helps other researchers validate and build upon their work.</t>
  </si>
  <si>
    <t>253-Paper2216</t>
  </si>
  <si>
    <t>Exploring Brain Function-Structure Connectome Skeleton via Self-Supervised Graph-Transformer Approach</t>
  </si>
  <si>
    <t>The method seems reproducible.</t>
  </si>
  <si>
    <t>The HCP brain images used here is public dataset. No codes is given.</t>
  </si>
  <si>
    <t>254-Paper2001</t>
  </si>
  <si>
    <t>Exploring Unsupervised Cell Recognition with Prior Self-activation Maps</t>
  </si>
  <si>
    <t>The author will upload code if this work is accepted.
 Therefore, the reproducibility is ok.</t>
  </si>
  <si>
    <t>The method is easy to follow. The configuration for model training is provided in manuscipt.</t>
  </si>
  <si>
    <t>Difficult given that there are several details that are not clear enough (please refer to Q6). However, the authors promise to provide the code.</t>
  </si>
  <si>
    <t>255-Paper2261</t>
  </si>
  <si>
    <t>Eye-Guided Dual-Path Network for Multi-organ Segmentation of Abdomen</t>
  </si>
  <si>
    <t>The paper is written clearly and seems reproducible. I will suggest the paper release the code.</t>
  </si>
  <si>
    <t>According to the reproducibility list, the code will be released. The authors describe the network architecture in a detailed way. It seems that the paper would be reproducible.</t>
  </si>
  <si>
    <t>It might be possible to reproduce the methods described in the papers. However, the training, validation and testing is not described in sufficient details to be reproduced.</t>
  </si>
  <si>
    <t>256-Paper0744</t>
  </si>
  <si>
    <t>Factor Space and Spectrum for Medical Hyperspectral Image Segmentation</t>
  </si>
  <si>
    <t>reproducibility depends on the code release.</t>
  </si>
  <si>
    <t>Authors give hyperparameters, framework and machine used for experiments</t>
  </si>
  <si>
    <t>Encourage the authors to publicly disclose code, and it is recommended to write method details more clearly. It is recommended to use charts to indicate the structure and steps. This is helpful for future scholars studying this issue and can promote the development of this direction.</t>
  </si>
  <si>
    <t>257-Paper1119</t>
  </si>
  <si>
    <t>FairAdaBN: Mitigating unfairness with adaptive batch normalization and its application to dermatological disease classification</t>
  </si>
  <si>
    <t>The authors have indicated that they will make all code required for running the experiments available after publication. The used datasets are publicly available.</t>
  </si>
  <si>
    <t>Overall good, providing code is recommended</t>
  </si>
  <si>
    <t>258-Paper2436</t>
  </si>
  <si>
    <t>Faithful Synthesis of Low-dose Contrast-enhanced Brain MRI Scans using Noise-preserving Conditional GANs</t>
  </si>
  <si>
    <t>No problem in this field.</t>
  </si>
  <si>
    <t>The proposed method seems reproducible; however, no description of the result of central tendency and no information on sensitivity regarding parameter range.</t>
  </si>
  <si>
    <t>The authors mentioned that the training code won't be available. However, the architecture is explained in detail. The loss function and training flow are described well. Therefore, it should be reproducible.</t>
  </si>
  <si>
    <t>259-Paper2135</t>
  </si>
  <si>
    <t>Fast Non-Markovian Diffusion Model for Weakly Supervised Anomaly Detection in Brain MR Images</t>
  </si>
  <si>
    <t>The authors used two public datasets and included references for both. Regarding the code, the authors will provide the software along with pretrained models.</t>
  </si>
  <si>
    <t>Datasets are public and authors have mentioned in reproducibility checklist that all code and pre-trained models will be made available.</t>
  </si>
  <si>
    <t>260-Paper1737</t>
  </si>
  <si>
    <t>Fast Reconstruction for Deep Learning PET Head Motion Correction</t>
  </si>
  <si>
    <t>The paper provides detailed information on the methodology used, including the dataset and experimental setup, as well as specific details about the network architecture and training process. Therefore, it is possible to reproduce their experiments with a similar dataset and computational resources. However, it should be noted that some of the data used in this study may not be publicly available or easily accessible outside of research institutions due to privacy concerns or licensing restrictions.</t>
  </si>
  <si>
    <t>it is fine</t>
  </si>
  <si>
    <t>The author stated to meet all reproducibility requirements.</t>
  </si>
  <si>
    <t>261-Paper0905</t>
  </si>
  <si>
    <t>Feature-Conditioned Cascaded Video Diffusion Models for Precise Echocardiogram Synthesis</t>
  </si>
  <si>
    <t>The authors said that all the code, experiments, and weight files would be released by the time of the conference. In addition, the data used in this work is publicly available.</t>
  </si>
  <si>
    <t>The author promises to make the code publicly available, which enhances reproducibility.</t>
  </si>
  <si>
    <t>The author will release their codes and experiments by the time of the conference.</t>
  </si>
  <si>
    <t>262-Paper2602</t>
  </si>
  <si>
    <t>FedContrast-GPA: Heterogeneous Federated Optimization via Local Contrastive Learning and Global Process-aware Aggregation</t>
  </si>
  <si>
    <t>code not avaialble.</t>
  </si>
  <si>
    <t>The authors did not provide the code and data for reproduction but it can be reproduced by the algorithm provided in the manuscript.</t>
  </si>
  <si>
    <t>Generally difficult to reproduce FL results but if the authors share their code that would help.</t>
  </si>
  <si>
    <t>263-Paper3399</t>
  </si>
  <si>
    <t>FEDD - Fair, Efficient, and Diverse Diffusion-based Lesion Segmentation and Malignancy Classification</t>
  </si>
  <si>
    <t>Overall, the paper is well written, and the methods are mainly well explained. Technical details are enough to replicate the work.
 Data subsetting is the main issue in reproducibility. Since cross-validation results are not presented, it is impossible to understand if the results can be reproduced over another random selection of samples in the DDI dataset or if the results generalize to other images as expected.</t>
  </si>
  <si>
    <t>Source codes were not provided. Although, the experimental materials were conducted on a subset of public dataset. However, the selection process is unknown and the annotated data is not open to the public.</t>
  </si>
  <si>
    <t>No reproducilibility data or code has been provided thus I am unable to verify claims made by the authors.</t>
  </si>
  <si>
    <t>264-Paper0601</t>
  </si>
  <si>
    <t>Federated Condition Generalization on Low-dose CT Reconstruction via Cross-domain Learning</t>
  </si>
  <si>
    <t>The proposed method is reproducible with the details provided in the paper.</t>
  </si>
  <si>
    <t>This paper's methodology is basically reproducible, as it gives a clear procedure for the experiments and lists the settings of parameters, also, the network architecture is shown in the supplementary material. The researchers can reproduce the method easily.</t>
  </si>
  <si>
    <t>The author provides detailed information such as the model and datasets. Therefore, the reproducibility of the paper is great and sufficient.</t>
  </si>
  <si>
    <t>265-Paper0762</t>
  </si>
  <si>
    <t>Federated Uncertainty-Aware Aggregation for Fundus Diabetic Retinopathy Staging</t>
  </si>
  <si>
    <t>The experiments were conducted on public datsets and some details of experimental settings are reported.</t>
  </si>
  <si>
    <t>The code and dataset setting will be released upon acceptance</t>
  </si>
  <si>
    <t>266-Paper0435</t>
  </si>
  <si>
    <t>FedGrav: An Adaptive Federated Aggregation Algorithm for Multi-institutional Medical Image Segmentation</t>
  </si>
  <si>
    <t>The provided experimental details are sufficient to reproduce the results.</t>
  </si>
  <si>
    <t>Positive:
 Public datasets used
 Authors claimed that the source code would be available on Github
 A clear and detailed description of the algorithm.
 Negative:
 Not all hyperparameters are given. Some important details are missing, such as data preprocessing and augmentation, the update way of learning rate, and so on
 How were baselines tuned?</t>
  </si>
  <si>
    <t>267-Paper2902</t>
  </si>
  <si>
    <t>FedIIC: Towards Robust Federated Learning for Class-Imbalanced Medical Image Classification</t>
  </si>
  <si>
    <t>Some of the model hyperparameters and experimental design considerations are missing. Neither code nor pseudocode/algorithm has been provided, which might make it harder to reproduce the work.</t>
  </si>
  <si>
    <t>This paper has acceptable reproducibility.</t>
  </si>
  <si>
    <t>no code given</t>
  </si>
  <si>
    <t>268-Paper1214</t>
  </si>
  <si>
    <t>FedSoup: Improving Generalization and Personalization in Federated Learning via Selective Model Interpolation</t>
  </si>
  <si>
    <t>Authors have agreed to make their code publicly available upon acceptance. Publicly available datasets are used for validating the proposed method.</t>
  </si>
  <si>
    <t>The reproducibility is correct. Some important parameters are not disclosed like the model soup size (and its impact on performance).</t>
  </si>
  <si>
    <t>The reproducibility of this paper is relatively high because most implementation details, such as batch size, learning rate, and optimizer parameters, are provided.</t>
  </si>
  <si>
    <t>269-Paper0418</t>
  </si>
  <si>
    <t>FE-STGNN: Spatio-Temporal Graph Neural Network with Functional and Effective Connectivity Fusion for MCI Diagnosis</t>
  </si>
  <si>
    <t>The paper was very clearly well written, but the proposed method was complex and had many parameters to be controlled.</t>
  </si>
  <si>
    <t>To enhance the credibility of the algorithm results, it is recommended that the author provide the code and processed ANDI data. This would allow other researchers to reproduce and verify the findings, ensuring transparency and reliability in the research.</t>
  </si>
  <si>
    <t>This paper can be easily replicated. Additionally, the authors have agreed to provide the code once the paper is accepted.</t>
  </si>
  <si>
    <t>270-Paper1257</t>
  </si>
  <si>
    <t>FeSViBS: Federated Split Learning of Vision Transformer with Block Sampling</t>
  </si>
  <si>
    <t>The methods and implementation details are clearly described. Authors promise to make code available later.</t>
  </si>
  <si>
    <t>Authors mentioned that the code will be made available upon request. The availability of the pre-trained model is unclear.</t>
  </si>
  <si>
    <t>Not very satisfied</t>
  </si>
  <si>
    <t>271-Paper0786</t>
  </si>
  <si>
    <t>Few Shot Medical Image Segmentation with Cross Attention Transformer</t>
  </si>
  <si>
    <t>No code</t>
  </si>
  <si>
    <t>Many of the queries listed in the reproducibility responses are thoroughly addressed in the manuscript.</t>
  </si>
  <si>
    <t>With more details, I think the paper can be properly reproduced.</t>
  </si>
  <si>
    <t>272-Paper1190</t>
  </si>
  <si>
    <t>Few-Shot Medical Image Segmentation via a Region-enhanced Prototypical Transformer</t>
  </si>
  <si>
    <t>Good, public code.</t>
  </si>
  <si>
    <t>Code available with README intro.</t>
  </si>
  <si>
    <t>273-Paper1586</t>
  </si>
  <si>
    <t>Fine-grained Hand Bone Segmentation via Adaptive Multi-dimensional Convolutional Network and Anatomy-constraint Loss</t>
  </si>
  <si>
    <t>Dataset used for experiments is not shared.</t>
  </si>
  <si>
    <t>As far as the codes/ dataset become publicly available, the results are reproducible. Otherwise, I do not think that others can work on top of their results.</t>
  </si>
  <si>
    <t>They made a plugin in slicer, it is definitely reproducible. Although I don't know if the architecture code and a tutorial on how to train it will also be made available.</t>
  </si>
  <si>
    <t>274-Paper2759</t>
  </si>
  <si>
    <t>Fine-Tuning Network in Federated Learning for Personalized Skin Diagnosis</t>
  </si>
  <si>
    <t>The paper describes how the approach can be implemented for end-user devices, having access to the actual code would further improve the reproducibility.</t>
  </si>
  <si>
    <t>The paper seems to be reproducibe using the information in the paper.</t>
  </si>
  <si>
    <t>275-Paper2917</t>
  </si>
  <si>
    <t>Flexible Unfolding of Circular Structures for Rendering Textbook-Style Cerebrovascular Maps</t>
  </si>
  <si>
    <t>Code and data are not available from the manuscript. Sharing the code for this method is greatly encouraged.</t>
  </si>
  <si>
    <t>The authors describe the method, but they don't seem to provide any code. In that sense it is hard for me to judge if the paper can be easily reproduced.</t>
  </si>
  <si>
    <t>Technical details are sufficiently provided for reproducibility.
 An available implementation would be ideal as an open-source repository.</t>
  </si>
  <si>
    <t>276-Paper2722</t>
  </si>
  <si>
    <t>FLIm-based In Vivo Classification of Residual Cancer in the Surgical Cavity during Transoral Robotic Surgery</t>
  </si>
  <si>
    <t>This paper does not seem to be easily reproducible because it does not appear that the data is available (likely beyond the contributors control). The robot used is described but the software used to create the visualization is not discussed. The GODS network is also explained but there is not reference to an existing implementation or the code used.</t>
  </si>
  <si>
    <t>The paper gives good amount of details about the experiments. However, there is a lack of experimental and method details.
 1.1 It is not clear how many FLIm points are used for training, validation, and testing, respectively. 
 1.2 How were the aggregated pathology labels spatially registered to in vivo images in the surgical cavity?
 1.3 What was the penalty factor in GODS model?
 1.4 What are the requirements for computation resources? How long does it take for prediction of one point and one image?</t>
  </si>
  <si>
    <t>This study is relatively reproducible. They have made no indication that their data will be made public but given the tools and methodology described, the data could be recreated at another institution. The biggest weakness in the reproducibility seems to be the lack of information regarding the division of the data.</t>
  </si>
  <si>
    <t>277-Paper0385</t>
  </si>
  <si>
    <t>Flow-based Geometric Interpolation of Fiber Orientation Distribution Functions</t>
  </si>
  <si>
    <t>Methods are reproducible.</t>
  </si>
  <si>
    <t>Authors indicate code has been made available.</t>
  </si>
  <si>
    <t>The authors provide a clear description of the propose method but checking for some details details may require publishing the code.</t>
  </si>
  <si>
    <t>278-Paper3362</t>
  </si>
  <si>
    <t>FocalErrorNet: Uncertainty-aware focal modulation network for inter-modal registration error estimation in ultrasound-guided neurosurgery</t>
  </si>
  <si>
    <t>Due to the complexity of the architecture, the information described may not be sufficient to easily reproduce the results.</t>
  </si>
  <si>
    <t>This paper is reproducible. They use a public clinical dataset and accurately describe the methodology and implementation used.</t>
  </si>
  <si>
    <t>The paper should be fairly reproducible given the authors' indication of providing code and data in an open-source manner.</t>
  </si>
  <si>
    <t>279-Paper1053</t>
  </si>
  <si>
    <t>FocalUNETR: A Focal Transformer for Boundary-aware Prostate Segmentation using CT Images</t>
  </si>
  <si>
    <t>I saw in the reproducibility checklist that the authors do not plan to release trained models. I think the weights of the models trained on public datasets should be released to easier the comparison to future works. In addition, information on the statistical significance of reported differences in performance between evaluated methods, the average runtime, and the memory footprint for each approach should also be reported in the paper.</t>
  </si>
  <si>
    <t>The description to the system is detailed and all important training parameters are provided. It should be easy to reproduce the experiment.</t>
  </si>
  <si>
    <t>If author provide github as mentioned in the paper, there should not be an issue on the reproducibility.</t>
  </si>
  <si>
    <t>280-Paper0944</t>
  </si>
  <si>
    <t>Forensic Histopathological Recognition via a Context-Aware MIL Network Powered by Self-Supervised Contrastive Learning</t>
  </si>
  <si>
    <t>the reproducibility of the paper is fine.</t>
  </si>
  <si>
    <t>While the authors claims the source code will be publicly released on GitHub, the dataset is not given. The reproducibility of the paper is limited.</t>
  </si>
  <si>
    <t>the reproducibility is intermedicate.</t>
  </si>
  <si>
    <t>281-Paper2909</t>
  </si>
  <si>
    <t>Forward-solution aided deep-learning framework for patient-specific noninvasive cardiac ectopic pacing localization</t>
  </si>
  <si>
    <t>limited</t>
  </si>
  <si>
    <t>The paper is missing curcial information to replicate the results (see detailed comments).</t>
  </si>
  <si>
    <t>According to the authors responses, code and data are not going to be publicly available.</t>
  </si>
  <si>
    <t>282-Paper0231</t>
  </si>
  <si>
    <t>Foundation Ark: Accruing and Reusing Knowledge for Superior and Robust Performance</t>
  </si>
  <si>
    <t>The paper seems to be reproducible according to the checklist.</t>
  </si>
  <si>
    <t>The paper states that the code and the models will be publicly available after publication. Moreover, the datasets are public.</t>
  </si>
  <si>
    <t>Code and data are available.</t>
  </si>
  <si>
    <t>283-Paper0676</t>
  </si>
  <si>
    <t>Foundation Model for Endoscopy Video Analysis via Large-scale Self-supervised Pre-train</t>
  </si>
  <si>
    <t>It is easy to reproduce the work of this paper if the author release the code.</t>
  </si>
  <si>
    <t>Based on the description, it seems to be able to reproduce the main technical method. But given that no code was provided, it is unsure if the exact same results could be reproduced.</t>
  </si>
  <si>
    <t>Because there are private datasets and I think it's very difficult to reproduce.</t>
  </si>
  <si>
    <t>284-Paper1860</t>
  </si>
  <si>
    <t>Fourier Test-time Adaptation with Multi-level Consistency for Robust Classification</t>
  </si>
  <si>
    <t>It is likely to be reproduced and the code is going to be released.</t>
  </si>
  <si>
    <t>The fact that the authors have stated their intention to release the code is promising, and I am looking forward to examining the code in the future.</t>
  </si>
  <si>
    <t>According to the reproducibility checklist filled out by the authors, they have provided sufficient details about their experimental setup.</t>
  </si>
  <si>
    <t>285-Paper1285</t>
  </si>
  <si>
    <t>FreeSeed: Frequency-band-aware and Self-guided Network for Sparse-view CT Reconstruction</t>
  </si>
  <si>
    <t>Based on the information provided in the paper, it seems that the authors have taken steps to ensure the reproducibility of their research.
 (Except of the DuDoFreeSeed network used in the ablation study)</t>
  </si>
  <si>
    <t>Can be reproduced according to the paper if provided some details.</t>
  </si>
  <si>
    <t>I think it is reproducible.</t>
  </si>
  <si>
    <t>286-Paper1727</t>
  </si>
  <si>
    <t>Frequency Domain Adversarial Training for Robust Volumetric Medical Segmentation</t>
  </si>
  <si>
    <t>Code will be not provided. It should be hard for non-familiar audiences to inplement.</t>
  </si>
  <si>
    <t>Although the datasets and the models used in experiments are public, the authors didn't claim they will open source code in the future. However, I believe the technical details provided in the paper are enough for reproduction.</t>
  </si>
  <si>
    <t>Maybe. the paper provides sufficient details regarding the model architecture, hyperparameters, and training dataset to enable reproducibility.</t>
  </si>
  <si>
    <t>287-Paper1051</t>
  </si>
  <si>
    <t>Frequency-mixed Single-source Domain Generalization for Medical Image Segmentation</t>
  </si>
  <si>
    <t>The main idea of FreeSDG is to leverage a frequency-based domain augmentation technique to extend the single-source domain discrepancy and inject robust representations learned from self-supervision into the network to boost segmentation performance. The approach is designed to address the limitations of domain generalization methods that require multiple source domains and may not be feasible in real clinical scenarios. FreeSDG employs a mixed frequency spectrum to augment the single-source domain and incorporate self-supervision to learn context-aware representations. The experimental results demonstrate that the proposed algorithm outperforms state-of-the-art methods and significantly improves segmentation performance on unseen domains. The proposed paper is well written and easy to follow. The authors used public datasets and the paper is easy to follow, however, the approach very depends on architectural design of the model and source code would be very helpful to reproduce the paper. The proposed approach is a combination of several techniques and seems technically novel. Future work is not discussed in the paper. The paper would be a good asset for the conference.</t>
  </si>
  <si>
    <t>The details about the method implementation are clear.</t>
  </si>
  <si>
    <t>Reproducibility is minor. The authors did not include code. No details about the augmentation methods are given to reproduce the paper.</t>
  </si>
  <si>
    <t>288-Paper2512</t>
  </si>
  <si>
    <t>From Mesh Completion to AI Designed Crown</t>
  </si>
  <si>
    <t>Seems reproducible.</t>
  </si>
  <si>
    <t>N/A</t>
  </si>
  <si>
    <t>289-Paper3382</t>
  </si>
  <si>
    <t>From Sparse to Precise: A Practical Editing Approach for Intracardiac Echocardiography Segmentation</t>
  </si>
  <si>
    <t>The authors have indicated that they may not make their code publicly available. The dataset used for validating the proposed ideas is also not publicly available.</t>
  </si>
  <si>
    <t>The codes and data used in this paper are not public, which may limit the reproducibility. The proposed method can be re-implemented without too much difficulty.</t>
  </si>
  <si>
    <t>The author does not choose to release their codes. And I think it could be quite challenging to reproduce the results of this work since the data is not available, either.</t>
  </si>
  <si>
    <t>290-Paper1213</t>
  </si>
  <si>
    <t>From Tissue to Sound: Model-based Sonification of Medical Imaging</t>
  </si>
  <si>
    <t>In general, the numerical steps are easy to follow. However, the image pipeline was not entirely clear (for instance, how were the images registered to each other?) nor has any software tool and/or programming language been mentioned.</t>
  </si>
  <si>
    <t>The authors do not provide code or relevant data from their work. They do provide a detailed description of their mathematical derivation and approach and supplemental video demonstrating their algorithm performance.</t>
  </si>
  <si>
    <t>Physical model definition is presented, however full derivation of the parameters is to be desired. The interaction module especially is not mathematically defined, more precisely regarding the mapping of the input data intensities to parameters of the mass-interaction system.</t>
  </si>
  <si>
    <t>291-Paper1165</t>
  </si>
  <si>
    <t>FSDiffReg: Feature-wise and Score-wise Diffusion-guided Unsupervised Deformable Image Registration for Cardiac Images</t>
  </si>
  <si>
    <t>The reproducibility is average with some missing details, but the author declares to provide the training code and testing modes, which seems promising.</t>
  </si>
  <si>
    <t>OK</t>
  </si>
  <si>
    <t>The code, data, and models will be published in full, and the hyperparameters for training will be given in the paper.</t>
  </si>
  <si>
    <t>292-Paper1832</t>
  </si>
  <si>
    <t>Full Image-index Remainder based Single Low-dose DR/CT Self-supervised Denoising</t>
  </si>
  <si>
    <t>In this paper, the author provides detailed information such as the model and datasets. Therefore, the method is largely replicable.</t>
  </si>
  <si>
    <t>While the authors do not provide code, they do provide detailed information about the model's parameters, data sets, and so on. So the work seems to be largely reproducible.</t>
  </si>
  <si>
    <t>This paper's methodology appears to be reproducible. While the authors did not include the code, they provided comprehensive details on the model, dataset, and evaluation. Therefore, the work seems to be replicable to a significant extent.</t>
  </si>
  <si>
    <t>293-Paper2571</t>
  </si>
  <si>
    <t>Fully Bayesian VIB-DeepSSM</t>
  </si>
  <si>
    <t>ok</t>
  </si>
  <si>
    <t>From the description of the method in the paper and by looking at previous work, much of the proposed approach would be reproducible (but it builds on multiple iterations of previous work). Some details about the training are provided.</t>
  </si>
  <si>
    <t>The methods, dataset and training procedure are described sufficiently well in order to reproduce the experiments.
 The supershape data is generated and reproducible.
 The authors state that the code will be released after acceptance of the paper.
 However, it seems like that the left atrium dataset is private and therefore, results on this dataset cannot be reproduced.</t>
  </si>
  <si>
    <t>294-Paper1144</t>
  </si>
  <si>
    <t>Fundus-Enhanced Disease-Aware Distillation Model for Retinal Disease Classification from OCT Images</t>
  </si>
  <si>
    <t>Authors state that code would be made available upon acceptance, I think the result is reproducible with public resources.</t>
  </si>
  <si>
    <t>The method is reproducible, offering details in the manuscript to understand the methodology.
 Also, the authors indicate their commitment to publish the code if the work is accepted. 
 The authors validated the method in a private dataset, but also results in public dataset is provided.</t>
  </si>
  <si>
    <t>If the dataset is made publicly available, reproducibility will be supported.</t>
  </si>
  <si>
    <t>295-Paper2536</t>
  </si>
  <si>
    <t>Gadolinium-Free Cardiac MRI Myocardial Scar Detection by 4D Convolution Factorization</t>
  </si>
  <si>
    <t>The authors used a private dataset and claimed they would publish their code and model upon acceptance.</t>
  </si>
  <si>
    <t>reproducible</t>
  </si>
  <si>
    <t>The manuscript mentions the code will be available in a repository and the checklist supports this statement.</t>
  </si>
  <si>
    <t>296-Paper1224</t>
  </si>
  <si>
    <t>Gall Bladder Cancer Detection from US Images with Only Image Level Labels</t>
  </si>
  <si>
    <t>Given that the source code and models were provided with the submission, the reproducibility of the paper seems to be good.</t>
  </si>
  <si>
    <t>How did you finetune the class-aware DETR branch? It is not clear to me from the paper. Could be useful to include more details such as what data, label, loss did you use.
 How does the number of trainable parameters compared to the other baselines in the paper. It is also important to consider size of the model when comparing different algorithm.</t>
  </si>
  <si>
    <t>The network architecture explanation lacks some technical details. However, since the datasets used in this study are public, and the codes have already been made available, the results should be reproducible.</t>
  </si>
  <si>
    <t>297-Paper0742</t>
  </si>
  <si>
    <t>Gene-induced Multimodal Pre-training for Image-omic Classification</t>
  </si>
  <si>
    <t>TCIA data is open
 Code is not provided</t>
  </si>
  <si>
    <t>It's good</t>
  </si>
  <si>
    <t>The authors did include the dataset information, training computational infrastructure, together with the training hyper-parameters. No significant concern regarding the reproducibility of the proposed work.</t>
  </si>
  <si>
    <t>298-Paper1981</t>
  </si>
  <si>
    <t>Generating High-Resolution 3D CT with 12-bit Depth using a Diffusion Model with Adjacent Slice and Intensity Calibration Network</t>
  </si>
  <si>
    <t>The authors write "not applicable" for all points.</t>
  </si>
  <si>
    <t>The response of reproducibility checklist is marked as NA. However, I believe author/s should complete section 1 for the algorithm reproducibility.</t>
  </si>
  <si>
    <t>The model architecture and the data are available and the training procedure is clearly discribed</t>
  </si>
  <si>
    <t>299-Paper0172</t>
  </si>
  <si>
    <t>Generating Realistic Brain MRIs via a Conditional Diffusion Probabilistic Model</t>
  </si>
  <si>
    <t>The paper provides sufficient details on the architecture and training procedures of the proposed cDPM method, enabling other researchers to replicate the experiments. The authors have also committed to releasing the code for their method as part of the MONAI library, which will enhance reproducibility. However, the paper lacks detailed information on hyper-parameter selection, mean and standard deviation trends, comparison to important baselines (e.g, LDMs), and significance analysis. These details are important for interpreting the results and comparing the method with the state-of-the-art. Additionally, including comparisons of computational and runtime performance could have further clarified the contributions of the proposed method.</t>
  </si>
  <si>
    <t>Submission indicates that the code will be released as part of MONAI.</t>
  </si>
  <si>
    <t>300-Paper1191</t>
  </si>
  <si>
    <t>Geometric Ultrasound Localization Microscopy</t>
  </si>
  <si>
    <t>Reproducibility is excellent. This is where the use of PALA is beneficial. This also applies for comparison to existing image formation methods also provided in the Github.</t>
  </si>
  <si>
    <t>The work is quite reproducible. However, further details on the parameter selection process will facilitate better reproducibility.</t>
  </si>
  <si>
    <t>The authors have chosen a public dataset and state that they will publish the code. Thus, reproducibility is ensured.</t>
  </si>
  <si>
    <t>301-Paper3505</t>
  </si>
  <si>
    <t>Geometry-adaptive Network for Robust Detection of Placenta Accreta Spectrum Disorders</t>
  </si>
  <si>
    <t>The Authors use an in-house dataset and plan to publish the code upon acceptance.</t>
  </si>
  <si>
    <t>The method was quite complex with several modules, which may hinders the reproducibility. However, the authors promised to release the code.</t>
  </si>
  <si>
    <t>The dataset is not available but the authors have mentioned that they will make the source code public.</t>
  </si>
  <si>
    <t>302-Paper1644</t>
  </si>
  <si>
    <t>Geometry-invariant abnormality detection</t>
  </si>
  <si>
    <t>good but parameter sensitivity not included.</t>
  </si>
  <si>
    <t>The lack of experiments details hurts the reproducibitly.</t>
  </si>
  <si>
    <t>No issues with reproducibility.</t>
  </si>
  <si>
    <t>303-Paper0378</t>
  </si>
  <si>
    <t>GL-Fusion: Global-Local Fusion Network for Multi-view Echocardiogram Video Segmentation</t>
  </si>
  <si>
    <t>The authors have made their code and some other information available. The data is not available, limiting reproducibility. As mentioned above, the level if detail is far short of sufficient to reproduce the experiments if the code were not provided.</t>
  </si>
  <si>
    <t>good reproducibility</t>
  </si>
  <si>
    <t>High rate in reproducibility.</t>
  </si>
  <si>
    <t>304-Paper1225</t>
  </si>
  <si>
    <t>Global k-Space Interpolation for Dynamic MRI Reconstruction using Masked Image Modeling</t>
  </si>
  <si>
    <t>Very difficult to reproduce.</t>
  </si>
  <si>
    <t>A clear high level description of the method is provided, although no link to a code repository or mention of the actual ML framework used is provided (as far as I can tell)</t>
  </si>
  <si>
    <t>The paper is easy to follow, and if the code is released I think this will be reproducible</t>
  </si>
  <si>
    <t>305-Paper1904</t>
  </si>
  <si>
    <t>GLSFormer : Gated - Long, Short Sequence Transformer for Step Recognition in Surgical Videos</t>
  </si>
  <si>
    <t>I did not see any problem on the reproducibility of the paper.</t>
  </si>
  <si>
    <t>The authors have filled out a reproducibility checklist upon submission, which is a positive sign for the reproducibility of their work. They have provided detailed information about their experimental setup and evaluation metrics, as well as links to the datasets used in this study. However, while they state that code will be made publicly available after the review process, it is not currently available at the time of publication. Overall, based on the information provided in their checklist and paper itself regarding data availability and experimental details, it seems that reproducing this work would be feasible with some effort. However, without access to code or more detailed implementation instructions beyond what was included in their paper, full reproducibility may be challenging for some readers.</t>
  </si>
  <si>
    <t>Details of the datasets and evaluation metrics used in the experiments is provided.
 Implentation details including chosen hyperparameters for training are available in the paper.</t>
  </si>
  <si>
    <t>306-Paper0554</t>
  </si>
  <si>
    <t>GRACE: A Generalized and Personalized Federated Learning Method for Medical Imaging</t>
  </si>
  <si>
    <t>The datasets are publicly available
 The description of hyperparameters and implementation details is meager, so it is important that code to reproduce the experiments will be published.</t>
  </si>
  <si>
    <t>The paper should be fairly reproducible since the authors state that they have / will provide code. I am not sure I could find that in the paper. May be I missed it and it should be more clearly pointed out.</t>
  </si>
  <si>
    <t>307-Paper0784</t>
  </si>
  <si>
    <t>Gradient and Feature Conformity-Steered Medical Image Classification with Noisy Labels</t>
  </si>
  <si>
    <t>Seems appropriate</t>
  </si>
  <si>
    <t>Yes, code will be released</t>
  </si>
  <si>
    <t>The paper provides sufficient detail in its methodology and experimental setup to ensure reproducibility of the results.</t>
  </si>
  <si>
    <t>308-Paper3651</t>
  </si>
  <si>
    <t>Graph Convolutional Network with Morphometric Similarity Networks for Schizophrenia Classification</t>
  </si>
  <si>
    <t>The reproducibility is good. Both the key hyper-parameters and the model of computational equipment are described in detail.</t>
  </si>
  <si>
    <t>Authors provide details about graph structure and parameter values used</t>
  </si>
  <si>
    <t>Despite no information on the availability of code and data, it provides sufficient details to facilitate the replication of the experiments and the evaluation of the proposed method.</t>
  </si>
  <si>
    <t>309-Paper0455</t>
  </si>
  <si>
    <t>Graph-theoretic automatic lesion tracking and detection of patterns of lesion changes in longitudinal CT studies</t>
  </si>
  <si>
    <t>Re-implementation could become difficult as algorithms to generate the case-specific graph-structure are complex, too.</t>
  </si>
  <si>
    <t>The method is described in sufficient detail to support reproducibility.</t>
  </si>
  <si>
    <t>DLIVER and DLUNG availability ...</t>
  </si>
  <si>
    <t>310-Paper1702</t>
  </si>
  <si>
    <t>GSDG: Exploring A Global Semantic-guided Dual-stream Graph Model for Automated Volume Differential Diagnosis and Prognosis</t>
  </si>
  <si>
    <t>It appears all the details for reproducibility are included.</t>
  </si>
  <si>
    <t>Key hyper-parameters are clearly state and the experiments are conducted on public datasets. The authors plan to release the code - reproducing the architecture and training loop solely from the description would be challenging.</t>
  </si>
  <si>
    <t>The proposed method should be reproducible.</t>
  </si>
  <si>
    <t>311-Paper0978</t>
  </si>
  <si>
    <t>GSMorph: Gradient Surgery for cine-MRI Cardiac Deformable Registration</t>
  </si>
  <si>
    <t>The reproducibility of the paper will be good, because authors claim the the source code will be available online soon.</t>
  </si>
  <si>
    <t>The reproducibility of the paper is OK.</t>
  </si>
  <si>
    <t>312-Paper1526</t>
  </si>
  <si>
    <t>Guiding the Guidance: A Comparative Analysis of User Guidance Signals for Interactive Segmentation of Volumetric Images</t>
  </si>
  <si>
    <t>The authors have indicated their willingness to make code associated with their work publicly available, and have provided detailed description of their datasets and experimental procedures in the submitted manuscript. As a result, this paper demonstrates a high degree of reproducibility.</t>
  </si>
  <si>
    <t>The authors used publicly available datasets and plan on releasing their source code.</t>
  </si>
  <si>
    <t>The experiments should be reproducible as the authors used existing signals and existing frameworks and clearly specified the parameter settings and performance metric used. The authors also mentioned that code will be made public.</t>
  </si>
  <si>
    <t>313-Paper0348</t>
  </si>
  <si>
    <t>H2GM: A Hierarchical Hypergraph Matching Framework for Brain Landmark Alignment</t>
  </si>
  <si>
    <t>The authors agreed to share code.</t>
  </si>
  <si>
    <t>The author's use a public dataset and state that they will make their code public, thus the work should be reproducible.</t>
  </si>
  <si>
    <t>314-Paper1335</t>
  </si>
  <si>
    <t>HACL-Net: Hierarchical Attention and Contrastive Learning Network for MRI-Based Placenta Accreta Spectrum Diagnosis</t>
  </si>
  <si>
    <t>The data and code used in this manuscript are not accessible, which may affect the reproducibility.</t>
  </si>
  <si>
    <t>The data is not publicly available, therefore releasing the code would enable others to reproduce this work.</t>
  </si>
  <si>
    <t>315-Paper1408</t>
  </si>
  <si>
    <t>HartleyMHA: Self-Attention in Frequency Domain for Resolution-Robust and Parameter-Efficient 3D Image Segmentation</t>
  </si>
  <si>
    <t>The authors' report on reproducibility appears to be reasonable.</t>
  </si>
  <si>
    <t>-</t>
  </si>
  <si>
    <t>I noted the pre-trained weights and training/evaluation code and training scheme clearly explained. However, without architecture code implementation, it might not be an easy task to replicate.</t>
  </si>
  <si>
    <t>316-Paper0540</t>
  </si>
  <si>
    <t>HC-Net: Hybrid Classification Network for Automatic Periodontal Disease Diagnosis</t>
  </si>
  <si>
    <t>The paper does not report detailed dataset label categories. It also does not report specific steps for the instance segmentation part of the experiment, which may indeed make it difficult to reproduce the paper.</t>
  </si>
  <si>
    <t>The authors did not release the code and the used dataset is an in-house dataset.</t>
  </si>
  <si>
    <t>The proposed method is mainly based on existing techniques and should be easy to reproduce. The authors also will release the code.</t>
  </si>
  <si>
    <t>317-Paper3097</t>
  </si>
  <si>
    <t>H-DenseFormer: An Efficient Hybrid Densely Connected Transformer for Multimodal Tumor Segmentation</t>
  </si>
  <si>
    <t>The training and validation loss of the best weight for each method in Table 2 is not reported.
 The random seed is not reported.</t>
  </si>
  <si>
    <t>The model is described in sufficient detail, and the authors outline their experimental procedure clearly. The authors use two public datasets and provide code repository links.</t>
  </si>
  <si>
    <t>They shared the code and also implementation details are listed in the paper.</t>
  </si>
  <si>
    <t>318-Paper0769</t>
  </si>
  <si>
    <t>HENet: Hierarchical Enhancement Network for Pulmonary Vessel Segmentation in Non-contrast CT Images</t>
  </si>
  <si>
    <t>The results are difficult to reproduce, since the dataset is private</t>
  </si>
  <si>
    <t>The reproducibility of this paper is good. 
 The proposed network architecture, parameter settings, and experimental details are all described in great detail.</t>
  </si>
  <si>
    <t>319-Paper2583</t>
  </si>
  <si>
    <t>Hierarchical Vision Transformers for Disease Progression Detection in Chest X-Ray Images</t>
  </si>
  <si>
    <t>Despite stating so in the reproducibility report, the authors do not report "the range of hyper-parameters considered" or "method to select the best hyper-parameter configuration".
 Details regarding compared baselines are missing (hyperparameters, training strategy, model architecture).
 Details regarding the ablation study are missing (patch pre-processing).
 The authors state that "A description of results with central tendency (e.g. mean) &amp; variation (e.g. error bars).", "An analysis of statistical significance of reported differences in performance between methods." and "A description of the memory footprint." is not applicable, which I do not agree with.</t>
  </si>
  <si>
    <t>The reproducibility of the paper is good. Authors provides almost all the things needed to repeat the experiments.</t>
  </si>
  <si>
    <t>Reproducible, the paper included technical details needed for re-implementation.</t>
  </si>
  <si>
    <t>320-Paper1489</t>
  </si>
  <si>
    <t>High-Quality Virtual Single-Viewpoint Surgical Video: Geometric Autocalibration of Multiple Cameras in Surgical Lights</t>
  </si>
  <si>
    <t>No software is presented. Authors include supplementary video showing performance of their approach and details sufficient for software implementation.</t>
  </si>
  <si>
    <t>The code+data is released so reproducibility seems fine.</t>
  </si>
  <si>
    <t>Availability of source code: 
 The fact that there is no source code provided decreases the reproducibility of the proposed method.
 Implementation details: 
 Since the mathematical equations presented are fairly easy to understand and follow, reproducibility seems assured, at least to some extent. Nevertheless, reproducing the exact same work as it is presented in this paper might still be challenging since important implementation details regarding a fully functioning pipeline are hidden. For example, in section 2.1, page 3, it is mentioned that the SIFT algorithm is being used for feature point detection, followed by feature point matching 'for each of the 10 combinations of the five frames'. Explanations like that could lead to more room for interpretation.
 In addition, the used programming language and libraries are not mentioned. On a positive note, the used OS incl. version as well as CPU and RAM details are listed.</t>
  </si>
  <si>
    <t>321-Paper1642</t>
  </si>
  <si>
    <t>High-Resolution Cranial Defect Reconstruction by Iterative, Low-Resolution, Point Cloud Completion Transformers</t>
  </si>
  <si>
    <t>The authors have provided detailed information about the datasets used, the network architecture, the objective function, and the evaluation metrics, which is essential for reproducibility. Additionally, the authors have provided a detailed description of the pre-processing steps, post-processing steps, and the iterative completion process, which can also aid in reproducibility.
 However, it should be noted that the authors have not provided code or data as part of their reproducibility efforts. While this is not a requirement for acceptance, it can significantly enhance the reproducibility of the research. Providing code and data would allow other researchers to directly reproduce the results and also enable them to build upon the existing work. Therefore, it is recommended that the authors consider providing code and data in the future, if possible.</t>
  </si>
  <si>
    <t>good things about reproducibility
 o open datasts used
 o objective function and training are well described
 limiting the ability to reproduce
 o code not provided
 o network architecture not well described as discussed in weaknesses</t>
  </si>
  <si>
    <t>322-Paper2796</t>
  </si>
  <si>
    <t>HIGT: Hierarchical Interaction Graph-Transformer for Whole Slide Image Analysis</t>
  </si>
  <si>
    <t>The experiments were conducted on two public available datasets. 
 The authors claimed the code will be released.</t>
  </si>
  <si>
    <t>The experimental data are from the public dataset. The authors say the code will be made available.</t>
  </si>
  <si>
    <t>323-Paper2410</t>
  </si>
  <si>
    <t>Histopathology Image Classification using Deep Manifold Contrastive Learning</t>
  </si>
  <si>
    <t>From the reproducibility note the only standing issue I notice was the sharing of the data and code (training/evaluation). The authors have checked it as YES but I do not see any link in the manuscript. Could it be introduced ?</t>
  </si>
  <si>
    <t>good reproducibility.</t>
  </si>
  <si>
    <t>The datasets are public available.
 The authors claim that the code will be released.</t>
  </si>
  <si>
    <t>324-Paper2330</t>
  </si>
  <si>
    <t>How Does Pruning Impact Long-Tailed Multi-Label Medical Image Classifiers?</t>
  </si>
  <si>
    <t>authors declare labels and data splits will be made public upon acceptance</t>
  </si>
  <si>
    <t>The authors disclose all parameters to generate their statistical study. While the dataset split used for their experimentation is missing to fully reproduce their results, it is mentioned in the paper that it would be made available upon acceptance.</t>
  </si>
  <si>
    <t>325-Paper1461</t>
  </si>
  <si>
    <t>How Reliable are the Metrics Used for Assessing Reliability in Medical Imaging?</t>
  </si>
  <si>
    <t>Overall, the paper seems to be highly reproducible. Notably, the authors provide all training code and models, which allows for cross-checking and building upon the provided results.</t>
  </si>
  <si>
    <t>The datasets used are public, and the method is anonymously released, which deems the results reproducible.</t>
  </si>
  <si>
    <t>The work uses publicly available datasets and all code has been made available online.</t>
  </si>
  <si>
    <t>326-Paper2251</t>
  </si>
  <si>
    <t>Identification of Disease-sensitive Brain Imaging Phenotypes and Genetic Factors using GWAS Summary Statistics</t>
  </si>
  <si>
    <t>It would be good to be more precise on the genetic range that is being examined, e.g. chr19:start-end for the ADNI analysis and the specific locations for the UKB analyses.</t>
  </si>
  <si>
    <t>It is unclear how reproducible the experiments in the paper are, as the authors did not provide detailed information on the code or data used. This lack of reproducibility makes it difficult for other researchers to validate or build upon the findings.</t>
  </si>
  <si>
    <t>The authors do not take the reproducibility report seriously in my opinion. The mark yes to everything, also e.g. that they discuss the memory footprint of the method. This is not done in any obvious manner in the manuscript.</t>
  </si>
  <si>
    <t>327-Paper1110</t>
  </si>
  <si>
    <t>IIB-MIL: Integrated instance-level and bag-level multiple instances learning with label disambiguation for pathological image analysis</t>
  </si>
  <si>
    <t>This paper uses public datasets, and the authors say they will release the code upon acceptance. Therefore, the overall reproducibility is good.</t>
  </si>
  <si>
    <t>The paper does not provide source code or state that source code will be provided. The reproducibility of the proposed method is relatively difficult without open-source code.</t>
  </si>
  <si>
    <t>The author promises to opensource the code.</t>
  </si>
  <si>
    <t>328-Paper2593</t>
  </si>
  <si>
    <t>Image2SSM: Reimagining Statistical Shape Models from Images with Radial Basis Functions</t>
  </si>
  <si>
    <t>The paper doesn't seems to be easily reproducible at this stage, details of the model are missing.</t>
  </si>
  <si>
    <t>Various entries in the reproducibility form are not really reflected in the paper, I wonder if this is related to the fact that authors claimed that code and data will be publicly shared (which is always very appreciated) and as a result little information has been given in the paper. For instance:
 A clear declaration of what software framework and version you used.
 [Yes] 
 Whether ethics approval was necessary for the data.
 [Yes]
 The exact number of training and evaluation runs.
 [Yes]
 this information is nowhere to be found.
 A lot of key information is not present in the paper and I think that a minimum of it could have been added, regardless of the anonymity status or the fact that authors plan to share data and code (probably on some website).</t>
  </si>
  <si>
    <t>Details should be sufficient for reproduction.</t>
  </si>
  <si>
    <t>329-Paper2308</t>
  </si>
  <si>
    <t>Imitation Learning from Expert Video Data for Dissection Trajectory Prediction in Endoscopic Surgical Procedure</t>
  </si>
  <si>
    <t>According to the paper, if the dataset and code will be public, this paper is reproducible. If not, more details about the dataset is needed in the paper.</t>
  </si>
  <si>
    <t>dataset is private
 no code availability mentioned in paper</t>
  </si>
  <si>
    <t>330-Paper0869</t>
  </si>
  <si>
    <t>Implicit Anatomical Rendering for Medical Image Segmentation with Stochastic Experts</t>
  </si>
  <si>
    <t>the author provided sufficient implementation details, code will be released upon publication</t>
  </si>
  <si>
    <t>The authors assert that all comparative evaluations were conducted using the released open-source implementation of the proposed method. However, insufficient details are provided regarding methodologies employed to ensure fairness of comparisons between the novel technique and other alternative approaches examined.</t>
  </si>
  <si>
    <t>331-Paper1136</t>
  </si>
  <si>
    <t>Implicit neural representations for joint decomposition and registration of gene expression images in the marmoset brain</t>
  </si>
  <si>
    <t>1.From the qualitative and quantitative experimental results, I believe that this paper can be reproduced.
 2.From the author's detailed description of the method, it is believed that the paper can be reproduced.
 3.In the implementation section (2.4) of the paper, the selection of the environment and method parameters for the experiment is provided, which provides important support for the reproducibility of the paper. Therefore, we consider this paper reproducible.</t>
  </si>
  <si>
    <t>The paper meets the standard criteria of reproducibility</t>
  </si>
  <si>
    <t>The authors mentioned that the codes and data will be available, and the reproducibility of the paper may be acceptable.</t>
  </si>
  <si>
    <t>332-Paper0546</t>
  </si>
  <si>
    <t>Importance Weighted Variational Cardiac MRI Registration Using Transformer and Implicit Prior</t>
  </si>
  <si>
    <t>Use of public datasets. While numbers of training/test splits are reported, given these are public datasets it would be helpful to refer to the actual cases.
 Results are quantitatively reported, with mean/stdev, and metric referred to, bur there is, in contrary what the authors state in their checklist, no "An analysis of statistical significance of reported differences in performance between methods."</t>
  </si>
  <si>
    <t>Fair reproducibility. Most of the technical details of the proposed method have been provided. Yet, the authors stated that the source code of the proposed method will be made publicly available following the acceptance of the paper.</t>
  </si>
  <si>
    <t>The reproducibility of the presented method is poor due to the omission of crucial information about hyperparameter choices.</t>
  </si>
  <si>
    <t>333-Paper2605</t>
  </si>
  <si>
    <t>Improved flexibility and interpretability of large vessel stroke prognostication using image synthesis and multi-task learning</t>
  </si>
  <si>
    <t>I would not be able to reproduce this study due to notable omissions in the training and inference process for the comparison methods that this study evaluated.</t>
  </si>
  <si>
    <t>Even with access to the dataset, it would be moderately difficult to reproduce. The biggest challenge is the 2nd stage - how are the outputs of the first model in stage2 combined with which clinical data.</t>
  </si>
  <si>
    <t>The code would be available and the procedure is well described. Additional implementation information was available in the Appendix.</t>
  </si>
  <si>
    <t>334-Paper2502</t>
  </si>
  <si>
    <t>Improved Multi-Shot Diffusion-Weighted MRI with Zero-Shot Self-Supervised Learning Reconstruction</t>
  </si>
  <si>
    <t>They provide code, so it is highly reproducible.</t>
  </si>
  <si>
    <t>Acceptible</t>
  </si>
  <si>
    <t>The paper provided a link to the code and data. However, the implementations details in the paper are not sufficiently clear, e. g., network hyper-parameters (filter sizes, etc.). The formulation of DC layer should be also given for this task.</t>
  </si>
  <si>
    <t>335-Paper1077</t>
  </si>
  <si>
    <t>Improved Prognostic Prediction of Pancreatic Cancer Using Multi-Phase CT by Integrating Neural Distance and Texture-Aware Transformer</t>
  </si>
  <si>
    <t>As the data used in the paper is not publicly available, reproducing the results may be challenging. However, if the work is accepted, the code could be released to allow others to test the method.</t>
  </si>
  <si>
    <t>There is not a good reproducibility, because of these weaknesses as listed above.</t>
  </si>
  <si>
    <t>The paper uses an in-house dataset, which introduces concern about reproducibility.
 Code availability is not mentioned in the manuscript</t>
  </si>
  <si>
    <t>336-Paper0747</t>
  </si>
  <si>
    <t>Improving Automatic Fetal Biometry Measurement with Swoosh Activation Function</t>
  </si>
  <si>
    <t>The datasets used are publicly available. The function parameters are explained adequately ensuring reproducibility of the work.</t>
  </si>
  <si>
    <t>One dataset seems private and another public. Some clarification on whether or not the private set can be made available would be helpful. The model setup and training seems reasonably simple enough to replicate. The regularization term itself should be easy to implement and add to any existing modeling frameworks. Would be even better to have access to the full code in the final paper. Overall, I'd score them 'good' in terms of reproducibility.</t>
  </si>
  <si>
    <t>There are only hyperparameters inside the paper. I can't see any relevant link to the training code and the dataset.</t>
  </si>
  <si>
    <t>337-Paper1721</t>
  </si>
  <si>
    <t>Improving Image-Based Precision Medicine with Uncertainty-Aware Causal Models</t>
  </si>
  <si>
    <t>The experimental setup is clearly described in the main text; the supplementary material provides further information on the network architecture and learning parameters.</t>
  </si>
  <si>
    <t>The reproducibility is below average. The experiments were carried out using data from randomized clinical trails that are not publicly available. Code also won't be shared.</t>
  </si>
  <si>
    <t>The data seems to be well described, so that anyone getting access to the described clinical trial data is in a good position to reproduce.
 But as stated above there's a huge amount of information about what the neural network training approach actually consists of; how it works; what it's doing; exactly how to implement it and so on. There's no chance of reproducing these experiments based solely on what is written here.</t>
  </si>
  <si>
    <t>338-Paper1899</t>
  </si>
  <si>
    <t>Improving Outcome Prediction of Pulmonary Embolism by De-Biased Multi-Modality Model</t>
  </si>
  <si>
    <t>The authors described clearly the model framework including training model and inference model, and gave the loss function and training details. So there is a good reproducibility.</t>
  </si>
  <si>
    <t>Dataset used is proprietary so reproducibility may be limited. Values used for variables such as lambda_swap in combined loss function would be valuable. Text only states the values are set to balance the importance of feature aggregation, which may be an important detail to achieved documented performance.</t>
  </si>
  <si>
    <t>339-Paper1786</t>
  </si>
  <si>
    <t>Improving Pathology Localization: Multi-Series Joint Attention Takes the Lead</t>
  </si>
  <si>
    <t>The private data included and the limited details on network architecture can affect the reproducibility of the paper.</t>
  </si>
  <si>
    <t>The authors have not provided the following "An analysis of situations in which the method failed."</t>
  </si>
  <si>
    <t>The reproducibility of this paper can be achieved by following the paper. It will be helpful if some sample implementation is provided.</t>
  </si>
  <si>
    <t>340-Paper2610</t>
  </si>
  <si>
    <t>Incomplete Multimodal Learning for Visual Acuity Prediction after Cataract Surgery Using Masked Self-Attention</t>
  </si>
  <si>
    <t>The method of the paper is reproducible, but because the data is private, the experimental results are difficult to reproduce for others.</t>
  </si>
  <si>
    <t>Paper is thorough in providing all attributes used for ease of reproduction of the work.</t>
  </si>
  <si>
    <t>The authors claim that the code will be released, but there is a lack of publicly available datasets for validation.</t>
  </si>
  <si>
    <t>341-Paper0708</t>
  </si>
  <si>
    <t>Incremental Learning for Heterogeneous Structure Segmentation in Brain Tumor MRI</t>
  </si>
  <si>
    <t>The authors have not share code yet. If the authors can release code, the reproducibility is possible for this paper.</t>
  </si>
  <si>
    <t>The paper have provided sufficient details about the model, and thus I think the paper can be reproduced.</t>
  </si>
  <si>
    <t>The paper is reporoduceable.</t>
  </si>
  <si>
    <t>342-Paper1952</t>
  </si>
  <si>
    <t>Inflated 3D Convolution-Transformer for Weakly-supervised Carotid Stenosis Grading with Ultrasound Videos</t>
  </si>
  <si>
    <t>The dataset is not public available. It's not clear about the reproducibility of the paper.</t>
  </si>
  <si>
    <t>Reproducibility maybe a challenge due to the many details in the paper.</t>
  </si>
  <si>
    <t>343-Paper2539</t>
  </si>
  <si>
    <t>Infusing physically inspired known operators in deep models of ultrasound elastography</t>
  </si>
  <si>
    <t>The authors will provide the code and utilize publicly available datasets, promoting transparency and reproducibility in research. Moreover, the required Institutional Review Board (IRB) approval has been obtained for data collection, ensuring adherence to ethical standards.</t>
  </si>
  <si>
    <t>The reproducibility of the paper is satisfactory .</t>
  </si>
  <si>
    <t>Items appear to have been provided fully by the authors to ensure reproducibility.</t>
  </si>
  <si>
    <t>344-Paper2197</t>
  </si>
  <si>
    <t>Instance-Aware Diffusion Model for Gland Segmentation in Colon Histology Images</t>
  </si>
  <si>
    <t>Lacks important technical details pertaining to the training of the model such as hyperparameters, optimization strategy, etc.
 Lacks clarity on how the method is employed at inference time</t>
  </si>
  <si>
    <t>The paper provides sufficient details about the methodology, datasets, implementation, and evaluation metrics to facilitate reproducibility.</t>
  </si>
  <si>
    <t>Author claim the code will be released.</t>
  </si>
  <si>
    <t>345-Paper1885</t>
  </si>
  <si>
    <t>Instructive Feature Enhancement for Dichotomous Medical Image Segmentation</t>
  </si>
  <si>
    <t>Although the source code is not provided, the details of the proposed method are enough to reproduce.
 The proposed dataset, termed as Cosmos55k, is not public in this version. It is suggested to provide a clear and anonymous link to show some samples.</t>
  </si>
  <si>
    <t>The code of this work was not provided. The reproducibility is slightly worse.</t>
  </si>
  <si>
    <t>The model should be able to reproduce if the dataset is available.</t>
  </si>
  <si>
    <t>346-Paper2092</t>
  </si>
  <si>
    <t>Intelligent Virtual B-scan Mirror (IVBM)</t>
  </si>
  <si>
    <t>Source code and data could be made available. It seems not to be the case here.</t>
  </si>
  <si>
    <t>All relevant aspect of reproducibility have been addressed.</t>
  </si>
  <si>
    <t>several technical details are missing, in particular, those related to the VR pipeline</t>
  </si>
  <si>
    <t>347-Paper2128</t>
  </si>
  <si>
    <t>Interpretable Deep Biomarker for Serial Monitoring of Carotid Atherosclerosis Based on Three-Dimensional Ultrasound Imaging</t>
  </si>
  <si>
    <t>Reproducibility is good, as the author has committed to publish code and dataset.</t>
  </si>
  <si>
    <t>The reproducibility of the paper is very good.</t>
  </si>
  <si>
    <t>Is the dataset publicly available?</t>
  </si>
  <si>
    <t>348-Paper1676</t>
  </si>
  <si>
    <t>Interpretable Medical Image Classification using Prototype Learning and Privileged Information</t>
  </si>
  <si>
    <t>Great, public code.</t>
  </si>
  <si>
    <t>Experiments were done with a public dataset.
 Code will be made available.
 Reproducibility is guaranteed.</t>
  </si>
  <si>
    <t>The authors state that code will be made available</t>
  </si>
  <si>
    <t>349-Paper1303</t>
  </si>
  <si>
    <t>Inter-slice Consistency for Unpaired Low-Dose CT Denoising using Boosted Contrastive Learning</t>
  </si>
  <si>
    <t>The paper's methodology is easy to reproduce. Despite the absence of the code in GitHub, the authors have supplied comprehensive details regarding the model, dataset, and evaluation procedure, which significantly enhances the work's replicability.</t>
  </si>
  <si>
    <t>As per the details given in the paper, the paper is reproducible upto a certain extent.</t>
  </si>
  <si>
    <t>The authors have furnished in-depth explanations of the model, dataset, and evaluation procedure, significantly facilitating the work's replicability. Although the code is not currently available, implementation should not pose a challenge.</t>
  </si>
  <si>
    <t>350-Paper1521</t>
  </si>
  <si>
    <t>Intraoperative CT augmentation for needle-based liver interventions</t>
  </si>
  <si>
    <t>The authors provided the majority of necessary details to reproduce the work. Main aspect I did not find was the method to obtain ground truth vessel segmentations from the contrast-enhanced CT scans.</t>
  </si>
  <si>
    <t>The method is lacking information regarding how the vessels are segmented from the contrast enhanced images. Given that vessel map is one of the two inputs to the neural network that will result in the "intraoperative" vascular tree, it is huge importance to understand how this should be done.</t>
  </si>
  <si>
    <t>If, as the authors declare, the source code and data available in the publication will be made available, there will be a full possibility of repeating the results.</t>
  </si>
  <si>
    <t>351-Paper0552</t>
  </si>
  <si>
    <t>Intra-operative Forecasting of Standing Spine Shape with Articulated Neural Kernel Fields</t>
  </si>
  <si>
    <t>Moderate reproducibility for various reasons. At first, the clinical task is less common and I assume not many groups have access to a cohort as in this paper. The cohort itself is not publicly available and consequently it will be difficult to reproduce and compare later. The level of detail given in the paper is not sufficient to be able to re-implement. Code will not be made available.</t>
  </si>
  <si>
    <t>Given my comments above regarding the clarity of the methods section, I have concerns regarding the reproducibility of this work. Proper attention has to be devoted to explaining the flow of information within the pipeline.</t>
  </si>
  <si>
    <t>The methods are highly detailed and replication of the forecasting architecture is made as reproducable as possible. Unfortunately, the dataset cannot be made public.</t>
  </si>
  <si>
    <t>352-Paper1368</t>
  </si>
  <si>
    <t>Inverse Consistency by Construction for Multistep Deep Registration</t>
  </si>
  <si>
    <t>the data sets used for validation are publicly available</t>
  </si>
  <si>
    <t>The tests appear to me as reproducible.</t>
  </si>
  <si>
    <t>353-Paper2670</t>
  </si>
  <si>
    <t>InverseSR: 3D Brain MRI Super-Resolution Using a Latent Diffusion Model</t>
  </si>
  <si>
    <t>The answers to "For all code related to this work that you have made available or will release if this work is accepted" are all "yes".</t>
  </si>
  <si>
    <t>Largely reproducible, as the base model and inspirations are clearly indicated and cited.</t>
  </si>
  <si>
    <t>354-Paper3556</t>
  </si>
  <si>
    <t>Ischemic stroke segmentation from a cross-domain representation in multimodal diffusion studies</t>
  </si>
  <si>
    <t>Implementation details are missing; ex., number of filters at every level</t>
  </si>
  <si>
    <t>The authors have provided a comprehensive description of the model, which includes mathematical formulations of the loss functions and feature representations, as well as a clear graphical illustration. It would be helpful if they could provide a brief explanation of how they applied their data preprocessing in their experiments and provide code for their cross-attention module.</t>
  </si>
  <si>
    <t>Mathematical computations and the description about the dataset are clearly mentioned in the paper.</t>
  </si>
  <si>
    <t>355-Paper0322</t>
  </si>
  <si>
    <t>Iteratively Coupled Multiple Instance Learning from Instance to Bag Classifier for Whole Slide Image Classification</t>
  </si>
  <si>
    <t>For the experiments on the Camelyon data there appears to be sufficient information and code available to repeat the experiments.</t>
  </si>
  <si>
    <t>Authors indicates that code will be made available upon acceptance.</t>
  </si>
  <si>
    <t>the authors promise to provide the source code. But the technique framework, presented in current form, is vague and impossible to reproduce.</t>
  </si>
  <si>
    <t>356-Paper2307</t>
  </si>
  <si>
    <t>JCCS-PFGM: A Novel Circle-Supervision based Poisson Flow Generative Model for Multiphase CECT Progressive Low-Dose Reconstruction with Joint Condition</t>
  </si>
  <si>
    <t>Lack of model details and experiment settings.</t>
  </si>
  <si>
    <t>Not enough for reproduction.</t>
  </si>
  <si>
    <t>Code is available, so it should be easy to reproduce the results.</t>
  </si>
  <si>
    <t>357-Paper0563</t>
  </si>
  <si>
    <t>Joint Dense-Point Representation for Contour-Aware Graph Segmentation</t>
  </si>
  <si>
    <t>The paper has no problem on reproducibility.</t>
  </si>
  <si>
    <t>YES</t>
  </si>
  <si>
    <t>I consider the paper is reproducible as the code is released at anonymous Github.</t>
  </si>
  <si>
    <t>358-Paper2062</t>
  </si>
  <si>
    <t>Joint optimization of a Œ≤-VAE for ECG task-specific feature extraction</t>
  </si>
  <si>
    <t>I believe the authors will make codes available if the paper is accepted.</t>
  </si>
  <si>
    <t>Authors will make their code publicly available.</t>
  </si>
  <si>
    <t>The authors mentioned that the implementation code will be made publicly available in GitHub if accepted.
 It is not clear if the datasets used in the paper are publicly available or only restricted to institution access.</t>
  </si>
  <si>
    <t>359-Paper3011</t>
  </si>
  <si>
    <t>Joint prediction of response to therapy, molecular traits, and spatial organisation in colorectal cancer biopsies</t>
  </si>
  <si>
    <t>The use of two private datasets makes this study non-reproducible.
 The authors promise all code available upon request.</t>
  </si>
  <si>
    <t>360-Paper1177</t>
  </si>
  <si>
    <t>Joint Representation of Functional and Structural Profiles for Identifying Common and Consistent 3-Hinge Gyral Folding Landmark</t>
  </si>
  <si>
    <t>The reproducibility of the paper is bad.
 The authors did not share the code.
 The implementation details of the methods are not presented.</t>
  </si>
  <si>
    <t>361-Paper0356</t>
  </si>
  <si>
    <t>Joint Segmentation and Sub-Pixel Localization in Structured Light Laryngoscopy</t>
  </si>
  <si>
    <t>The authors have decided to make the relevant models and data publicly available, assuming the acceptance of the paper for publication.</t>
  </si>
  <si>
    <t>The paper seems to be reproducible.</t>
  </si>
  <si>
    <t>After clarification on the model confusions I have, I believe the authors have an in-depth clarification of their model and training paradigm. Thus I believe reproducibility and reimplementation of this work would be very doable.</t>
  </si>
  <si>
    <t>362-Paper2314</t>
  </si>
  <si>
    <t>Knowledge Boosting: Rethinking Medical Contrastive Vision-Language Pre-Training</t>
  </si>
  <si>
    <t>This paper is reproducible.</t>
  </si>
  <si>
    <t>The reproducibility of the paper is credible.</t>
  </si>
  <si>
    <t>Good. The key hyper-parameters are introduced. However, the technical details should be clarified.</t>
  </si>
  <si>
    <t>363-Paper3714</t>
  </si>
  <si>
    <t>L3DMC: Lifelong Learning using Distillation via Mixed-Curvature Space</t>
  </si>
  <si>
    <t>The paper provides sufficient details, and certainly in combination with the publicly available code and data, the reproducibility can be considered excellent.</t>
  </si>
  <si>
    <t>There is no code available to validate but the authors provided a supplement material for better clarification which is appreciative.</t>
  </si>
  <si>
    <t>The algorithmic details are well explained. The testing data sets are public. The algorithm should be reproducible. The concern is the numerical stability for the computation in hyperbolic space.</t>
  </si>
  <si>
    <t>364-Paper2334</t>
  </si>
  <si>
    <t>Label-Free Nuclei Segmentation Using Intra-Image Self Similarity</t>
  </si>
  <si>
    <t>The authors claim to release the codes.</t>
  </si>
  <si>
    <t>The paper seems to have a good reproducibility. The authors promise that they will release the training code and evaluation code.</t>
  </si>
  <si>
    <t>Authors do not mention whether to make the code publicly available.</t>
  </si>
  <si>
    <t>365-Paper2188</t>
  </si>
  <si>
    <t>Label-preserving Data Augmentation in Latent Space for Diabetic Retinopathy Recognition</t>
  </si>
  <si>
    <t>All listed criteria of the reproducibility checklist have been fulfilled. Author fully comply and provided evidence.</t>
  </si>
  <si>
    <t>Seems reproducible since publicly available dataset and model are used</t>
  </si>
  <si>
    <t>This paper can be easily replicated. Additionally, the authors will provide the code once the paper is accepted.</t>
  </si>
  <si>
    <t>366-Paper1581</t>
  </si>
  <si>
    <t>LABRAD-OR: Lightweight Memory Scene Graphs for Accurate Bimodal Reasoning in Dynamic Operating Rooms</t>
  </si>
  <si>
    <t>The paper is reproducable, as it is evaluated on the public dataset.</t>
  </si>
  <si>
    <t>At present, code is not made available. However, the author has indicated that the code will be made public upon paper acceptance.</t>
  </si>
  <si>
    <t>The authors claim, "We will publish our code upon acceptance." No code is found currently.</t>
  </si>
  <si>
    <t>367-Paper3278</t>
  </si>
  <si>
    <t>Laplacian-Former: Overcoming the Limitations of Vision Transformers in Local Texture Detection</t>
  </si>
  <si>
    <t>The paper give good guidelines for reproducibility if the work</t>
  </si>
  <si>
    <t>The datasets used in the paper are public and the code will be made available although there might not be enough details in the paper to re-implement the method.</t>
  </si>
  <si>
    <t>368-Paper0933</t>
  </si>
  <si>
    <t>Learnable Cross-modal Knowledge Distillation for Multi-modal Learning with Missing Modality</t>
  </si>
  <si>
    <t>It could be easy to reproduce the results based on the paper.</t>
  </si>
  <si>
    <t>The authors indicate their resources will be shared.</t>
  </si>
  <si>
    <t>The authors intend to release the code and the implementations details are provided. The results should be reproducible.</t>
  </si>
  <si>
    <t>369-Paper3610</t>
  </si>
  <si>
    <t>Learnable Query Initialization for Surgical Instrument Instance Segmentation</t>
  </si>
  <si>
    <t>The author claim that they will make the code public after the paper is accepted.</t>
  </si>
  <si>
    <t>The authors intend to make all relevant materials available once the paper is published.</t>
  </si>
  <si>
    <t>The authors declare that the codes and models will be published after acceptance of the paper. They use public datasets, EndoVis17 and EndoVis18. The hyperparameters are reported in the paper.</t>
  </si>
  <si>
    <t>370-Paper0417</t>
  </si>
  <si>
    <t>Learnable Subdivision Graph Neural Network for Functional Brain Network Analysis and Interpretable Cognitive Disorder Diagnosis</t>
  </si>
  <si>
    <t>The authors have indicated that training/inference code and models will be made available for reproducibility.</t>
  </si>
  <si>
    <t>The paper was very clearly well written, but the proposed method was complex and seems difficult for readers to re-implement.</t>
  </si>
  <si>
    <t>The authors do not discuss the reproducibility in this work.</t>
  </si>
  <si>
    <t>371-Paper1024</t>
  </si>
  <si>
    <t>Learned Alternating Minimization Algorithm for Dual-Domain Sparse-View CT Reconstruction</t>
  </si>
  <si>
    <t>Supplementary document has some further proofs. However, No files to confirm the result/code reproducibility.</t>
  </si>
  <si>
    <t>The authors promised to make implementations public</t>
  </si>
  <si>
    <t>The explanations of the notations are not detailed enough, which may hinder reproducibility.</t>
  </si>
  <si>
    <t>372-Paper1604</t>
  </si>
  <si>
    <t>Learning Asynchronous Common and Individual Functional Brain Network for AD Diagnosis</t>
  </si>
  <si>
    <t>I think they did well on the reproducibility of the paper</t>
  </si>
  <si>
    <t>Many technical details are missing. For example, how to construct a common FBN? How to deal with the cross spatiotemporal asynchronous FBN matrix, which dimensions (nNnN) are expanded.
 In addition, a parameter in experimental settings is confusing. i.e., The author claimed feature dimension D is set as 12, while matrix X_0 belongs to NTD is 90128*6.</t>
  </si>
  <si>
    <t>373-Paper0224</t>
  </si>
  <si>
    <t>Learning Deep Intensity Field for Extremely Sparse-View CBCT Reconstruction</t>
  </si>
  <si>
    <t>The authors have described their method clearly.</t>
  </si>
  <si>
    <t>The authors have provided a detailed outline of their experimental procedure and parameters.</t>
  </si>
  <si>
    <t>N.A.</t>
  </si>
  <si>
    <t>374-Paper1323</t>
  </si>
  <si>
    <t>Learning Expected Appearances for Intraoperative Registration during Neurosurgery</t>
  </si>
  <si>
    <t>The author(s) have provided sufficient details in the paper to reproduce the implementations, as well as have made code and data publicly available. The work has therefore a high reproducibility.</t>
  </si>
  <si>
    <t>The reproducibility depends on whether the code and dataset are to be open sourced. Otherwise, training two networks for generating synthetic datasets and pose estimation, and making the whole pipeline working take a lot of efforts in fine-tuning.</t>
  </si>
  <si>
    <t>The reproducibility of the paper is unclear.</t>
  </si>
  <si>
    <t>375-Paper1989</t>
  </si>
  <si>
    <t>Learning Large Margin Sparse Embeddings for Open Set Medical Diagnosis</t>
  </si>
  <si>
    <t>If the code is available online, it will be easy to reproduce the results.</t>
  </si>
  <si>
    <t>This paper can be reproducible.</t>
  </si>
  <si>
    <t>376-Paper0625</t>
  </si>
  <si>
    <t>Learning normal asymmetry representations for homologous brain structures</t>
  </si>
  <si>
    <t>The authors stated that the method will be freely available only after acceptance of the manuscript.
 Most data used in this study are freely available online which would enables to reproduce most of the experiments.
 No demographics of the data used is provided</t>
  </si>
  <si>
    <t>377-Paper1418</t>
  </si>
  <si>
    <t>Learning Ontology-based Hierarchical Structural Relationship for Whole Brain Segmentation</t>
  </si>
  <si>
    <t>Code link is provided in the paper. Public datasets are used to evaluate the algorithms.</t>
  </si>
  <si>
    <t>Authors claimed that the code will be available at Github.</t>
  </si>
  <si>
    <t>378-Paper2873</t>
  </si>
  <si>
    <t>Learning Reliability of Multi-Modality Medical Images for Tumor Segmentation via Evidence-Identified Denoising Diffusion Probabilistic Models</t>
  </si>
  <si>
    <t>The lack of code or pre-trained models as supplemental material is a concern for the reproducibility of the results. Based on the reproducibility response, the authors agree to release the related code if this work is accepted.</t>
  </si>
  <si>
    <t>The idea is clearly introduced but no codes provided.</t>
  </si>
  <si>
    <t>Will be reproducible if the code is released.</t>
  </si>
  <si>
    <t>379-Paper2158</t>
  </si>
  <si>
    <t>Learning Robust Classifier for Imbalanced Medical Image Dataset with Noisy Labels by Minimizing Invariant Risk</t>
  </si>
  <si>
    <t>Mathematical setting is clear
 Datasets are clearly mentioned</t>
  </si>
  <si>
    <t>Authors included a supplementary material.</t>
  </si>
  <si>
    <t>Not reproducible as the method description is unclear.</t>
  </si>
  <si>
    <t>380-Paper0924</t>
  </si>
  <si>
    <t>Learning Transferable Object-Centric Diffeomorphic Transformations for Data Augmentation in Medical Image Segmentation</t>
  </si>
  <si>
    <t>The implementation and experimental details are described clearly and the authors promise to publish code.</t>
  </si>
  <si>
    <t>The paper is reproducible since the author has agreed to release code upon acceptance.</t>
  </si>
  <si>
    <t>381-Paper1688</t>
  </si>
  <si>
    <t>Learning with Domain-Knowledge for Generalizable Prediction of Alzheimer's Disease from Multi-Site Structural MRI</t>
  </si>
  <si>
    <t>It is very difficult to reproduce this work given that both the code and the data are not available</t>
  </si>
  <si>
    <t>Yes. It can be reprodcused if the datasets are available. The authors mentioned the details of their proposed model.</t>
  </si>
  <si>
    <t>Authors use their own dataset and train the proposed model by using it.</t>
  </si>
  <si>
    <t>382-Paper0459</t>
  </si>
  <si>
    <t>Learning with Synthesized Data for Generalizable Lesion Detection in Real PET Images</t>
  </si>
  <si>
    <t>It is fine</t>
  </si>
  <si>
    <t>I think the code and data are not provided. The description is not sufficient for reproducibility.</t>
  </si>
  <si>
    <t>I can't tell. In the submission system, their answer to "releasing training code/model" is "Yes", but they don't claim to open the source code/model online in the manuscript.</t>
  </si>
  <si>
    <t>383-Paper1429</t>
  </si>
  <si>
    <t>Lesion-aware Contrastive Learning for Diabetic Retinopathy Diagnosis</t>
  </si>
  <si>
    <t>The system is not sufficiently well describe, which means it is difficult to replicate. The dataset used is public, meaning that from that perspective it is reproducible.</t>
  </si>
  <si>
    <t>The paper provides sufficient details regarding the methods, dataset, and experimental setup, which contributes positively to the reproducibility of the study. The authors have also provided the source code of this method.</t>
  </si>
  <si>
    <t>The paper could be easily reproducible with the parameters and information reported in the paper.</t>
  </si>
  <si>
    <t>384-Paper3172</t>
  </si>
  <si>
    <t>LightNeuS: Neural Surface Reconstruction in Endoscopy using Illumination Decline</t>
  </si>
  <si>
    <t>Limited: Parameters for network training are missing. Parameters for Photometric model are missing.</t>
  </si>
  <si>
    <t>Seems okay.</t>
  </si>
  <si>
    <t>The reproducibility of this paper is acceptable. With enough details, it should be easy for a domain expert to reproduce the results.</t>
  </si>
  <si>
    <t>385-Paper0353</t>
  </si>
  <si>
    <t>Liver Tumor Screening and Diagnosis in CT with Pixel-Lesion-Patient Network</t>
  </si>
  <si>
    <t>This paper meets the reproducibility requirements. It gives details about the implementation that allows us to reproduce the experiments.</t>
  </si>
  <si>
    <t>No additional comments.</t>
  </si>
  <si>
    <t>not sure</t>
  </si>
  <si>
    <t>386-Paper0561</t>
  </si>
  <si>
    <t>LLCaps: Learning to Illuminate Low-Light Capsule Endoscopy with Curved Wavelet Attention and Reverse Diffusion</t>
  </si>
  <si>
    <t>Authors provided a link to the GitHub repo,</t>
  </si>
  <si>
    <t>The details of the method have been clarified clearly and the link of the code implementation has provided in the Supplementary Materials, which brings the fine reproducibility of the paper.</t>
  </si>
  <si>
    <t>387-Paper1317</t>
  </si>
  <si>
    <t>Localized Questions in Medical Visual Question Answering</t>
  </si>
  <si>
    <t>The code has been promised to be made available. The experiments seem reproducible with it. The answers to the checklist questions seem reasonable.</t>
  </si>
  <si>
    <t>I believe this work could be reproduced if the code is given.</t>
  </si>
  <si>
    <t>388-Paper1736</t>
  </si>
  <si>
    <t>Localized Region Contrast for Enhancing Self-Supervised Learning in Medical Image Segmentation</t>
  </si>
  <si>
    <t>The authors have agreed to make their code publicly available upon acceptance. Publicly available datasets are used for validating the proposed method.</t>
  </si>
  <si>
    <t>The reproducibility of the paper is acceptable.</t>
  </si>
  <si>
    <t>No codes are provided but it's easy to reproduce.</t>
  </si>
  <si>
    <t>389-Paper2564</t>
  </si>
  <si>
    <t>Longitudinal Multimodal Transformer Integrating Imaging and Latent Clinical Signatures From Routine EHRs for Pulmonary Nodule Classification</t>
  </si>
  <si>
    <t>The reproducibility of this work is relatively high if they will release the source code upon acceptance as they claimed.</t>
  </si>
  <si>
    <t>This paper utilizes both public (NLST) and private datasets, and the authors have made their code available. It is unclear whether the private data is readily accessible to others. There is no explicit mention of code sharing. Model parameters were also not explicitly discussed, but this likely due to limited space.</t>
  </si>
  <si>
    <t>390-Paper2419</t>
  </si>
  <si>
    <t>LOTUS: Learning to Optimize Task-based US representations</t>
  </si>
  <si>
    <t>As noted in the paper, the source code and data used for these experiments are publicly available. Therefore, the reproducibility of the paper is good.</t>
  </si>
  <si>
    <t>The paper is well-described for potential reproduction; using public datasets, if available, would have further facilitated this process.</t>
  </si>
  <si>
    <t>The authors mentioned that the code and dataset are publicly available. It is hoped that the dataset includes the manually segmented in-vivo ultrasound images (500 for the aorta, 400 for vessels) mentioned in the manuscript as this would be a valuable contribution. In case the authors are not planning to release that data, it would be beneficial for the reproducibility of their work to use other publicly available datasets such as Breast Ultrasound Dataset B [1] or Dataset BUSI [2].
 [1] Yap, M.H., Pons, G., Marti, J., Ganau, S., Sentis, M., Zwiggelaar, R., Davison, A.K. and Marti, R.(2017), Automated Breast Ultrasound Lesions Detection using Convolutional Neural Networks. IEEE journal of biomedical and health informatics. doi: 10.1109/JBHI.2017.2731873
 [2] Al-Dhabyani W, Gomaa M, Khaled H, Fahmy A. Dataset of breast ultrasound images. Data in Brief. 2020 Feb;28:104863. DOI: 10.1016/j.dib.2019.104863.</t>
  </si>
  <si>
    <t>391-Paper0785</t>
  </si>
  <si>
    <t>Low-dose CT image super-resolution network with dual-guidance feature distillation and dual-path content communication</t>
  </si>
  <si>
    <t>It is hard to re-implement without more details given (please see the weakness)</t>
  </si>
  <si>
    <t>According to the source code provided by the authors, the paper can be reproduced perfectly.</t>
  </si>
  <si>
    <t>392-Paper1483</t>
  </si>
  <si>
    <t>LSOR: Longitudinally-Consistent Self-Organized Representation Learning</t>
  </si>
  <si>
    <t>Error bars are missing on the results. Given the database size, this information should be of interest.</t>
  </si>
  <si>
    <t>The article provides a relatively detailed introduction on data processing, network structure, and training, which enhances reproducibility.</t>
  </si>
  <si>
    <t>I believe that the obtained results can, in principle, be reproduced.</t>
  </si>
  <si>
    <t>393-Paper3007</t>
  </si>
  <si>
    <t>LUCYD: A Feature-Driven Richardson-Lucy Deconvolution Network</t>
  </si>
  <si>
    <t>It provides the source code.</t>
  </si>
  <si>
    <t>The reproducibility of this work is good with code publicized.</t>
  </si>
  <si>
    <t>This work can be reproduced.</t>
  </si>
  <si>
    <t>394-Paper3448</t>
  </si>
  <si>
    <t>M&amp;M: Tackling False Positives in Mammography with a Multi-view and Multi-instance Learning Sparse Detector</t>
  </si>
  <si>
    <t>The authors provide detailed information on their proposed approach and evaluation methodology, which should make it possible for other researchers to reproduce their results.</t>
  </si>
  <si>
    <t>In general, the method and experiments are well described, but some details about the in-house data are missing. It would be good to add that still.</t>
  </si>
  <si>
    <t>395-Paper1607</t>
  </si>
  <si>
    <t>M3D-NCA: Robust 3D Segmentation with Built-in Quality Control</t>
  </si>
  <si>
    <t>This paper uses public datasets and the authors agree to make the codes and trained model public upon acceptance, which will make this work easy to reproduce.</t>
  </si>
  <si>
    <t>I do believe that it is possible to reproduce the methods and the results based on the paper.</t>
  </si>
  <si>
    <t>The network architecture and training parameters are not all provided in detail. The number of parameters was mentioned in the paper, but I was not able to derive the same number of the description of the paper. E.g., the 2 level architecture was described as having 12480 parameters, but I could only identify 12064 from the description in the paper. A description of the architecture in a table with the exact size of the input, output and parameters tensors of each layer would be helpful. Other missing information are how weights are initalized, how the first state of the cell array is initalized, how sampling of the patches are performed and many more. However, the complexity of learning-based methods in general make it almost impossible to provide all the details without losing focus of the main contribution of the paper.</t>
  </si>
  <si>
    <t>396-Paper3565</t>
  </si>
  <si>
    <t>Machine Learning for Automated Mitral Regurgitation Detection from Cardiac Imaging</t>
  </si>
  <si>
    <t>The paper seems to be rather straight-forward to reproduce. Since it is possible to get access to the datasets, it would be great if the extra labels could be made available to the public, since significant effort has to be taken to annotate the data as was done here in this study to achieve comparable same consistency.</t>
  </si>
  <si>
    <t>Poor reproducibility in general. This reviewer understands that sharing data might be impossible, but code publication would likely be a useful resource for other researchers.</t>
  </si>
  <si>
    <t>397-Paper0872</t>
  </si>
  <si>
    <t>Make-A-Volume: Leveraging Latent Diffusion Models for Cross-Modality 3D Brain MRI Synthesis</t>
  </si>
  <si>
    <t>Good. Consider providing anonymized code for the reviewers.</t>
  </si>
  <si>
    <t>This method is not reproducible. Although the method is explained fairly clearly, the pre-trained autoencoder is not available nor is its training well-describe. Also, without code no reproducibility guarantees can be made.</t>
  </si>
  <si>
    <t>The paper seems to be reproducible. However, everything seems to be N/A for open-sourcing the code, which is a bit worrying in the reproducibility side.</t>
  </si>
  <si>
    <t>398-Paper1299</t>
  </si>
  <si>
    <t>Mammo-Net: Integrating Gaze Supervision and Interactive Information in Multi-view Mammogram Classification</t>
  </si>
  <si>
    <t>It seems that the related data (gaze data) will not be released, which makes it difficult to reproduce the result.</t>
  </si>
  <si>
    <t>Experiments should be fairly reproducible. The weakest point regarding reproducibility is collection of gaze information, since the description of the reading protocol/acquisition set up is rather succinct.</t>
  </si>
  <si>
    <t>The authors provide some amount of information about training setup. Code is provided allowing for better comprehension of the experiments. However, image preprocessing details appear to be absent which is quite penalizing for an algorithm treating mammography images.</t>
  </si>
  <si>
    <t>399-Paper0981</t>
  </si>
  <si>
    <t>Many tasks make light work: Learning to localise medical anomalies from multiple synthetic tasks</t>
  </si>
  <si>
    <t>Easy to reproduce. I appreciate that the authors have included their code.</t>
  </si>
  <si>
    <t>The authors indicate to publicize their code upon acceptance.</t>
  </si>
  <si>
    <t>Code has been provided with anonymous GitHub - making it easy to reproduce the results.</t>
  </si>
  <si>
    <t>400-Paper0416</t>
  </si>
  <si>
    <t>Masked Frequency Consistency for Domain-Adaptive Semantic Segmentation of Laparoscopic Images</t>
  </si>
  <si>
    <t>The paper demonstrates good reproducibility as the authors state their intention to open-source the code, and the evaluation conducted using publicly available datasets.</t>
  </si>
  <si>
    <t>In the abstract, the authors state that the relevant program code will be uploaded to GitHub, which will facilitate method reproducibility.</t>
  </si>
  <si>
    <t>This paper provides enough detail for reproduction.</t>
  </si>
  <si>
    <t>401-Paper2138</t>
  </si>
  <si>
    <t>Masked Vision and Language Pre-training with Unimodal and Multimodal Contrastive Losses for Medical Visual Question Answering</t>
  </si>
  <si>
    <t>The authors provide detailed structure of the proposed network and losses in the paper as well as the reproducibility checklist except the momentum model in Fig. 1. which is suspected as MoCo[19].</t>
  </si>
  <si>
    <t>In general, it seems feasible to reproduce the results from this paper. However, it is not mentioned that code will be released.</t>
  </si>
  <si>
    <t>Lack of novelty in the methods: Although the paper applies existing self-supervised learning techniques to the medical VQA domain, the individual methods, such as masked vision and language pre-training and multimodal contrastive losses, are not novel in themselves. The work could benefit from introducing new or innovative techniques to further advance the field.
 Disobeying paper format rules: The paper does not adhere to the formatting guidelines, which can negatively impact the paper's overall presentation and its chances of being accepted for publication. Following the proper formatting rules is essential for maintaining consistency and clarity in academic publications.
 Confusing and low-quality figures: The paper contains confusing and low-quality figures, making it difficult for readers to understand the visualizations and interpret the results. Improving the quality and clarity of the figures would enhance the overall presentation of the paper.
 Insufficient experiments: The paper could benefit from additional experiments to further validate the proposed approach and its performance. This may include experiments with different random seeds, alternative pre-training strategies, and evaluation on a wider range of medical VQA tasks. More comprehensive experiments would provide stronger evidence for the effectiveness of the proposed method.</t>
  </si>
  <si>
    <t>402-Paper2185</t>
  </si>
  <si>
    <t>Maximum Entropy on Erroneous Predictions: Improving model calibration for medical image segmentation</t>
  </si>
  <si>
    <t>From the description, given that one is familiar with a neural net for medical image segmentation, this work seems quite reproducible as one can simply compute the proposed penalization terms and incorporate into the loss when training the model. Model architecture details are fairly well described.</t>
  </si>
  <si>
    <t>Equations are clearly stated and seem clear to implement.
 The code is shared.</t>
  </si>
  <si>
    <t>403-Paper3185</t>
  </si>
  <si>
    <t>Maximum-entropy estimation of joint relaxation-diffusion distribution using multi-TE diffusion MRI</t>
  </si>
  <si>
    <t>no specific effort for reproducibility can be seen. Neither data or any tools will be made available.</t>
  </si>
  <si>
    <t>The paper lacks details on the implementation of the optimization algorithms. There was no converge criterion discussed or number of iteration or any hyper parameters. This makes the results hard to reproduce.</t>
  </si>
  <si>
    <t>The reproducibility of this paper is not clear.</t>
  </si>
  <si>
    <t>404-Paper2640</t>
  </si>
  <si>
    <t>MDA-SR: Multi-level Domain Adaptation Super-Resolution for Wireless Capsule Endoscopy Images</t>
  </si>
  <si>
    <t>The authors provide the source code.</t>
  </si>
  <si>
    <t>Author has convey, clear, specific and complete information about data, code, models and computational methods and analysis that support the contents and result presented in the paper.</t>
  </si>
  <si>
    <t>This paper is reproducible with the help of available code and detailed experimental description.</t>
  </si>
  <si>
    <t>405-Paper1943</t>
  </si>
  <si>
    <t>MDViT: Multi-domain Vision Transformer for Small Medical Image Segmentation Datasets</t>
  </si>
  <si>
    <t>This work can be reproduced</t>
  </si>
  <si>
    <t>The authors detailed both the architecture and the adopted training procedure.</t>
  </si>
  <si>
    <t>The Authors used 4 publicly available datasets and state that will publish the code upon the acceptance.</t>
  </si>
  <si>
    <t>406-Paper2585</t>
  </si>
  <si>
    <t>MedGen3D: A Deep Generative Framework for Paired 3D Image and Mask Generation</t>
  </si>
  <si>
    <t>Key resources are available and sufficient details are described such that an expert should be able to reproduce the main results.</t>
  </si>
  <si>
    <t>The authors promise to release codes</t>
  </si>
  <si>
    <t>The reproducibility details could be further explained, namely the type of GPU used and the training time the whole model took.</t>
  </si>
  <si>
    <t>407-Paper1834</t>
  </si>
  <si>
    <t>Medical Boundary Diffusion Model for Skin Lesion Segmentation</t>
  </si>
  <si>
    <t>The experiments are carried out on publicly available data. There are sufficient details provided in the manuscript about the experiments, and the authors claim to release the code as well as trained models upon acceptance.</t>
  </si>
  <si>
    <t>It is believed that this work can be reproducibility.</t>
  </si>
  <si>
    <t>It's reproducibility.</t>
  </si>
  <si>
    <t>408-Paper0377</t>
  </si>
  <si>
    <t>Medical Phrase Grounding with Region-Phrase Context Contrastive Alignment</t>
  </si>
  <si>
    <t>The paper is reproducible. It is not clear whether the code will be released</t>
  </si>
  <si>
    <t>The paper has given ample details of their implementation process and seems reproducible. The code will be released after the acceptance.</t>
  </si>
  <si>
    <t>409-Paper0253</t>
  </si>
  <si>
    <t>MedIM: Boost Medical Image Representation via Radiology Report-guided Masking</t>
  </si>
  <si>
    <t>The paper seems to be reproducible given the data and code are publicly available.</t>
  </si>
  <si>
    <t>The supplementary materials of this paper do not provide relevant explanations, it is suggested to provide reproducible evidence.</t>
  </si>
  <si>
    <t>Didn't see the code or data links in the submission system.</t>
  </si>
  <si>
    <t>410-Paper1656</t>
  </si>
  <si>
    <t>MedNeXt: Transformer-driven Scaling of ConvNets for Medical Image Segmentation</t>
  </si>
  <si>
    <t>Fairly reproducible as 5-fold testing has been conducted, however errors/std have not been reported nor has statistical significance been reported.</t>
  </si>
  <si>
    <t>411-Paper2107</t>
  </si>
  <si>
    <t>Memory Replay for Continual Medical Image Segmentation through Atypical Sample Selection</t>
  </si>
  <si>
    <t>The authors have shared implementation details, but reproducing their work without their source code would be difficult.</t>
  </si>
  <si>
    <t>The reproducibility is good, readers can basically reproduce the work by reading the paper.</t>
  </si>
  <si>
    <t>All the datasets used on the paper are public and clearly documented and referenced.
 While no mention is made on the paper the authors said they would make the code publicly available upon acceptance. Even without the code, the methods are clearly explained and it should be easy to reproduce the results.</t>
  </si>
  <si>
    <t>412-Paper0831</t>
  </si>
  <si>
    <t>MEPNet: A Model-Driven Equivariant Proximal Network for Joint Sparse-View Reconstruction and Metal Artifact Reduction in CT Images</t>
  </si>
  <si>
    <t>The authors promise to publicly release the codes after the paper being accepted.</t>
  </si>
  <si>
    <t>Based on the text, it is challenging to replicate the implementation without looking at the code. Releasing the source code would be an effective way to ensure reproducibility.</t>
  </si>
  <si>
    <t>I think it can be reproduced.</t>
  </si>
  <si>
    <t>413-Paper2627</t>
  </si>
  <si>
    <t>Merging-Diverging Hybrid Transformer Networks for Survival Prediction in Head and Neck Cancer</t>
  </si>
  <si>
    <t>The authors have chosen to make their code and other relevant details publicly available. This suggests that the results are replicable and verifiable.</t>
  </si>
  <si>
    <t>Reproducibility is high: code will be released on GitHub, the method, parameters are carefully described and dataset is publicly available.</t>
  </si>
  <si>
    <t>The code will be made public and the dataset is public.</t>
  </si>
  <si>
    <t>414-Paper3629</t>
  </si>
  <si>
    <t>Mesh2SSM: From Surface Meshes to Statistical Shape Models of Anatomy</t>
  </si>
  <si>
    <t>Sufficient detail is provided.</t>
  </si>
  <si>
    <t>The author will release codes of this model and then all experiments can be reproduced.</t>
  </si>
  <si>
    <t>The paper would not be too difficult to reproduce.</t>
  </si>
  <si>
    <t>415-Paper0950</t>
  </si>
  <si>
    <t>MetaLR: Meta-tuning of Learning Rates for Transfer Learning in Medical Imaging</t>
  </si>
  <si>
    <t>Models and algorithms: the models are mathematically correct, and an algorithm is provided in the paper, which helps for the reproducibility.
 Datasets: They used well-known public datasets, and also provided links in the Supplementary material.
 Code: authors provide a GitHub repository with very clear instructions about how to run the model, with examples.
 Reported experimental results: tables are very descriptive and include the essential metrics for evaluation and comparison.</t>
  </si>
  <si>
    <t>The work was evaluated on a publicly available dataset. Evaluation was done using publicly available pre-trained models. Code will be available after acceptance.</t>
  </si>
  <si>
    <t>The authors provide relatively detailed details of the experiment and anonymous codes for reproducing MetaLR are released.</t>
  </si>
  <si>
    <t>416-Paper3709</t>
  </si>
  <si>
    <t>M-FLAG: Medical Vision-Language Pre-training with Frozen Language Models and Latent Space Geometry Optimization</t>
  </si>
  <si>
    <t>The method is reproducible.</t>
  </si>
  <si>
    <t>it can be reproduced using the provided information.</t>
  </si>
  <si>
    <t>Datasets and splits used are widely used in the literature and should be easily reproducible. Hyper-parameters are clearly defined. Nevertheless, the code is not provided and I believe it should be added to improve the quality of this work.</t>
  </si>
  <si>
    <t>417-Paper0699</t>
  </si>
  <si>
    <t>M-GenSeg: Domain Adaptation For Target Modality Tumor Segmentation With Annotation-Efficient Supervision</t>
  </si>
  <si>
    <t>I believe the paper is reproducible.</t>
  </si>
  <si>
    <t>The reproducibility of this work is compromised, as the architecture is rather complex and not enough details are provided in the manuscript to replicate it. Also, no code nor pretrained models are made available.</t>
  </si>
  <si>
    <t>Code will be released.</t>
  </si>
  <si>
    <t>418-Paper1023</t>
  </si>
  <si>
    <t>Microstructure Fingerprinting for Heterogeneously Oriented Tissue Microenvironments</t>
  </si>
  <si>
    <t>Most of the tools used are publicly available, and the authors indicate they will share their specific code.</t>
  </si>
  <si>
    <t>The used dataset is public, but not sure if the authors will release their code.</t>
  </si>
  <si>
    <t>The reproducibility of the paper is high as the Authors provide in-depth details of the methods (experimental setups, etc..).</t>
  </si>
  <si>
    <t>419-Paper1480</t>
  </si>
  <si>
    <t>Minimal-supervised Medical Image Segmentation via Vector Quantization Memory</t>
  </si>
  <si>
    <t>Overall, the method is sound and can be re-implemented. But more implementation details on the method should be provided.</t>
  </si>
  <si>
    <t>The authors provide the implementation details and hyperparameters used in the experiments. They are also willing to publicly share the code.</t>
  </si>
  <si>
    <t>The dataset is public. The author does not provide code and model. The hyperparameters are provided in main paper for training. I think the paper is reproducible, but might be a bit hard due to the complex method.</t>
  </si>
  <si>
    <t>420-Paper0197</t>
  </si>
  <si>
    <t>Mining Negative Temporal Contexts For False Positive Suppression In Real-Time Ultrasound Lesion Detection</t>
  </si>
  <si>
    <t>This work is highly reproducible. The authors use a public dataset. Though they produce custom annotations, the annotations will be made available (are included in provided supplementary material). Code is likewise available. Lastly, paper is detailed and clear.</t>
  </si>
  <si>
    <t>Codes are shared.</t>
  </si>
  <si>
    <t>Given the code, it seems to be guaranteed</t>
  </si>
  <si>
    <t>421-Paper0691</t>
  </si>
  <si>
    <t>MI-SegNet: Mutual Information-Based US Segmentation for Unseen Domain Generalization</t>
  </si>
  <si>
    <t>The work was evaluated partly on publicly available datasets. Code will be available after acceptance.</t>
  </si>
  <si>
    <t>The authors have provided code and pointed out source of datasets. The description also appears to be fairly clear</t>
  </si>
  <si>
    <t>422-Paper1643</t>
  </si>
  <si>
    <t>Mitigating Calibration Bias Without Fixed Attribute Grouping for Improved Fairness in Medical Imaging Analysis</t>
  </si>
  <si>
    <t>Maybe, the algorithm is not complex.</t>
  </si>
  <si>
    <t>Looks fine.</t>
  </si>
  <si>
    <t>The paper seems to be reproducible, and the authors have made an effort to provide all necessary information for others to reproduce their experiments. However, I have not seen any publicly available code or links.</t>
  </si>
  <si>
    <t>423-Paper0338</t>
  </si>
  <si>
    <t>Mitosis Detection from Partial Annotation by Dataset Generation via Frame-Order Flipping</t>
  </si>
  <si>
    <t>The paper is quite clear and should be reproducible with some effort. However, it would be nice if the authors publish their code.</t>
  </si>
  <si>
    <t>Seems to be fine (but no code provided)</t>
  </si>
  <si>
    <t>Some parts of the applied methodology are not described with sufficiently level of detail; see, in particular, my comment 4.</t>
  </si>
  <si>
    <t>424-Paper1606</t>
  </si>
  <si>
    <t>Mitral Regurgitation Quantification from Multi-channel Ultrasound Images via Deep Learning</t>
  </si>
  <si>
    <t>Models and algorithms: it would be good to include an algorithm to show the steps of the pipeline.
 Datasets: authors said 'Yes' for a downloadable version of the dataset, but it is not present in the paper and not referenced.
 Code: authors said 'Yes' for the inclusion of code, but in the submission there is no code to run and test.
 Reported experimental results: The authors chose 'Yes' for every statement, which is false. The average runtime, the number of run, the analysis of situations where the method failed, etcetera, are not presented.</t>
  </si>
  <si>
    <t>The model is difficult to be reproduced.The dataset and code are not available.</t>
  </si>
  <si>
    <t>The authors did not mention or include any link to a repository in the manuscript, but relevant code will be publicly available, as stated in the reproducibility check. Uploading the trained models may improve the reproducibility and transparency of the manuscript.</t>
  </si>
  <si>
    <t>425-Paper3659</t>
  </si>
  <si>
    <t>Mixing Temporal Graphs with MLP for Longitudinal Brain Connectome Analysis</t>
  </si>
  <si>
    <t>how the node features and edge weights are extracted are not clearly presented</t>
  </si>
  <si>
    <t>The reproducibility of the paper is fine to me.</t>
  </si>
  <si>
    <t>The author has guaranteed to release code for reproduce.</t>
  </si>
  <si>
    <t>426-Paper0376</t>
  </si>
  <si>
    <t>MixUp-MIL: Novel Data Augmentation for Multiple Instance Learning and a Study on Thyroid Cancer Diagnosis</t>
  </si>
  <si>
    <t>Seems reasonable to me.</t>
  </si>
  <si>
    <t>The source and data are only available upon request, which limits the reproducibility.</t>
  </si>
  <si>
    <t>Although the paper does not provide the source code, the proposed method can be easily implemented, and the paper also provides a sufficient description of the experimental settings.</t>
  </si>
  <si>
    <t>427-Paper0833</t>
  </si>
  <si>
    <t>MoCoSR: Respiratory Motion Correction and Super-Resolution for 3D Abdominal MRI</t>
  </si>
  <si>
    <t>The authors could have provided more information about important hyperparameters such as batch size and learning rate. Unfortunately, no code seems available to replicate or build upon the proposed approach.</t>
  </si>
  <si>
    <t>Code will be available on GitHub.</t>
  </si>
  <si>
    <t>As stated in the paper, the code will be available on GitHub.
 The work depends on private datasets. It is unsure whether they will make it public.</t>
  </si>
  <si>
    <t>428-Paper1693</t>
  </si>
  <si>
    <t>Modeling Alzheimers' Disease Progression from Multi-task and Self-supervised Learning Perspective with Brain Networks</t>
  </si>
  <si>
    <t>The description is clear.</t>
  </si>
  <si>
    <t>The method is evaluated on a public dataset, and the work will be reproducible if the authors provide open-sourced code repository.</t>
  </si>
  <si>
    <t>Very good reproducibility. The authors pledge to make code public and details of experimental settings are provided.</t>
  </si>
  <si>
    <t>429-Paper2229</t>
  </si>
  <si>
    <t>ModeT: Learning Deformable Image Registration via Motion Decomposition Transformer</t>
  </si>
  <si>
    <t>The author stated that the code will be made available and reproducibility seems to be possible.</t>
  </si>
  <si>
    <t>The author did state that they will publish the code after acceptance, which is a positive sign for reproducibility. Additionally, the paper mentions the datasets and evaluation metrics used in the experiments, which allows for the replication of the experiments by other researchers.</t>
  </si>
  <si>
    <t>Given that the authors plan to release the source code of this work, the results presented in the paper can be reproduced.</t>
  </si>
  <si>
    <t>430-Paper0339</t>
  </si>
  <si>
    <t>Modularity-Constrained Dynamic Representation Learning for Interpretable Brain Disorder Analysis with Functional MRI</t>
  </si>
  <si>
    <t>The authors have indicated that implementation code will be made available for reproducibility</t>
  </si>
  <si>
    <t>code unavailable</t>
  </si>
  <si>
    <t>No major concerns. No link to code repository at the time of review.</t>
  </si>
  <si>
    <t>431-Paper2490</t>
  </si>
  <si>
    <t>ModusGraph: Automated 3D and 4D Mesh Model Reconstruction from cine CMR with Improved Accuracy and Efficiency</t>
  </si>
  <si>
    <t>It's not mentioned in the paper.</t>
  </si>
  <si>
    <t>Mostly seems good, but there are a few important details missing, as mentioned in the weaknesses section.</t>
  </si>
  <si>
    <t>Code will be provided and thus reproducible.</t>
  </si>
  <si>
    <t>432-Paper1196</t>
  </si>
  <si>
    <t>Morphology-inspired Unsupervised Gland Segmentation via Selective Semantic Grouping</t>
  </si>
  <si>
    <t>meet the requirement</t>
  </si>
  <si>
    <t>Code will be available upon acceptance.</t>
  </si>
  <si>
    <t>433-Paper2481</t>
  </si>
  <si>
    <t>Motion Compensated Unsupervised Deep Learning for 5D MRI</t>
  </si>
  <si>
    <t>Two MRI data sets were used for evaluation. The reproducibility is limited.</t>
  </si>
  <si>
    <t>While there are no links to code or data provided, the authors promised to provide code and pre-trained models upon acceptance.</t>
  </si>
  <si>
    <t>434-Paper2545</t>
  </si>
  <si>
    <t>MPBD-LSTM: A Predictive Model For Colorectal Liver Metastases Using Time Series Multi-phase Contrast-Enhanced CT Scans</t>
  </si>
  <si>
    <t>The experimental setup and the steps to reproduce is clear in the paper. The work can be reproduced with the mentioned system configuration.</t>
  </si>
  <si>
    <t>The model parameters and experimental settings are provided. Code will be released. Dataset will be available on request.</t>
  </si>
  <si>
    <t>435-Paper1372</t>
  </si>
  <si>
    <t>MRIS: A Multi-modal Retrieval Approach for Image Synthesis on Diverse Modalities</t>
  </si>
  <si>
    <t>The code is not publicly available</t>
  </si>
  <si>
    <t>A public database, the OsteoArthritis Initiative is used for the validation of the proposed approach.</t>
  </si>
  <si>
    <t>Not hard to reproduce the baseline if author release the paired seg mask and x-ray.</t>
  </si>
  <si>
    <t>436-Paper2645</t>
  </si>
  <si>
    <t>MSKdeX: Musculoskeletal (MSK) decomposition from an X-ray image for fine-grained estimation of lean muscle mass and muscle volume</t>
  </si>
  <si>
    <t>The code will be made available. Although data may not be released due to IRB requirements, the paper is highly reproducible.</t>
  </si>
  <si>
    <t>The authors have included an anonymised link to the source code. It is not clear whether a pre-trained system utilising their data is also included. The latter would be a great contribution to the community as the system relies on paired CT and X-ray data which are not commonly available.</t>
  </si>
  <si>
    <t>The authors provide sufficient details that support the reproducibility of the results. A URL of the source code repository will be released as well.</t>
  </si>
  <si>
    <t>437-Paper2719</t>
  </si>
  <si>
    <t>MulHiST: Multiple Histological Staining for Thick Biological Samples via Unsupervised Image-to-Image Translation</t>
  </si>
  <si>
    <t>The authors promised that PyTorch code of proposed MulHiST method will be available upon acceptance. So far, reproducibility is based on description of the method in Section 2. It is very elementary as limited by the format of the paper. On descriptive level I can only judge meaningfulness and novelty of their proposal. Up to certain extent described results on performed experiments back up the statements and suggest that presented results will be reproducible.</t>
  </si>
  <si>
    <t>The authors did provide sufficient information with details in data preprocessing and model training. The computing infrastructures, model training hyper-parameters are clearly stated for experiment reproducibility purposes.</t>
  </si>
  <si>
    <t>not good. Since the in-house dataset were used, more details on the data acquisition should be given</t>
  </si>
  <si>
    <t>438-Paper1108</t>
  </si>
  <si>
    <t>Multi-Head Multi-Loss Model Calibration</t>
  </si>
  <si>
    <t>code will be given so under that condition reproducibility is not an issue.</t>
  </si>
  <si>
    <t>This work uses publicly available datasets, readily available model architectures, and the authors express intention to share all the relevant code. Highly reproducible.</t>
  </si>
  <si>
    <t>The reproducibility is very good as,
 the method is described sufficiently well to be reimplemented without the code,
 the code will be released after acceptance,
 publicly available datasets are used,
 common network architectures are used, and
 all important hyper-parameters are reported.</t>
  </si>
  <si>
    <t>439-Paper1835</t>
  </si>
  <si>
    <t>Multi-IMU with Online Self-Consistency for Freehand 3D Ultrasound Reconstruction</t>
  </si>
  <si>
    <t>The dataset is not public and it seems it is not going to be made public. This is a downside.</t>
  </si>
  <si>
    <t>The method seems quite difficult to implement. There is not enough information in the paper to reproduce it, specially the network architecture. Authors claim they will free the code which is very positive but even if the code is available the use of 4 sensors introduces many sources of error during testing. Even if other reseachers achieve to get good pre-calibrated values for the IMU, how do they make a good training? Which is the quality of your Imu data?</t>
  </si>
  <si>
    <t>440-Paper1341</t>
  </si>
  <si>
    <t>Multimodal brain age estimation using interpretable adaptive population-graph learning</t>
  </si>
  <si>
    <t>The hyperparameters of proposed model are clearly claimed and most of settings about baselines are claimed. And code will be publicly available.</t>
  </si>
  <si>
    <t>The paper utilizes the UK Biobank dataset that is a large dataset and available upon applying as a researcher. The authors state that their code will be available. Adequate details on the architecture as well as experimental procedures are presented in the paper</t>
  </si>
  <si>
    <t>1) The paper provides a detailed description of the proposed method, including the architecture of the graph construction and the graph convolutional network (GCN).
 2) The dataset used for evaluation, the UK Biobank (UKBB), is a well-known and widely used dataset in the medical imaging domain.
 3) The paper presents clear evaluation metrics (MAE, r score, accuracy, AUC, F1-score) and compares the proposed method to relevant baselines.
 4) The authors describe the implementation details, including the GCN architecture, optimizer, learning rate, and the number of epochs.
 5) The ablation studies give additional insight into the method's performance under different conditions, enhancing the understanding of the method's behavior.
 6) The exact dataset split (i.e., subject IDs) used for training, validation, and test sets is provided.
 7) The code for the implementation will be made publicly available.</t>
  </si>
  <si>
    <t>441-Paper3254</t>
  </si>
  <si>
    <t>Multimodal CT and MR Segmentation of Head and Neck Organs-at-Risk</t>
  </si>
  <si>
    <t>Implementation details are disclosed in the paper. In particular, the architecture based on nnUNet can be easily reproduced.
 Apart the PDDCA dataset which is publicly-available, either the code nor the data will be disclosed.</t>
  </si>
  <si>
    <t>Considering the limited word count of the manuscript, the provided descriptions are satisfactory to replicate the model given the fact that the model was constructed within nnUNet framework. Sufficient details about the results quantification were provided.</t>
  </si>
  <si>
    <t>The used dataset is private, nonetheless an evaluation on a public dataset is done. The authors claim in their reproducibility response to provide access to the code which is helpful to get the parametrization of the nnUnet used for the training, as it is dataset dependent. Without the code and the paper only it would be hard to reproduce exact results.</t>
  </si>
  <si>
    <t>442-Paper2572</t>
  </si>
  <si>
    <t>Multimodal Deep Fusion in Hyperbolic Space for Mild Cognitive Impairment Study</t>
  </si>
  <si>
    <t>I think it is reproducible. The supllementary material has also been provided.</t>
  </si>
  <si>
    <t>Code related to this workwill release if this work is accepted</t>
  </si>
  <si>
    <t>443-Paper0314</t>
  </si>
  <si>
    <t>Multi-modal Pathological Pre-training via Masked Autoencoders for Breast Cancer Diagnosis</t>
  </si>
  <si>
    <t>The experimental data are from the public challenges. The authors say the code will be made available.</t>
  </si>
  <si>
    <t>The authors did provide a complete information to reproduce the experiment. Only tiny missing detail is the learning rate decay strategy for HER2 staining image generation task.</t>
  </si>
  <si>
    <t>The paper does not contain any information about releasing the code. Some details about the method implementation have been reduced but more information will be needed for reproducibility.</t>
  </si>
  <si>
    <t>444-Paper0826</t>
  </si>
  <si>
    <t>Multi-Modal Semi-supervised Evidential Recycle Framework for Alzheimer's Disease Classification</t>
  </si>
  <si>
    <t>It would be helpful if you could provide more information about the data used in your study, including the data collection procedures, data cleaning and preprocessing methods, and any relevant information about the variables used in the analysis. By including this information, you can increase the transparency and credibility of your research and allow other researchers to build upon your work</t>
  </si>
  <si>
    <t>No code provided, so hard to comment on reproducibility of the paper.</t>
  </si>
  <si>
    <t>reproducibility on the public dataset in this study should be excellent if the code is made available</t>
  </si>
  <si>
    <t>445-Paper2360</t>
  </si>
  <si>
    <t>Multi-modal Variational Autoencoders for normative modelling across multiple imaging modalities</t>
  </si>
  <si>
    <t>The code is given and the datasets can be accessed so it should be easy to reproduce this work.</t>
  </si>
  <si>
    <t>Satisfactory</t>
  </si>
  <si>
    <t>Code is available with clear instructions.</t>
  </si>
  <si>
    <t>446-Paper0803</t>
  </si>
  <si>
    <t>Multi-modality contrastive learning for sarcopenia screening from hip X-rays and clinical information</t>
  </si>
  <si>
    <t>The paper seems to be reproducible since it is clearly written, and the authors have shown the implementation details. Also, the authors intend to release the code. The authors did not mention if the dataset used for evaluation will be released.</t>
  </si>
  <si>
    <t>The paper uses in-house dataset.</t>
  </si>
  <si>
    <t>If the authors will share the code, as announced in the paper, it should be possible to reproduce the results.</t>
  </si>
  <si>
    <t>447-Paper2014</t>
  </si>
  <si>
    <t>Multi-objective point cloud autoencoders for explainable myocardial infarction prediction</t>
  </si>
  <si>
    <t>The paper can be reproduced</t>
  </si>
  <si>
    <t>Good reproducibility of the paper</t>
  </si>
  <si>
    <t>The authors provided details about the data and cases selected from the UK Biobank. They also provide hyperparameters of the DNN used during training.</t>
  </si>
  <si>
    <t>448-Paper0738</t>
  </si>
  <si>
    <t>Multi-perspective Adaptive Iteration Network for Metal Artifact Reduction</t>
  </si>
  <si>
    <t>The authors have provided sufficient details on the proposed method's implementation and evaluation, which should allow for reproducibility of the experiments. The authors plan to provide the code for the proposed method in the future. In the paper, they describe the datasets, experimental setup, and parameters used in detail. Additionally, they reported quantitative results and provided visual comparisons with existing methods. Overall, this information can aid other researchers in recreating and evaluating the proposed method on different datasets.</t>
  </si>
  <si>
    <t>This paper's methodology appears to be reproducible. While the authors did not include the code, they provided comprehensive details on the model, dataset, and evaluation. Therefore, the work seems to be replicable to a significant extent. Moreover, the authors plan to provide the code for the proposed method in the future.</t>
  </si>
  <si>
    <t>The authors have filled out the reproducibility form.</t>
  </si>
  <si>
    <t>449-Paper1294</t>
  </si>
  <si>
    <t>Multiple Prompt Fusion for Zero-Shot Lesion Detection Using Vision-Language Models</t>
  </si>
  <si>
    <t>Given that the authors enough implemental details, the datasets are publicly available, and the description in method section is clear, the reproducibility of the paper is ensured.</t>
  </si>
  <si>
    <t>The work was evaluated on a publicly available dataset. According to the checklist, code will be released after acceptance. This information is not included in the paper.</t>
  </si>
  <si>
    <t>It is not mentioned anywhere in the paper whether the code will be open-sourced. At the same time, many finer details about the ensemble clustering, language based fusion are not provided and without them the results cannot be reproduced.</t>
  </si>
  <si>
    <t>450-Paper0483</t>
  </si>
  <si>
    <t>Multi-scale Cross-restoration Framework for Electrocardiogram Anomaly Detection</t>
  </si>
  <si>
    <t>The authors have mentioned that the benchmark dataset and code will be made available. 
 They use public datasets to test the proposed method.</t>
  </si>
  <si>
    <t>The proposed benchmark dataset and source code will be made publicly avilable.</t>
  </si>
  <si>
    <t>Very good. The benchmark dataset and source code will be made publicly available.</t>
  </si>
  <si>
    <t>451-Paper1496</t>
  </si>
  <si>
    <t>Multi-Scale Prototypical Transformer for Whole Slide Image Classification</t>
  </si>
  <si>
    <t>The authors promised source code and pre-trained models</t>
  </si>
  <si>
    <t>The main idea should be easy to implement and the datasets are public.</t>
  </si>
  <si>
    <t>Yes, the authors provide experimental settings that are detailed and can be reproduced.</t>
  </si>
  <si>
    <t>452-Paper3115</t>
  </si>
  <si>
    <t>Multi-Scale Self-Supervised Learning for Longitudinal Lesion Tracking with Optional Supervision</t>
  </si>
  <si>
    <t>To reiterate, although the main factors contributing to the performance improvement are not entirely clear, if adequately addressed and clarified during the revision process, the results seem to be reproducible.</t>
  </si>
  <si>
    <t>Models were trained on a private dataset, testing was performed on two public datasets.
 Code of the model has not been maid available.</t>
  </si>
  <si>
    <t>reproduciable</t>
  </si>
  <si>
    <t>453-Paper2784</t>
  </si>
  <si>
    <t>Multi-scope Analysis Driven Hierarchical Graph Transformer for Whole Slide Image based Cancer Survival Prediction</t>
  </si>
  <si>
    <t>The authors provide some descriptions on the hyper paramters used and the public datasets. However, some details on the specific GCN and
 transformer are missing. For example what is th non linearity used in the GCN layer? what is the number of ehads in the transoformer?
 The authors also provide a repo with code, which is interesting; however, when looking at it in detail, it is currently in an
 unusable way because there are no details on how to run the code, some scripts seem to be missing e.g. in the run.sh
 the scripts interpretable_transformer.py and graph_transformer.py are mentioned but are not available in the repo.</t>
  </si>
  <si>
    <t>The authors are providing code so this should be reproducible.</t>
  </si>
  <si>
    <t>The code was already made publicly available, indicating a potential high reproducibility.</t>
  </si>
  <si>
    <t>454-Paper2315</t>
  </si>
  <si>
    <t>Multi-shot Prototype Contrastive Learning and Semantic Reasoning for Medical Image Segmentation</t>
  </si>
  <si>
    <t>The method seems relatively straightforward and the pipeline is not overly complicated. Additionally, code is made available and all datasets are public, so there should be no concerns regarding reproducibility.</t>
  </si>
  <si>
    <t>Given the availability of code, it appears that reproducibility of the presented results could be relatively straightforward.</t>
  </si>
  <si>
    <t>455-Paper1663</t>
  </si>
  <si>
    <t>MultiTalent: A Multi-Dataset Approach to Medical Image Segmentation</t>
  </si>
  <si>
    <t>This work has great reproducibility since the datasets are publicly available and the method description is clear.</t>
  </si>
  <si>
    <t>Yes, I believe the paper can be reproduced.</t>
  </si>
  <si>
    <t>easy to reimplement</t>
  </si>
  <si>
    <t>456-Paper0968</t>
  </si>
  <si>
    <t>Multi-Target Domain Adaptation with Prompt Learning for Medical Image Segmentation</t>
  </si>
  <si>
    <t>In its current form, this work is not reproducible. The authors claimed that they will release their code if accepted.</t>
  </si>
  <si>
    <t>The authors promise to share the code as well as the dataset upon acceptance.</t>
  </si>
  <si>
    <t>The authors claimed that they will release the source code upon publication. There is no clear declaration of what software frameworks and versions used. Descriptions are lacking necessary details for reproducibility.</t>
  </si>
  <si>
    <t>457-Paper2485</t>
  </si>
  <si>
    <t>Multi-task Joint Prediction of Infant Cortical Morphological and Cognitive Development</t>
  </si>
  <si>
    <t>The authors did not provide the source code. 
 But the authors clearly described the building blocks and loss function used in the paper.</t>
  </si>
  <si>
    <t>The authors go at lengths to provide verbal descriptions of the used underlying developments, and explaining the organization of their framework. No source code is provided. Thus, the reproducibility can be estimated as slightly above average.</t>
  </si>
  <si>
    <t>Tested on a public dataset, and the authors have mentioned in the reproducibility checklist that the codes will be made available.</t>
  </si>
  <si>
    <t>458-Paper2548</t>
  </si>
  <si>
    <t>Multi-task Learning of Histology and Molecular Markers for Classifying Diffuse Glioma</t>
  </si>
  <si>
    <t>I rate the reproducibility of this work high. It is the highest of the 5 papers I've reviewed. The supplemental material (including code) is complete. Some of the weaknesses in the presentation of the methods could hinder some attempts at reproducing.</t>
  </si>
  <si>
    <t>The reproducibility of the paper seems to be guaranteed due to the availability of the source codes and datasets.</t>
  </si>
  <si>
    <t>The author submitted the code as a separate attachment, ensuring the good reproducibility of the article.</t>
  </si>
  <si>
    <t>459-Paper2095</t>
  </si>
  <si>
    <t>Multi-view Guidance for Self-supervised Monocular Depth Estimation on Laparoscopic Images via Spatio-temporal Correspondence</t>
  </si>
  <si>
    <t>The four backbone networks are not clearly referenced. Considering the complicated structure and heavy hyperparameters, this manuscript is very difficult to reproduce.</t>
  </si>
  <si>
    <t>The author provides the code of the proposed method.</t>
  </si>
  <si>
    <t>The paper should be reproducible given that the paper is clearly written with enough details.</t>
  </si>
  <si>
    <t>460-Paper0534</t>
  </si>
  <si>
    <t>Multi-View Vertebra Localization and Identification from CT Images</t>
  </si>
  <si>
    <t>While authors made the effort to provide "Implementation Details" (Sec 3.2 could go to Sup Mat), it would be hard to reproduce results without the code:
 the contrastive learning has several hyperparameters not detailed
 how the views are rendered is not precisely described
 the implementation of the sequential loss would not be straightforward</t>
  </si>
  <si>
    <t>good things about reproducibility
 o open datasts used
 o objective function and training are well described
 o preproccessing and post-processing are well described
 limiting the ability to reproduce
 o code not provided</t>
  </si>
  <si>
    <t>The authors have used a public dataset (VerSe) for their evaluation.
 Since the pipeline is complex, it would really be beneficial to have the authors' code in order to be able to reproduce the results.
 The reproducibility checklist filled by the authors does state that the code will be released but:
 the submission/paper does not mention it;
 some answers of the reproducibility checklist seem inaccurate (for instance error bars, runtime, memory footprint, etc... were claimed to be reported but actually were not) so I am not sure how this can be trusted.</t>
  </si>
  <si>
    <t>461-Paper2286</t>
  </si>
  <si>
    <t>MUVF-YOLOX: A Multi-modal Ultrasound Video Fusion Network for Renal Tumor Diagnosis</t>
  </si>
  <si>
    <t>The authors use an internal dataset. In the checklist, they select to provide the codes, data, and model. However, these informations do not appear in the paper.</t>
  </si>
  <si>
    <t>462-Paper3175</t>
  </si>
  <si>
    <t>NASDM: Nuclei-Aware Semantic Histopathology Image Generation Using Diffusion Models</t>
  </si>
  <si>
    <t>The paper is somewhat reproducible, since the authors use a public dataset and they provide enough details of the implementation and promise to make the code public.</t>
  </si>
  <si>
    <t>Sufficient detail to reproduce.</t>
  </si>
  <si>
    <t>The reproducibility is good.</t>
  </si>
  <si>
    <t>463-Paper0518</t>
  </si>
  <si>
    <t>Neural LerPlane Representations for Fast 4D Reconstruction of Deformable Tissues</t>
  </si>
  <si>
    <t>Availability of source code and data sets: 
 Since the authors indicated that their source code incl. used datasets will be released if this work is accepted, they should provide specific details such as links to a github repo (or similar) and their data sets before this paper is accepted. In section 3.2, on page 7, the authors wrote "The code will be released later." This sentence is not clear since it can mean that the code will be released before the paper is published, or the code will maybe be released after the paper is published. The sentence should be changed in order to provide the reader with clearer information.
 Implementation details:
 1.) In section 3.2 on page 7 the concrete Ubuntu version should be mentioned. 
 2.) On a positive note, concrete values of neural network hyper-parameters are described which increases reproducibility.</t>
  </si>
  <si>
    <t>The key point of this work is clear. The technical route of the design is also clear, and it can be reproducible.</t>
  </si>
  <si>
    <t>464-Paper1757</t>
  </si>
  <si>
    <t>Neural Pre-Processing: A Learning Framework for End-to-end Brain MRI Pre-processing</t>
  </si>
  <si>
    <t>The authors used public datasets, provide their code to the reviewer and give their training parameters. Therefore their method is fully reproducible.</t>
  </si>
  <si>
    <t>The paper should be reproducible, as the authors mentions that they will make the code publicly available. The paper uses all publicly available datasets.</t>
  </si>
  <si>
    <t>The reproducibility of this work is hard to achieve, specially the preprocessed dataset.</t>
  </si>
  <si>
    <t>465-Paper0596</t>
  </si>
  <si>
    <t>NeuroExplainer: Fine-Grained Attention Decoding to Uncover Cortical Development Patterns of Preterm Infants</t>
  </si>
  <si>
    <t>Currently reproducing these results would not be straightforward.
 The authors should release a link to code
 The authors should fix their notation, in the absence of code this needs to be much clearer.
 The authors should give more details about the data set and which examples were used for train and test. As dHCP is open this could be released with the code.</t>
  </si>
  <si>
    <t>The method is reproducible if the code made public.</t>
  </si>
  <si>
    <t>Could be reproduced upon released codes and data.</t>
  </si>
  <si>
    <t>466-Paper3205</t>
  </si>
  <si>
    <t>NISF: Neural Implicit Segmentation Functions</t>
  </si>
  <si>
    <t>The paper is written clearly and has enough information to reproduce</t>
  </si>
  <si>
    <t>The paper appears to be reproducible, as it utilizes a publicly available dataset and presents a method that is relatively straightforward to implement.
 However, it would be better to have other datasets with segmentations from human experts.</t>
  </si>
  <si>
    <t>As stated in the weaknesses, the network architecture is not fully described.</t>
  </si>
  <si>
    <t>467-Paper0754</t>
  </si>
  <si>
    <t>Noise Conditioned Weight Modulation for Robust and Generalizable Low Dose CT Denoising</t>
  </si>
  <si>
    <t>The proposed method seems easy to be implemented in any backbones.</t>
  </si>
  <si>
    <t>This paper uses public datasets and the baseline network is currently publicly available. The description of the method is relatively clear and the framework is easy to reproduce.</t>
  </si>
  <si>
    <t>468-Paper2943</t>
  </si>
  <si>
    <t>Noise2Aliasing: Unsupervised Deep Learning for View Aliasing and Noise Reduction in 4DCBCT</t>
  </si>
  <si>
    <t>This paper has a good reproducibility.
 The methods are well described and the application of one free available dataset makes is possible to compare results for other algorithms in the future.
 One aspect that could improve the reproducibility is that although the methods are very well described, they are described in a very theoretical way which may difficult its replicability for others. If the code is released in the future, it may help to overcome this issue.</t>
  </si>
  <si>
    <t>The paper has provided sufficient details.</t>
  </si>
  <si>
    <t>OK (no comment is made about whether code will be made publicly available).</t>
  </si>
  <si>
    <t>469-Paper2654</t>
  </si>
  <si>
    <t>Non-iterative Coarse-to-fine Transformer Networks for Joint Affine and Deformable Image Registration</t>
  </si>
  <si>
    <t>The answers made in this list seems to be mostly correct.
 However, sometimes the authors say not applicable and I don't understand why this point for example is not applicable:
 An analysis of situations in which the method failed.
 [Not Applicable]</t>
  </si>
  <si>
    <t>The code will be released if accepted, the baseline method implementation are already available online and the evaluation relies on public dataset.</t>
  </si>
  <si>
    <t>Very good</t>
  </si>
  <si>
    <t>470-Paper1059</t>
  </si>
  <si>
    <t>Nonuniformly Spaced Control Points based on Variational Cardiac Image Registration</t>
  </si>
  <si>
    <t>The datasets used for evaluation are publicly available.
 The details given in the paper are confusing and I do not feel able to exactly reimplement the proposed method even taking VoxelMorphDiff codes as starting point.
 For the evaluation, the authors provided a clear description of metrics and tendency. Statistical significance was stated when needed.
 The time and memory complexity of the proposed method are not given.
 The clinical significance of the method can be inferred from the introduction. However, the proposed method needs further validation in more different datasets for considering moving to clinical application.</t>
  </si>
  <si>
    <t>More details are needed to completely reproduce the presented method.</t>
  </si>
  <si>
    <t>471-Paper3365</t>
  </si>
  <si>
    <t>On the Relevance of Temporal Features for Medical Ultrasound Video Recognition</t>
  </si>
  <si>
    <t>Software will be published open source and is therefore reproducible.</t>
  </si>
  <si>
    <t>Should be okay if code is provided.</t>
  </si>
  <si>
    <t>NA</t>
  </si>
  <si>
    <t>472-Paper2006</t>
  </si>
  <si>
    <t>One-shot Federated Learning on Medical Data using Knowledge Distillation with Image Synthesis and Client Model Adaptation</t>
  </si>
  <si>
    <t>Most implementation details are presented.</t>
  </si>
  <si>
    <t>Public datasets were used and data should be released. Should report confidence intervals to see if results are statistically signficant.</t>
  </si>
  <si>
    <t>473-Paper0652</t>
  </si>
  <si>
    <t>One-Shot Traumatic Brain Segmentation with Adversarial Training and Uncertainty Rectification</t>
  </si>
  <si>
    <t>In-house data are utilized. It is suggested to make the codes publicly available if the paper is accepted for publication to ensure reproducibility.</t>
  </si>
  <si>
    <t>The network structure is quite complex, which is difficult to reimplement and reproduce the results from scratch.</t>
  </si>
  <si>
    <t>The authors have not released the data and code yet. Even though the manuscript is presented well, there may be some difficulty in reproducing the work since the method itself is complicated.</t>
  </si>
  <si>
    <t>474-Paper0081</t>
  </si>
  <si>
    <t>OpenAL: An Efficient Deep Active Learning Framework for Open-Set Pathology Image Classification</t>
  </si>
  <si>
    <t>In terms of reproducibility, the paper seems to be reasonably well-documented and could potentially be reproduced by other researchers. Authors include details on the hyperparameter settings, such as the number of epochs, optimizer, momentum, weight decay, initial learning rate, and batch size, which are important details for the reproducibility of the experiments.</t>
  </si>
  <si>
    <t>The paper appears to be reproducible because the authors have stated that the code will be made available and the experiments are based on a publicly available dataset. This means that other researchers can access and verify the results presented in the paper.</t>
  </si>
  <si>
    <t>The idea of this paper can be reproduced by following the paper, the evaluation dataset is public, and their code will be released.</t>
  </si>
  <si>
    <t>475-Paper2884</t>
  </si>
  <si>
    <t>Open-Ended Medical Visual Question Answering Through Prefix Tuning of Language Models</t>
  </si>
  <si>
    <t>The proposed method is not difficult to understand and has been clearly described in this paper. This work plans to make the code of this paper publicly available. The reproducibility shall not be an issue.</t>
  </si>
  <si>
    <t>It is mentioned that the code will be made publicly available.
 However, some details should be mentioned more explicitly: for example, how were positional embeddings and token types handled in the language model?</t>
  </si>
  <si>
    <t>Code will be made available, and the datasets are public.</t>
  </si>
  <si>
    <t>476-Paper2895</t>
  </si>
  <si>
    <t>Optical Coherence Elastography Needle for Biomechanical Characterization of Deep Tissue</t>
  </si>
  <si>
    <t>The OCE probe design and the experimental setup can be easily reproduced based on the detailed descriptions in the manuscript. However, the data processing scheme lacks clarity due to the inappropriate usage of notations.</t>
  </si>
  <si>
    <t>I think that as long as one remains on a purely elastic, highly linear and non-viscous (and a fortiori very homogeneous) gel, the approach works very well and I consider it to be highly relevant, very well thought out and very well done. However, I have serious reservations about its application and reproducibility on liver tissue, whether ex or in vivo (for the reasons previously mentioned in the limiting points). In my opinion, the proofs as to the reproducibility on liver tissue (or in a general way on biological tissue) remain entirely to be made (even if this first very preliminary stage on gel remains obviously necessary).
 To sum up: the tests presented here are clearly enough to be completely reproducible, but in my opinion not yet proven to be exportable on biological tissue, and in the first place in the liver (which remains the first stated objective).</t>
  </si>
  <si>
    <t>Not be able to comment since this is mainly an engineering and hardware work.</t>
  </si>
  <si>
    <t>477-Paper3392</t>
  </si>
  <si>
    <t>Optical Ultrasound Imaging for Endovascular Repair of Abdominal Aortic Aneurysms: A Pilot Study</t>
  </si>
  <si>
    <t>Since the paper is very clear, the only aspects that complicate reproducibility are the effort involved in creating such an OpUS catheter, benchtop experimental setup and animal experimental setup. All of these are simply intinsic to the presented work.</t>
  </si>
  <si>
    <t>As mentioned, this paper is clearly presented with a good problem definition, literature review and assessment of results plus suggestions for next steps. The experiments appear reproduceable.</t>
  </si>
  <si>
    <t>Re-implementing this design may not be easy for individuals. However, if this design is ready for wide-scale manufacturing in the future, it would have a high clinical impact.</t>
  </si>
  <si>
    <t>478-Paper2383</t>
  </si>
  <si>
    <t>Optimizing the 3D Plate Shape for Proximal Humerus Fractures</t>
  </si>
  <si>
    <t>good things about reproducibility
 o the paper uses established methods
 o the paper has extensive supplemental material
 limiting the ability to reproduce
 o a closed dataset is used
 o many aspects of the data processing, organization and algorithm lack sufficient detail for reproducibility</t>
  </si>
  <si>
    <t>Datasets are not available.
 Source code is not available.
 Implementation details are partially described.</t>
  </si>
  <si>
    <t>No codes provided in the supplimentary.</t>
  </si>
  <si>
    <t>479-Paper2161</t>
  </si>
  <si>
    <t>Overall Survival Time Prediction of Glioblastoma on Preoperative MRI Using Lesion Network Mapping</t>
  </si>
  <si>
    <t>The data, experiments and evaluation are documented very well.</t>
  </si>
  <si>
    <t>The data used were clearly described in their composition and the subjected imaged, and the preprocessing applied are clearly outlined. The feature generation is clearly described with details of the methodology, and the deep learning model used is noted. The authors note that the code will be released upon acceptance.</t>
  </si>
  <si>
    <t>May be reproducible given hyper parameters</t>
  </si>
  <si>
    <t>480-Paper0904</t>
  </si>
  <si>
    <t>Parse and Recall: Towards Accurate Lung Nodule Malignancy Prediction like Radiologists</t>
  </si>
  <si>
    <t>The reproducibility seems OK. It would also be valuable if they made the dataset with annotations available.</t>
  </si>
  <si>
    <t>Enough details are provided for reproducing the paper.</t>
  </si>
  <si>
    <t>The experimental settings and some parameters are not defined.</t>
  </si>
  <si>
    <t>481-Paper1049</t>
  </si>
  <si>
    <t>Partial Vessels Annotation-based Coronary Artery Segmentation with Self-training and Prototype Learning</t>
  </si>
  <si>
    <t>The code is claimed open yet and the dataset used remains private.</t>
  </si>
  <si>
    <t>The manuscript includes details on the implementation, parameters and hardware used. Additoinal details on the dataset characteristics and ethics would be useful.</t>
  </si>
  <si>
    <t>The dataset is private and the code and model are not released.
 The exact model architecture is not provided. Not a problem if code is released.
 Hyper-parameter strategy is not mentioned, but maybe no hyper-parameter search was performed (which would be fine)
 Time/cost/memory not reported
 No statistical significance tests</t>
  </si>
  <si>
    <t>482-Paper2606</t>
  </si>
  <si>
    <t>Partially Supervised Multi-Organ Segmentation via Affinity-aware Consistency Learning and Cross Site Feature Alignment</t>
  </si>
  <si>
    <t>The method is not easy to implement simply based on the paper. The authors claim they'll release codes in the future.</t>
  </si>
  <si>
    <t>It is difficult to fully reproduce the work as its own dataset split is used.</t>
  </si>
  <si>
    <t>The idea of the paper is clear and not hard to follow. The authors also claim clearly in the reproducability statement that the code will be released. Hence, the reproducability of this paper should be good.</t>
  </si>
  <si>
    <t>483-Paper2143</t>
  </si>
  <si>
    <t>PAS-Net: Rapid Prediction of Antibiotic Susceptibility from Fluorescence Images of Bacterial Cells Using Parallel Dual-branch Network</t>
  </si>
  <si>
    <t>Not sure if the work is reproducible, the paper is clearly written but authors do not provide the code. It would require some effort to code it from scratch and probably make a few assumptions.</t>
  </si>
  <si>
    <t>According to the answers to the reproducibility checklist, there will be no code to be released, which makes the reproducibility of the paper a little challenge.</t>
  </si>
  <si>
    <t>Acceptable</t>
  </si>
  <si>
    <t>484-Paper2294</t>
  </si>
  <si>
    <t>Path-based Heterogeneous Brain Transformer Network for Resting-State Functional Connectivity Analysis</t>
  </si>
  <si>
    <t>This manuscript seems to stack path convolution and transform which are from the existing methods. The details of the method are not clear. It is hard to perform the reproducibility of the paper.</t>
  </si>
  <si>
    <t>The model detail is enough.</t>
  </si>
  <si>
    <t>The authors do not provide the details on reproducibility.</t>
  </si>
  <si>
    <t>485-Paper1847</t>
  </si>
  <si>
    <t>Pathology-and-genomics Multimodal Transformer for Survival Outcome Prediction</t>
  </si>
  <si>
    <t>The authors mentioned that the code will be publicly available.</t>
  </si>
  <si>
    <t>The authors provide information on the public repository for the datasets they gathered for this study as well as description of the preprocessing steps. They also state that their code will be available once their paper is published.</t>
  </si>
  <si>
    <t>With the source code release, paper has sufficient details for reproducibility. Datasets used (TCGA) are publicly available.</t>
  </si>
  <si>
    <t>486-Paper0295</t>
  </si>
  <si>
    <t>Patients and Slides are Equal: A Multi-level Multi-instance Learning Framework for Pathological Image Analysis</t>
  </si>
  <si>
    <t>I think this paper is easily reproduced.</t>
  </si>
  <si>
    <t>The author cannot publish the code of the proposed method. I recommend the author to add the detail of the implementation to the supplementary material. For example, the numbers of the network layers, the equation of the loss function.</t>
  </si>
  <si>
    <t>The paper is more reproducible but still needs to clarify certain specific implementations, such as the number of transformer blocks used.</t>
  </si>
  <si>
    <t>487-Paper3291</t>
  </si>
  <si>
    <t>PCMC-T1: Free-breathing myocardial T1 mapping with Physically-Constrained Motion Correction</t>
  </si>
  <si>
    <t>The authors stated that "Our code and trained models will be made publicly available
 upon acceptance".</t>
  </si>
  <si>
    <t>Given the author's statement on reproducibility in the last sentence of the abstract, reproducibility is not a major concern.</t>
  </si>
  <si>
    <t>The manuscript mentions the code will be available in a repository and the checklist supports this statement. Once uploaded, it will guarantee reproducibility.</t>
  </si>
  <si>
    <t>488-Paper0871</t>
  </si>
  <si>
    <t>Pelphix: Surgical Phase Recognition from X-ray Images in Percutaneous Pelvic Fixation</t>
  </si>
  <si>
    <t>The authors state they will make their code and data available. I do not see any problem with the reproducibility of the work.</t>
  </si>
  <si>
    <t>The authors have stated that their code and data will be made available, but no timeframe is provided.</t>
  </si>
  <si>
    <t>The authors have made a good effort to describe their methods in detail. But without source code, such a complex methodology is impossible to reproduce. I hope I didn't miss anything because the authors answered all reproducibility questions with a "yes". However, I could not find any references to either source code or data.</t>
  </si>
  <si>
    <t>489-Paper1608</t>
  </si>
  <si>
    <t>Pelvic Fracture Reduction Planning Based on Morphable Models and Structural Constraints</t>
  </si>
  <si>
    <t>The manuscript gives sufficient details to reproduce the proposed method. Data for the generation of the statistical shape models are publicly available, and the author(s) also published the data used for the clinical study. I, therefore, believe the work has a very high reproducibility.</t>
  </si>
  <si>
    <t>Reproducibility of the work is difficult if not impossible since the method is not clearly described.</t>
  </si>
  <si>
    <t>The data will be published but not the code. It is difficult to say how easy it will be to reproduce the exact results by re-implementing the GPMM. Statistical test were provided along with boxplots showing the error distributions.</t>
  </si>
  <si>
    <t>490-Paper1597</t>
  </si>
  <si>
    <t>Pelvic Fracture Segmentation Using a Multi-scale Distance-weighted Neural Network</t>
  </si>
  <si>
    <t>Code will be made available, and the CTPelvic1K dataset is public. I encourage the authors to make their annotations of fractures available.</t>
  </si>
  <si>
    <t>Paper is reproducable.</t>
  </si>
  <si>
    <t>The dataset is in-house due to the unavailability of relevant annotations. The code has been published online. The employed hyper-parameters are given.</t>
  </si>
  <si>
    <t>491-Paper2601</t>
  </si>
  <si>
    <t>Performance Metrics for Probabilistic Ordinal Classifiers</t>
  </si>
  <si>
    <t>Simple method that can be easily reproduced.</t>
  </si>
  <si>
    <t>It is surely reproducible.</t>
  </si>
  <si>
    <t>The paper uses publicly available datasets to and all their code is available online in a GitHub repository, linked in their paper.</t>
  </si>
  <si>
    <t>492-Paper0291</t>
  </si>
  <si>
    <t>Personalized Patch-based Normality Assessment of Brain Atrophy in Alzheimer's Disease</t>
  </si>
  <si>
    <t>More experimental details are needed, such as how many times of running in terms of computing the final rates in Table 1?</t>
  </si>
  <si>
    <t>The algorithmic details and the mathematical formulae are well explained. The testing data sets are public available, so the work is easy to be reproduced by a graduate student.</t>
  </si>
  <si>
    <t>While the proposed method appears to be reproducible, it would be helpful to include certain important information, such as the runtime and parameters used for sulcal skeleton extraction, to ensure that others can easily replicate the results.</t>
  </si>
  <si>
    <t>493-Paper1482</t>
  </si>
  <si>
    <t>PET Image Denoising with Score-Based Diffusion Probabilistic Models</t>
  </si>
  <si>
    <t>The authors are able to provide the details of training architecture and hyperparameters in the paper. it would be very easy to reproduce the paper if the authors had provided the source code and some data.</t>
  </si>
  <si>
    <t>Good, but only one dataset</t>
  </si>
  <si>
    <t>Reproducibility is satisfied.</t>
  </si>
  <si>
    <t>494-Paper0128</t>
  </si>
  <si>
    <t>PET-diffusion: Unsupervised PET Enhancement based on the Latent Diffusion Model</t>
  </si>
  <si>
    <t>reproducibility is very poor both datasets and model are not published. The author's reproducibility checklist is inconsistent with the actual paper.</t>
  </si>
  <si>
    <t>The architecture and dataset is clear enough and the CT cross attention is well explained to replicate the proposed method. However, as far as I know, the Poisson diffusion (Equation 1) is neither explicit nor referenced. I assume that the training of both autoencoders is done separately and prior to the training of the diffusion model.</t>
  </si>
  <si>
    <t>495-Paper1717</t>
  </si>
  <si>
    <t>Physics-based Decoding Improves Magnetic Resonance Fingerprinting</t>
  </si>
  <si>
    <t>The architecture is clear and the formulation is well defined.</t>
  </si>
  <si>
    <t>Authors mentioned that the code will be made available upon acceptance.</t>
  </si>
  <si>
    <t>The code will be made available upon acceptance.</t>
  </si>
  <si>
    <t>496-Paper3215</t>
  </si>
  <si>
    <t>Physics-Informed Conditional Autoencoder Approach for Robust Metabolic CEST MRI at 7T</t>
  </si>
  <si>
    <t>No concerns about reproducibility.</t>
  </si>
  <si>
    <t>The author provide some code in the supplementary materials, but it is not easy to reproduce the results since the data are not to be released.</t>
  </si>
  <si>
    <t>The authors provide verbal description of their neural network model, which may require significant effort to reproduce. Formal equation derivations are poorly annotated, which also may potentially reduce reproducibility.</t>
  </si>
  <si>
    <t>497-Paper1728</t>
  </si>
  <si>
    <t>Physics-Informed Neural Networks for Tissue Elasticity Reconstruction in Magnetic Resonance Elastography</t>
  </si>
  <si>
    <t>The network architecture was explained but dataset and code are not available.</t>
  </si>
  <si>
    <t>The paper is providing all information to re-code the method.</t>
  </si>
  <si>
    <t>For me, many elements are missing to guarantee the reproducibility of the results: the database used, the frequency used in MRE (or multi-frequency? then which one?), the boundary conditions used, the type of MRI and sequence used (changing considerably the visualizable wavelength, resolution, SNR, FOV,... and thus the result of the investigations and comparisons with existing algorithms), the direct models used,...</t>
  </si>
  <si>
    <t>498-Paper2744</t>
  </si>
  <si>
    <t>Pick and Trace: Instance Segmentation for Filamentous Objects with a Recurrent Neural Network</t>
  </si>
  <si>
    <t>The authors mention that the they provide collected data once paper accepted. The coding resources are not found within the provided supplemental files.</t>
  </si>
  <si>
    <t>The method is described well enough to be reproduced. The dataset is not described in enough detail. The authors do not provide any code for method or dataset.
 I would advise to publish these upon acceptance and link to them in the paper.</t>
  </si>
  <si>
    <t>The paper is well written and the method explained in detail, which facilitates the reproducibility of the approach. Additionally, the authors stated their will to provide the data and the code as soon as the paper is accepted. 
 On the other hand, the proposed method seems easily transferable across specimens and biological structures as long as they are filaments with a starting and an ending point.</t>
  </si>
  <si>
    <t>499-Paper0855</t>
  </si>
  <si>
    <t>Pick the Best Pre-trained Model: Towards Transferability Estimation for Medical Image Segmentation</t>
  </si>
  <si>
    <t>All details are provided.</t>
  </si>
  <si>
    <t>The paper propovides sufficient implementation details.</t>
  </si>
  <si>
    <t>The paper has provided sufficient information and resources to allow for reproducibility of the proposed method.</t>
  </si>
  <si>
    <t>500-Paper0969</t>
  </si>
  <si>
    <t>PIViT: Large Deformation Image Registration with Pyramid-Iterative Vision Transformer</t>
  </si>
  <si>
    <t>Some details of the network are missing, such as the nonlinearities used following convolutions, as well as numbers of channels and how these were chosen. Details of dimensions involved in the SWIN transformers were missing. Manuscript did not contain a placeholder for a repo.</t>
  </si>
  <si>
    <t>The authors don't say that they will make the code available or already have done it. Furthermore, no statistical analysis was performed. It's not clear to me if the parameters of the other methods were changed or kept like in the original paper.
 For all code related to this work that you have made available or will release if this work is accepted, check if you include:
 Specification of dependencies.
 [Yes] 
 Training code.
 [Yes] 
 Evaluation code.
 [Yes] 
 (Pre-)trained model(s).
 [Yes] 
 Dataset or link to the dataset needed to run the code.
 [Yes] 
 README file including a table of results accompanied by precise command to run to produce those results.
 [Yes]
 For all reported experimental results, check if you include:
 The range of hyper-parameters considered, method to select the best hyper-parameter configuration, and specification of all hyper-parameters used to generate results.
 [Yes] 
 Information on sensitivity regarding parameter changes.
 [Yes] 
 The exact number of training and evaluation runs.
 [Yes] 
 Details on how baseline methods were implemented and tuned.
 [Yes] 
 The details of train / validation / test splits.
 [Yes] 
 A clear definition of the specific evaluation metrics and/or statistics used to report results.
 [Yes] 
 Discussion of clinical significance.
 [Yes] 
 A description of the computing infrastructure used (hardware and software).
 [Yes] 
 An analysis of situations in which the method failed.
 [Yes] 
 A description of the memory footprint.
 [No] 
 The average runtime for each result, or estimated energy cost.
 [Yes] 
 An analysis of statistical significance of reported differences in performance between methods.
 [Yes]</t>
  </si>
  <si>
    <t>Many quantitative details about the architecture are not provided (patch and window size in the LCD, number of features, etc.). While it is stated that the code will be made available, I believe it is beneficial to also provide technical details in the paper (eventually in supplementary material).</t>
  </si>
  <si>
    <t>501-Paper0755</t>
  </si>
  <si>
    <t>PLD-AL: Pseudo-Label Divergence-Based Active Learning in Carotid Intima-Media Segmentation for Ultrasound Images</t>
  </si>
  <si>
    <t>The papers appears detailed enough for the result to be reproducible.</t>
  </si>
  <si>
    <t>Authors meet all reproducibility criterias.</t>
  </si>
  <si>
    <t>Overall, the paper provides enough information to allow someone to replicate the study with similar datasets and settings. Some exact details of the data preprocessing, augmentation, and hyperparameter tuning are not specified. For example, how many epochs were used? Is it 1000 training iterations?</t>
  </si>
  <si>
    <t>502-Paper0820</t>
  </si>
  <si>
    <t>PMC-CLIP: Contrastive Language-Image Pre-training using Biomedical Documents</t>
  </si>
  <si>
    <t>codes and data are not available but comparison were made to publicly available datasets.</t>
  </si>
  <si>
    <t>The authors will provide the necessary code in a repository and the dataset will be made public. Thus, the approach should be fully reproducible.</t>
  </si>
  <si>
    <t>More information and details about the experimental setup need to be provided for better reproducibility. Specifically, the paper has provided fewer experimental details for downstream tasks, such as VQA. In the supplementary material, the answer prompt and question prompt are not yet clear, further hindering the ability to replicate the experiment.</t>
  </si>
  <si>
    <t>503-Paper0700</t>
  </si>
  <si>
    <t>Point Cloud Diffusion Models for Automatic Implant Generation</t>
  </si>
  <si>
    <t>The authors provide the reviewers with an anonymous link with the implementation and rely on public data for training.</t>
  </si>
  <si>
    <t>Very Good.</t>
  </si>
  <si>
    <t>504-Paper1260</t>
  </si>
  <si>
    <t>Polar Eyeball Shape Net for 3D Posterior Ocular Shape Representation</t>
  </si>
  <si>
    <t>While the authors explain the overall system, the steps taken and most important aspects, the reproducibility of their work can be called 'fair' at best. Without making the data set and the code public, a lot of implementation details have to be reinvented by anyone who wants to reproduce the results.</t>
  </si>
  <si>
    <t>* While there is a lack of some technical details, the supplementary materials provide additional information to help improve the reproducibility.</t>
  </si>
  <si>
    <t>505-Paper0407</t>
  </si>
  <si>
    <t>Polar-Net: A Clinical-Friendly Model for Alzheimer's Disease Detection in OCTA Images</t>
  </si>
  <si>
    <t>Some components of paper are available, like the FAZ detection model, while others not, like the dataset. If the paper is accepted I am sure the method could act as a reference, and be replicated by the community.</t>
  </si>
  <si>
    <t>The authors promise to release the codes.</t>
  </si>
  <si>
    <t>Upon release of the code, the reproducibility can be verified.</t>
  </si>
  <si>
    <t>506-Paper2628</t>
  </si>
  <si>
    <t>Position-aware masked autoencoder for histopathology WSI representation learning</t>
  </si>
  <si>
    <t>One of the datasets is public and the authors promised source will be released</t>
  </si>
  <si>
    <t>The authors claimed will release the codes after acceptance, which might contribute to the reproducibility.
 Yet, the hyper-parameters are not given.</t>
  </si>
  <si>
    <t>Satisfactory: The author described their method details clearly, and the dataset is publicly available. However, the author did not claim whether they will make their code publicly available.</t>
  </si>
  <si>
    <t>507-Paper0739</t>
  </si>
  <si>
    <t>Positive Definite Wasserstein Graph Kernel for Brain Disease Diagnosis</t>
  </si>
  <si>
    <t>As I said, the equations are not well explained sometimes, which makes it difficult to follow the paper. That means that some details will be difficult to replicate. No code is provided.</t>
  </si>
  <si>
    <t>The algorithm 1 is sketchy, too high level, many algorithmic details should be explained more thoroughly. It will be difficult for a graduate student to reproduce the result.</t>
  </si>
  <si>
    <t>508-Paper2156</t>
  </si>
  <si>
    <t>POV-Surgery: A Dataset for Egocentric Hand and Tool Pose Estimation During Surgical Activities</t>
  </si>
  <si>
    <t>All good</t>
  </si>
  <si>
    <t>The authors mentioned that the code and dataset will be publicly available.</t>
  </si>
  <si>
    <t>Availability of source code: 
 The authors mention in the abstract that the code and the dataset will be publicly available. Therefore, before this paper gets accepted, the authors should provide links to the source code and the dataset. If this information is provided, the authors have done a great job to ensure reproducibility.
 Implementation details: 
 As already mentioned under the main weaknesses of this paper, some relevant implementation details are missing in the text, such as the used OS incl. version, used programming languages incl. version, hardware (GPU, RAM etc.). 
 Only a few details are mentioned, for example that blender is used incl. bpycv packages, but the blender version is missing. The use of bpycv suggests that python was used as the main programming language, but this should be mentioned in the paper.
 Hardware setup: 
 As already mentioned under the main weaknesses of this paper, the fact that body motion capturing is required for the proposed pipeline could decrease reproducibility because this requires additional hardware (four stereo cameras). However, this might just be a minor point.</t>
  </si>
  <si>
    <t>509-Paper2392</t>
  </si>
  <si>
    <t>Predicting Diverse Functional Connectivity from Structural Connectivity Based on Multi-Contexts Discriminator GAN</t>
  </si>
  <si>
    <t>The reproducibility of the paper allows other researchers to replicate the experiments and verify the results.</t>
  </si>
  <si>
    <t>Not very convincing. How GAN collapse?</t>
  </si>
  <si>
    <t>OK for reproducibility</t>
  </si>
  <si>
    <t>510-Paper0987</t>
  </si>
  <si>
    <t>Prediction of Cognitive Scores by Joint Use of Movie-watching fMRI Connectivity and Eye Tracking via Attention-CensNet</t>
  </si>
  <si>
    <t>According to the reproducibility checklist, the reproducibility of the paper is acceptable.</t>
  </si>
  <si>
    <t>Good reproducibility. Public data were used and codes will be released.</t>
  </si>
  <si>
    <t>511-Paper2495</t>
  </si>
  <si>
    <t>Prediction of Infant Cognitive Development with Cortical Surface-based Multimodal Learning</t>
  </si>
  <si>
    <t>I think the proposed method can be reproduced.</t>
  </si>
  <si>
    <t>There is no code released.</t>
  </si>
  <si>
    <t>512-Paper3691</t>
  </si>
  <si>
    <t>Pre-operative Survival Prediction of Diffuse Glioma Patients with Joint Tumor Subtyping</t>
  </si>
  <si>
    <t>It is hard to duplicate their model and its performance based on their description. In addition, it will provide limited source code to reproduce their paper.</t>
  </si>
  <si>
    <t>Reproducibility is uncertain.</t>
  </si>
  <si>
    <t>Code and internal datasets used for training are not available.</t>
  </si>
  <si>
    <t>513-Paper0246</t>
  </si>
  <si>
    <t>Pre-trained Diffusion Models for Plug-and-Play Medical Image Enhancement</t>
  </si>
  <si>
    <t>The datasets used in this papar are public and the author plan to open-source their implementation after review.</t>
  </si>
  <si>
    <t>The results of this paper may be reproducible.</t>
  </si>
  <si>
    <t>Highli reproducible</t>
  </si>
  <si>
    <t>514-Paper2788</t>
  </si>
  <si>
    <t>Prior-driven Dynamic Brain Networks for Multi-Modal Emotion Recognition</t>
  </si>
  <si>
    <t>I think it can be easily reproduced.</t>
  </si>
  <si>
    <t>there need a bit more detailed information for reproducibility of the paper.</t>
  </si>
  <si>
    <t>In Fig. 1, what is the 'spatial and temporal' features extracted by STFENet? It is unclear to readers.
 In the 2nd paragraph of Results, the authors said 'there comes a significant performance degradation'. This statement without a statistical test is not rigorous. The authors should apply statistics on the performance metrics in order to demonstrate statistically the superiority of the proposed framework. Table 1 and 2.</t>
  </si>
  <si>
    <t>515-Paper0926</t>
  </si>
  <si>
    <t>Privacy-preserving Early Detection of Epileptic Seizures in Videos</t>
  </si>
  <si>
    <t>The paper provides details on the models used and the corresponding hyperparameter choices. Details on data sharing and data splits might be missing. The OF dataset can be released and the code.</t>
  </si>
  <si>
    <t>it would be better if there is code availability</t>
  </si>
  <si>
    <t>516-Paper3018</t>
  </si>
  <si>
    <t>Probabilistic Modeling Ensemble Vision Transformer Improves Complex Polyp Segmentation</t>
  </si>
  <si>
    <t>The authors claimed "The source code will be available upon acceptance of the paper" in the absratct.</t>
  </si>
  <si>
    <t>n/o</t>
  </si>
  <si>
    <t>Reproduction is possible but providing code becomes easier.</t>
  </si>
  <si>
    <t>517-Paper1653</t>
  </si>
  <si>
    <t>Progressive Attention Guidance for Whole Slide Vulvovaginal Candidiasis Screening</t>
  </si>
  <si>
    <t>The paper does not provide enough information about the data used in the study. This lack of information makes it difficult to obtain and use the same data for their own studies.
 Some experimental details in the paper are not clear enough.</t>
  </si>
  <si>
    <t>Reproducible with some efferts, the code was not published.</t>
  </si>
  <si>
    <t>The model in this paper is mainly divided into three parts,
 The pre-training model part is clearly described and can be reproduced
 The skip self-attention (SSA) part only uses high-level and low-level information in the construction of Q, K, and V. The attention part is the classic soft attention, which can be reproduced
 Contrastive Learning is an important means to improve performance, but the specific implementation is not very clear, and there may be recurrence problems.
 In general, the difficulty of reproducibility is mainly in the Contrastive Learning part, it is recommended to add. At the same time, it is also recommended to open source the model parameters of the pre-training part to enhance reproducibility.</t>
  </si>
  <si>
    <t>518-Paper1058</t>
  </si>
  <si>
    <t>Progressively Coupling Network for Brain MRI Registration in Few-shot Situation</t>
  </si>
  <si>
    <t>The authors use publicly available datasets for their experiments and promise to release training and test code. Reproducibility should therefore be given.</t>
  </si>
  <si>
    <t>The data sets are publicly available. The results should be reproducable if the code is made public and if some paramaters, such as the weights of the different loss components, are added.</t>
  </si>
  <si>
    <t>Lacking sufficient implementation/code details. The authors could make their source code publicly available if this paper is accepted.</t>
  </si>
  <si>
    <t>519-Paper2123</t>
  </si>
  <si>
    <t>Prompt-based Grouping Transformer for Nucleus Detection and Classification</t>
  </si>
  <si>
    <t>If the code is available online and all of the hyperparameters tuning explain, it will be easy to use it.</t>
  </si>
  <si>
    <t>In terms of data, we used public datasets for our study, so it's highly reproducible. 2. It would be even better if the code was publicly available.</t>
  </si>
  <si>
    <t>Authors have filled out a reproducibility checklist without any glaring issues.</t>
  </si>
  <si>
    <t>520-Paper2450</t>
  </si>
  <si>
    <t>Prompt-MIL: Boosting Multi-Instance Learning Schemes via Task-specific Prompt Tuning</t>
  </si>
  <si>
    <t>The results is reproducible. The experiments were conducted on three public datasets. Additionally, the authors will publish the source code.</t>
  </si>
  <si>
    <t>Codes are not available but datasets used in this study are publicly available.</t>
  </si>
  <si>
    <t>Author has convey, clear, specific and complete information about data, code, models and computational methods and analysis that support the contents and result presented in the paper</t>
  </si>
  <si>
    <t>521-Paper2734</t>
  </si>
  <si>
    <t>PROnet: Point Refinement using Shape-guided Offset Map for Nuclei Instance Segmentation</t>
  </si>
  <si>
    <t>If the code will be provided after accept, it is O.K.</t>
  </si>
  <si>
    <t>the code is not available
 the method used to set the hyperparameter values is not specified. In particular for the hyperparameters: 20 epochs before using the offset map loss, learning rate, Gaussian kernel size r, weight decay, threshold, weights of the three loss functions
 the method to obtain the shifted center point annotations is not described</t>
  </si>
  <si>
    <t>522-Paper2474</t>
  </si>
  <si>
    <t>ProtoASNet: Dynamic Prototypes for Inherently Interpretable and Uncertainty-Aware Aortic Stenosis Classification in Echocardiography</t>
  </si>
  <si>
    <t>The reproducibility sheet well matches the submission. The authors agreed to publish their code on acceptance. Additionally, one of the used datasets has been public. Furthermore, the authors added descriptive supplementary material. Therefore, reproducibility of the results is most likely given.</t>
  </si>
  <si>
    <t>The authors have used one public dataset and they will make their code public by sharing their github repo. So I believe their work is reproducible.</t>
  </si>
  <si>
    <t>The authors employ a private dataset of 2572 studies. However, limited description is given regarding image acquisition (equipment used, frame rate or other imaging characteristics relevant in the context of the video classifier proposed), methods employed for quality control (Doppler-based assignment performed by a single observer or multiple, whether consensus was required), etc.
 Similarly, several methodological/experimental details are lacking, hampering the adequate comprehension or reproduction of the authors' methods/results (note that most details can probably be understood once the code is made public, but the document should be as much self-explainable as possible). See specific comments below.</t>
  </si>
  <si>
    <t>523-Paper0935</t>
  </si>
  <si>
    <t>Punctate White Matter Lesion Segmentation in Preterm Infants Powered by Counterfactually Generative Learning</t>
  </si>
  <si>
    <t>Aside from some minor details about hyperparameterization, the code should be easily reproducible. However, having access to the code would be very beneficial to accelerate future work. The biggest barrier in this work is likely the implementation using TensorFlow, as the library is much less widespread among the community.</t>
  </si>
  <si>
    <t>No concern</t>
  </si>
  <si>
    <t>524-Paper0839</t>
  </si>
  <si>
    <t>QCResUNet: Joint Subject-level and Voxel-level Prediction of Segmentation Quality</t>
  </si>
  <si>
    <t>The method is well described and all information that can be expected for a conference paper are provided.</t>
  </si>
  <si>
    <t>Authors provide details of the training regimes, architectures, and hyperparameters used in their work. Datasets have been described.</t>
  </si>
  <si>
    <t>A public dataset (BraTS 2021) was used for the validation.
 The code and pre-trained model will be made available publicly.</t>
  </si>
  <si>
    <t>525-Paper1244</t>
  </si>
  <si>
    <t>Radiomics-Informed Deep Learning for Classification of Atrial Fibrillation Sub-Types from Left-Atrium CT Volumes</t>
  </si>
  <si>
    <t>Dataset is not available, Code will be available if paper is accepted.</t>
  </si>
  <si>
    <t>526-Paper1582</t>
  </si>
  <si>
    <t>Rad-ReStruct: A Novel VQA Benchmark and Method for Structured Radiology Reporting</t>
  </si>
  <si>
    <t>The method proposed in this article is relatively clear and has good reproducibility. The main challenge is that the way of constructing the dataset has relatively poor transferability and relies heavily on medical issues in small-scale medical scenarios.</t>
  </si>
  <si>
    <t>I think this paper can be reproduced if algorithm be made public available. It will be better to give more details to the algorithm description.</t>
  </si>
  <si>
    <t>527-Paper0772</t>
  </si>
  <si>
    <t>RBGNet: Reliable Boundary-Guided Segmentation of Choroidal Neovascularization</t>
  </si>
  <si>
    <t>The reproducibility of the paper is somewhat limited due to the lack of an open-source implementation of RBGNet. While the paper provides detailed descriptions of the proposed method and experimental setup, it would be beneficial for other researchers to have access to the code in order to reproduce the results and build upon the work. 
 However, the paper does provide a detailed description of the dataset used for evaluation, including information on how it was collected and annotated. This information could be used by other researchers to obtain similar data for their own experiments.
 Overall, without the open-source implementation and dataset, The reproducibility of the paper is limited.</t>
  </si>
  <si>
    <t>The method is well described with references to previous work used to create the proposed architecture. There seems to be a few small details missing including bottleneck layer size and number of samples performed with dropout.</t>
  </si>
  <si>
    <t>The article does not provide enough information on some key aspects of the proposed technique, such as the data preprocessing, the hyperparameters, and the evaluation metrics. It would be helpful if the authors could elaborate on these points in the paper or in the supplementary material. The code alone may not be sufficient to reproduce or apply the technique in different settings.</t>
  </si>
  <si>
    <t>528-Paper2443</t>
  </si>
  <si>
    <t>RCS-YOLO: A Fast and High-Accuracy Object Detector for Brain Tumor Detection</t>
  </si>
  <si>
    <t>Code is not provided</t>
  </si>
  <si>
    <t>The authors did not mention code release or potential links for access in the paper nor in the supplementary. If the paper is accepted, the authors can consider add code links.</t>
  </si>
  <si>
    <t>529-Paper2431</t>
  </si>
  <si>
    <t>Realistic endoscopic illumination modeling for NeRF-based data generation</t>
  </si>
  <si>
    <t>The definitions of t_i and i are ambiguous in Sec 2.1.</t>
  </si>
  <si>
    <t>The paper is well written, and all necessary detail is provided to reproduce the results and the evaluation.</t>
  </si>
  <si>
    <t>The paper describes the training details of the methods, but miss the description of the data source of the depth information used for supervision. It claims the the data and code would be released.</t>
  </si>
  <si>
    <t>530-Paper1508</t>
  </si>
  <si>
    <t>Reconstructing the Hemodynamic Response Function via a Bimodal Transformer</t>
  </si>
  <si>
    <t>Although the author did not provide open-source code, the paper is well-written and contains clear descriptions of the methodology used. Therefore, I believe that this study is reproducible with the information provided in the article.</t>
  </si>
  <si>
    <t>No code is available during review.</t>
  </si>
  <si>
    <t>531-Paper1978</t>
  </si>
  <si>
    <t>Recruiting the best teacher modality: A customized knowledge distillation method for IF based nephropathy diagnosis</t>
  </si>
  <si>
    <t>The authors have promised to release the source codes and data after the reviewing process, so I think this work should be reproducible.</t>
  </si>
  <si>
    <t>The authors provided a clear description of the proposed method and used a publicly available dataset. The authors will release data after the reviewing process.</t>
  </si>
  <si>
    <t>The authors describe their experimental setup, and even though the code is not disclosed, I think their lab is reproducible</t>
  </si>
  <si>
    <t>532-Paper0567</t>
  </si>
  <si>
    <t>Rectifying Noisy Labels with Sequential Prior: Multi-Scale Temporal Feature Affinity Learning for Robust Video Segmentation</t>
  </si>
  <si>
    <t>the reproducibility is good given that code is provided</t>
  </si>
  <si>
    <t>It's not difficult to reproduce.</t>
  </si>
  <si>
    <t>The authors agreed to make the code repository public.</t>
  </si>
  <si>
    <t>533-Paper3264</t>
  </si>
  <si>
    <t>Reflectance Mode Fluorescence Optical Tomography with Consumer-Grade Cameras</t>
  </si>
  <si>
    <t>After carefully examining the reproducibility checklist submitted by the authors and considering the requirements for reproducibility, I must state that reproducing the results of this paper may be difficult.
 While the authors have provided a detailed methodology and experimental setup, they have not included code or data to support the results. Without access to the data and code, it may be challenging to reproduce the experiments described in the paper. Additionally, some of the experiments rely on proprietary software or tools that may not be easily accessible to others.
 Furthermore, the paper lacks a clear description of the hardware and software used in the experiments, which could affect the ability to reproduce the results. Additionally, there is no mention of the version control system used to manage the code and data, which could make it difficult to track changes and reproduce specific versions of the experiments.
 In summary, while the authors have made efforts to ensure the reproducibility of their results, the lack of code and data, as well as some missing details about the experimental setup, may make reproducing the experiments challenging.</t>
  </si>
  <si>
    <t>The work is easy to reproduce since the manuscript describes the experimental setup in detail and provides the specific information about each hardware component. About the algorithm, although some equations and notations are not clear, they are still understandable and can be reproduced with the assist of the data and code that will be provided by the authors.</t>
  </si>
  <si>
    <t>534-Paper0923</t>
  </si>
  <si>
    <t>Regressing Simulation to Real: Unsupervised Domain Adaptation for Automated Quality Assessment in Transoesophageal Echocardiography</t>
  </si>
  <si>
    <t>The authors state that they will provide code upon publication, ensuring reproducibility</t>
  </si>
  <si>
    <t>Reproducibility checklist is thorough</t>
  </si>
  <si>
    <t>The authors would provide the dataset and the code.</t>
  </si>
  <si>
    <t>535-Paper2119</t>
  </si>
  <si>
    <t>Regular SE(3) Group Convolutions for Volumetric Medical Image Analysis</t>
  </si>
  <si>
    <t>In general, neural network articles contain too few details to be reproduced due to the complexities of the models. I do, however, believe I will be able to get a knowledgeable master student to re-implement and reproduce similar results based on the article's description.</t>
  </si>
  <si>
    <t>The code will be shared upon acceptance. The dataset is public.</t>
  </si>
  <si>
    <t>536-Paper1699</t>
  </si>
  <si>
    <t>Regularized Kelvinlet Functions to Model Linear Elasticity for Image-to-Physical Registration of the Breast</t>
  </si>
  <si>
    <t>The reproducibility is moderate. source code and data set are not provided. However, the method and experiment set up are described very clear, therefore the reproduction of the algorithm and the experiment are possible.</t>
  </si>
  <si>
    <t>The reproducibility depends on whether the code and dataset are to be open sourced.</t>
  </si>
  <si>
    <t>537-Paper1155</t>
  </si>
  <si>
    <t>Relaxation-Diffusion Spectrum Imaging for Probing Tissue Microarchitecture</t>
  </si>
  <si>
    <t>The code will be shared if accepted.</t>
  </si>
  <si>
    <t>They promise to make data and code available.</t>
  </si>
  <si>
    <t>It would be good to disclose the version of the OSQP solver and what language interface was used. All the software and tools involved for the diffusion data processing should be clearly described.</t>
  </si>
  <si>
    <t>538-Paper0238</t>
  </si>
  <si>
    <t>Reliable Multimodality Eye Disease Screening via Mixture of Student's t Distributions</t>
  </si>
  <si>
    <t>The reproducibility of the paper is high because the authors will release the code after acceptance and one dataset is public.</t>
  </si>
  <si>
    <t>The paper provides some details on the implementation and training of EyeMoSt but does not share the code or data publicly. The paper should make the code and data available online to facilitate reproducibility and verification of the results. The paper should also provide more details on the hyperparameters used for training EyeMoSt such as learning rate, batch size, and regularization.</t>
  </si>
  <si>
    <t>Although the authors did not provide sufficient implementation details of this work, they promised to release the codes. I therefore consider this work to be reproducible.</t>
  </si>
  <si>
    <t>539-Paper1862</t>
  </si>
  <si>
    <t>Representation, Alignment, Fusion: A Generic Transformer-based Framework for Multi-modal Glaucoma Recognition</t>
  </si>
  <si>
    <t>The paper provides sufficient details regarding the methods, dataset, and experimental setup, which contributes positively to the reproducibility of the study. However, it is not clear if the authors have made the code publicly available, which could limit the ease of reproducing the results. In addition, the authors mention using standard pre-trained models and frameworks like PyTorch and timm, which should facilitate replication if the code is shared. The specific dataset splits is provided in supplementary material. Nevertheless, based on the provided information, the study can be considered moderately reproducible.</t>
  </si>
  <si>
    <t>The reproducibility is promising, the details of the network, the loss function, the dataset is well explained.</t>
  </si>
  <si>
    <t>Easy to reproduce</t>
  </si>
  <si>
    <t>540-Paper2936</t>
  </si>
  <si>
    <t>RESToring Clarity: Unpaired Retina Image Enhancement using Scattering Transform</t>
  </si>
  <si>
    <t>It could be reproduced if the source code is provided.</t>
  </si>
  <si>
    <t>541-Paper1654</t>
  </si>
  <si>
    <t>Rethinking Semi-Supervised Federated Learning: How to co-train fully-labeled and fully-unlabeled client imaging data</t>
  </si>
  <si>
    <t>Very good. The authors provided code and promised to make publicly available upon acceptence.</t>
  </si>
  <si>
    <t>Code is provided.</t>
  </si>
  <si>
    <t>This paper should be reproducible as the authors will release the code.</t>
  </si>
  <si>
    <t>542-Paper1016</t>
  </si>
  <si>
    <t>Retinal Age Estimation with Temporal Fundus Images Enhanced Progressive Label Distribution Learning</t>
  </si>
  <si>
    <t>Reproducibility of the results reported in this paper is moderate. The author didn't provide source code yet and dataset will not be available. The framework contains three main parts and the detail definition in section 2.3 just gives a reference, which decreases the reproducibility.</t>
  </si>
  <si>
    <t>The paper provides sufficient details on the methodology and experimental setup to allow for reproducibility.</t>
  </si>
  <si>
    <t>The authors should release the code to ensure the reproducibility of the paper</t>
  </si>
  <si>
    <t>543-Paper0184</t>
  </si>
  <si>
    <t>Retinal Thickness Prediction from Multi-modal Fundus Photography</t>
  </si>
  <si>
    <t>The paper includes sufficient implementation details.</t>
  </si>
  <si>
    <t>Method is well described. Dataset and source code is not available.</t>
  </si>
  <si>
    <t>It's not easy to reproduce this paper, because many details are missed.</t>
  </si>
  <si>
    <t>544-Paper2359</t>
  </si>
  <si>
    <t>Reveal to Revise: An Explainable AI Life Cycle for Iterative Bias Correction of Deep Models</t>
  </si>
  <si>
    <t>The study uses publicly available datasets, and code to reproduce the experiments was provided to the reviewers. The authors have indicated that the code will be made publicly available.</t>
  </si>
  <si>
    <t>The authors provide the source code as supplemental material. The README accompanying the code is well organized and allows any reader to reproduce the experiments described in the paper.</t>
  </si>
  <si>
    <t>public data sets are used, which is good. It may still be difficult to fully reproduce the paper.</t>
  </si>
  <si>
    <t>545-Paper0469</t>
  </si>
  <si>
    <t>Revealing Anatomical Structures in PET to Generate CT for Attenuation Correction</t>
  </si>
  <si>
    <t>There is no mention of making the source code available. Althought the dataset is public, the specific patients used are not.</t>
  </si>
  <si>
    <t>Network training, especially GAN part, can be challgenging for reproduciblity</t>
  </si>
  <si>
    <t>546-Paper1360</t>
  </si>
  <si>
    <t>Reversing the Abnormal: Pseudo-Healthy Generative Networks for Anomaly Detection</t>
  </si>
  <si>
    <t>The authors do not provide their code as well as any link to repositories of the SOTA models of their comparative analysis. No information provided on the hyperparameter setting. Reproducibility is thus limited.</t>
  </si>
  <si>
    <t>Models were developed on public datasets to ensure reproducibility.</t>
  </si>
  <si>
    <t>547-Paper0548</t>
  </si>
  <si>
    <t>Revisiting Distillation for Continual Learning on Visual Question Localized-Answering in Robotic Surgery</t>
  </si>
  <si>
    <t>Good. The author provided the code in the supplemental material. I would like to know if the results of the other methods in the comparison experiment are reproducible?</t>
  </si>
  <si>
    <t>The work could be reproduce with the open source of authors' self-annotate data.</t>
  </si>
  <si>
    <t>The proposed framework involves multiple techniques and components, which may make it more difficult to implement and integrate into existing surgical education systems.</t>
  </si>
  <si>
    <t>548-Paper2275</t>
  </si>
  <si>
    <t>Revisiting Feature Propagation and Aggregation in Polyp Segmentation</t>
  </si>
  <si>
    <t>Authors have not referred to the code in the paper but will presumably release the code post-acceptance.</t>
  </si>
  <si>
    <t>The benchmark datasets used in the paper are publicly available, however, there is no mention in the paper about the availability of the code for reproducibility.</t>
  </si>
  <si>
    <t>The authors provide detailed information on their methodology, train/test procedure, and used datasets, resulting in a reproducible work.</t>
  </si>
  <si>
    <t>549-Paper1540</t>
  </si>
  <si>
    <t>Revolutionizing Space Health (Swin-FSR): Advancing Super-Resolution of Fundus Images for SANS Visual Assessment Technology</t>
  </si>
  <si>
    <t>The code is to be publicly released.</t>
  </si>
  <si>
    <t>All aspects of reproducibility have been addressed.</t>
  </si>
  <si>
    <t>Most of details of the method have been clarified clearly and the code will be publicly released, which brings the fine reproducibility of the paper.</t>
  </si>
  <si>
    <t>550-Paper1670</t>
  </si>
  <si>
    <t>Right for the Wrong Reason: Can Interpretable ML Techniques Detect Spurious Correlations?</t>
  </si>
  <si>
    <t>Pretty good</t>
  </si>
  <si>
    <t>Reproducibility is guaranteed.</t>
  </si>
  <si>
    <t>The code will be made available.</t>
  </si>
  <si>
    <t>551-Paper3152</t>
  </si>
  <si>
    <t>Robust and Generalisable Segmentation of Subtle Epilepsy-causing Lesions: a Graph Convolutional Approach</t>
  </si>
  <si>
    <t>The code will be available but the the segmentation annotation is going to be hard to obtain even if the researcher try to reproduce based on their own data.</t>
  </si>
  <si>
    <t>Sufficient details are given but I didn't find links to code or data</t>
  </si>
  <si>
    <t>No code link was provided in the manuscript. The authors indicated that they will share the code to public after the paper is accepted.</t>
  </si>
  <si>
    <t>552-Paper2082</t>
  </si>
  <si>
    <t>Robust Cervical Abnormal Cell Detection via Distillation from Local-scale Consistency Refinement</t>
  </si>
  <si>
    <t>Code is not available now.</t>
  </si>
  <si>
    <t>Given the current status, it is impossible to reproduce the result. Many details are not given. For example, what value is chosen for K, H, and W. Are the H and W the same for both ROI and the cell patches in the Eq. (7). 
 In addition, there is no description to how the SOTA methods are trained. Are they also heavily tuned on this dataset. Or the hyper-parameters are kept the same as the original papers where a different dataset was used.</t>
  </si>
  <si>
    <t>relatively good given the technique details were provided</t>
  </si>
  <si>
    <t>553-Paper1184</t>
  </si>
  <si>
    <t>Robust estimation of the microstructure of the early developing brain using deep learning</t>
  </si>
  <si>
    <t>Authors stated code will be released upon acceptance.</t>
  </si>
  <si>
    <t>The responses to the reproducibility checklist appear correct.</t>
  </si>
  <si>
    <t>The paper is easy to reproduce - most important details are provided.</t>
  </si>
  <si>
    <t>554-Paper0461</t>
  </si>
  <si>
    <t>Robust Exclusive Adaptive Sparse Feature Selection for Biomarker Discovery and Early Diagnosis of Neuropsychiatric Systemic Lupus Erythematosus</t>
  </si>
  <si>
    <t>In its current state, there are gaps that need to be addressed, but no code or appropriate data accompanies this paper to test for reproducibility.</t>
  </si>
  <si>
    <t>I think implementing the GCIE would be straight-forward. Reproducing, though, the specific results presented would be very difficult due to lack of details of the classifier and data set.</t>
  </si>
  <si>
    <t>The reproducibility is fine.</t>
  </si>
  <si>
    <t>555-Paper0358</t>
  </si>
  <si>
    <t>Robust Hough and Spatial-To-Angular Transform Based Rotation Estimation for Orthopedic X-Ray Images</t>
  </si>
  <si>
    <t>The author should add more comparison methods.</t>
  </si>
  <si>
    <t>Not reproducible since training dataset is not publicly available</t>
  </si>
  <si>
    <t>It is clear that they provided experimental settings for training the models, such as computational resources, hyper parameters for training the models, details of augmentation, etc.</t>
  </si>
  <si>
    <t>556-Paper0354</t>
  </si>
  <si>
    <t>Robust Segmentation via Topology Violation Detection and Feature Synthesis</t>
  </si>
  <si>
    <t>The main idea of calculating Euler Characteristic in CNN is simple and seems easy to re-implement.</t>
  </si>
  <si>
    <t>The code will be public. The experiment performed on two public datasets.</t>
  </si>
  <si>
    <t>557-Paper2813</t>
  </si>
  <si>
    <t>Robust T-Loss for Medical Image Segmentation</t>
  </si>
  <si>
    <t>The authors used two public datasets, provided most of the implementation details needed to reproduce the results. They provide a toy example for the loss function but it not clear if they plan to release the code.</t>
  </si>
  <si>
    <t>The authors provided the loss function implementation along with a toy example, which makes it highly reproducible.</t>
  </si>
  <si>
    <t>The authors have done a good job providing details about the train-test splits including the stratification for Shenzhen, the training hyperparameters (learning rate, batch size, optimizer), the hardware used (GPU), the repeated experiments (3 random seeds), and the statistical testing. The code implementation of the loss is also helpful.</t>
  </si>
  <si>
    <t>558-Paper2279</t>
  </si>
  <si>
    <t>Robust vertebra identification using simultaneous node and edge predicting Graph Neural Networks</t>
  </si>
  <si>
    <t>The reproducibility of the method seems to be easily done, the authors provide enough details to do so.</t>
  </si>
  <si>
    <t>The methods within appear highly reproducible, especially for the work of the VerSe dataset; however, much of the overall reproducibility of the study will depend on the release of the author's dataset.</t>
  </si>
  <si>
    <t>It is possible to reproduce the proposed approach if the data is available. Datatset + annotations will be published. Some detail remain unclear: The initial pedicle keypoint annotation process via postprocessing of segmentation mask is not clear. How are the spinal segment pseudo probabilities for the node feature generated? Does the heatmap network distinguish 3 different keypoint classes (body, left, right pedicle)? how many images does the hard subset contain? Related work summary could be improved, currently only listed.</t>
  </si>
  <si>
    <t>559-Paper0318</t>
  </si>
  <si>
    <t>S2ME: Spatial-Spectral Mutual Teaching and Ensemble Learning for Scribble-supervised Polyp Segmentation</t>
  </si>
  <si>
    <t>The paper is detailed enough to reproduced the method and experiments. Authors have also included a link to their code repo (the reviewer has not checked the code).</t>
  </si>
  <si>
    <t>I have checked that the anonymous source code can be viewed.</t>
  </si>
  <si>
    <t>The reviewer released the code to help reproduce the results.</t>
  </si>
  <si>
    <t>560-Paper2838</t>
  </si>
  <si>
    <t>S3M: Scalable Statistical Shape Modeling through Unsupervised Correspondences</t>
  </si>
  <si>
    <t>The entire code will be open-source.</t>
  </si>
  <si>
    <t>* This work is reproducible.</t>
  </si>
  <si>
    <t>While the utilized (public) datasets are described in depth, the algorithmic details get not explained in-depth, thus reducing the level of reproducibility</t>
  </si>
  <si>
    <t>561-Paper0472</t>
  </si>
  <si>
    <t>SAMConvex: Fast Discrete Optimization for CT Registration using Self-supervised Anatomical Embedding and Correlation Pyramid</t>
  </si>
  <si>
    <t>The reproducibility of the paper is satisfactory. The paper includes complete description on datasets and implementation details.</t>
  </si>
  <si>
    <t>The authors agreed to share their code.</t>
  </si>
  <si>
    <t>562-Paper0344</t>
  </si>
  <si>
    <t>SATTA: Semantic-Aware Test-Time Adaptation for Cross-Domain Medical Image Segmentation</t>
  </si>
  <si>
    <t>Good. Code is provided.</t>
  </si>
  <si>
    <t>I think the obtained results can be reproduced.</t>
  </si>
  <si>
    <t>Code has been attached in the supplementary.</t>
  </si>
  <si>
    <t>563-Paper1263</t>
  </si>
  <si>
    <t>Scale Federated Learning for Label Set Mismatch in Medical Image Classification</t>
  </si>
  <si>
    <t>The reproducibility of the paper looks okay.</t>
  </si>
  <si>
    <t>The authors claim the code will be made available upon acceptance.</t>
  </si>
  <si>
    <t>564-Paper2366</t>
  </si>
  <si>
    <t>Scale-aware Test-time Click Adaptation for Pulmonary Nodule and Mass Segmentation</t>
  </si>
  <si>
    <t>Due to the expensive experiments, there may not be much reproducibility. However, if only the adaptation of the "click" part is considered, it could be possible. However, it would still be difficult because a lot of data, including private data, has been used. Additionally, the proposed method is complex, involving multiple components, such as a multi-scale neural network and test-time click adaptation, which could make it difficult for other researchers to replicate or build upon the work.
 Also, since the model code is not publicly available, this will significantly affect the reproducibility or reusability of the methods. It will be challenging to produce all those identical inferences since they tested the model with many different subsets of the same data.
 On the other hand, since one of the data used is publicly available. That can affect reproducibility in a good way. Also, since altering the architecture of the network is not required to implement this method, the model can be developed and adapted to other imaging tasks too. Similar techniques can be developed to be used in different fields.
 Lastly, the proposed method contains multiple complicated components, including a multi-scale neural network and test-time click adaptation, which could make it difficult for other researchers to replicate or build upon the work.</t>
  </si>
  <si>
    <t>The code and pre-trained model will be made available.</t>
  </si>
  <si>
    <t>The authors state that they will release the code upon acceptance and two out of three datasets are open source so reproducibility should be ok, although some minor details are missing.</t>
  </si>
  <si>
    <t>565-Paper2551</t>
  </si>
  <si>
    <t>Scaling Up 3D Kernels with Bayesian Frequency Re-Parameterization for Medical Image Segmentation</t>
  </si>
  <si>
    <t>The paper should be very reproducible: the method has been tested on public datasets, and the code will be released upon acceptance.</t>
  </si>
  <si>
    <t>-The paper gives enough details which can help its reproducibility. This includes, for instance, information about the dataset splits provided in the supplementary material.
 Furthermore, the proposed architecture is visually represented by blocks (Fig. 2) or mathematically (Eq. 4), which aid the understanding and implementation of the proposed model. Furthermore, the authors intend to release its source code.
 Additional information is further provided regarding the training procedures of the model, i.e. optimisers.
 Finally, the impact on the segmentation results by tuning the model parameters are described. This information can be used for validating how far/close an own implementation is from to the reported results.</t>
  </si>
  <si>
    <t>566-Paper1923</t>
  </si>
  <si>
    <t>SCOL: Supervised Contrastive Ordinal Loss for Abdominal Aortic Calcification Scoring on Vertebral Fracture Assessment Scans</t>
  </si>
  <si>
    <t>Given the fact that the paper mostly applies existing methods, it won't be too difficult to reproduce the work.</t>
  </si>
  <si>
    <t>No issues besides the lack of a testing set and details on hyperparamter tuning.</t>
  </si>
  <si>
    <t>Hyper-parameters, computational equipments, and codes are (will be) available for the reproducibility of this study. Also, the methods are clearly explained and easy to follow.</t>
  </si>
  <si>
    <t>567-Paper2625</t>
  </si>
  <si>
    <t>Scribble-based 3D Multiple Abdominal Organ Segmentation via Triple-branch Multi-dilated Network with Pixel- and Class-wise Consistency</t>
  </si>
  <si>
    <t>Reproducibility description is reasonable and the results on a publicly available dataset make the work accessible.</t>
  </si>
  <si>
    <t>The work can be reproduced, the results can be generated for analysis by the experts.</t>
  </si>
  <si>
    <t>568-Paper0185</t>
  </si>
  <si>
    <t>Second-course Esophageal Gross Tumor Volume Segmentation in CT with Prior Anatomical and Radiotherapy Information</t>
  </si>
  <si>
    <t>The overall framework could be reproduced, yet lacks some training information, e.g., patch size.</t>
  </si>
  <si>
    <t>The paper is reproducible based on the parameter settings provided in the paper.</t>
  </si>
  <si>
    <t>The authors have presented a clear and detailed description of their proposed model architecture. However, the primary dataset used in this study, which includes 1 and 2 courses of esophageal cancer RT plan CTs, is not commonly used for segmentation purposes. Furthermore, the authors have not disclosed the primary dataset or training codes, which could limit the reproducibility of their study. It would be beneficial for the authors to provide additional information regarding their dataset and training process to enable others to reproduce their results accurately.</t>
  </si>
  <si>
    <t>569-Paper0392</t>
  </si>
  <si>
    <t>SEDSkill: Surgical Events Driven Method for Skill Assessment from Thoracoscopic Surgical Videos</t>
  </si>
  <si>
    <t>The code will be available but the dataset is not sure.</t>
  </si>
  <si>
    <t>The source code is not provided. Also, it is not clear whether the dataset will be public or not.</t>
  </si>
  <si>
    <t>The author claims to release the codes upon the paper acceptance. The dataset involved in the paper is collected by the authors instead of public. Since the proposed method is specifically designed for the MVR application, it would be valuable to make the dataset available upon request to facilitate future research in this application. On the other hand, more descriptions about the dataset as well as the experiment setup can be attached in the supplementary material.</t>
  </si>
  <si>
    <t>570-Paper0954</t>
  </si>
  <si>
    <t>Segment Membranes and Nuclei from Histopathological Images via Nuclei Point-level Supervision</t>
  </si>
  <si>
    <t>"For existing datasets, citations as well as descriptions if they are not publicly available." Selected as "Yes". But, I think it should be "N/A", since no existing dataset is used.
 "For all code related to this work ...", there is not enough information for me to verify</t>
  </si>
  <si>
    <t>Since the methods are depicted clearly, it is not hard to follow this work.</t>
  </si>
  <si>
    <t>Nothing.</t>
  </si>
  <si>
    <t>571-Paper2453</t>
  </si>
  <si>
    <t>Segmentation Distortion: Quantifying Segmentation Uncertainty under Domain Shift via the Effects of Anomalous Activations</t>
  </si>
  <si>
    <t>I believe the findings are reproducible. The code will be made publicly available and the data already is. The authors also include download links.</t>
  </si>
  <si>
    <t>The authors stated that they report on the sensitivity regarding hyperparameters. However, this was not reparted w.r.t. the major design choices (see "Weaknesses").</t>
  </si>
  <si>
    <t>The work should be reproducible as the authors will make the code available.</t>
  </si>
  <si>
    <t>572-Paper2085</t>
  </si>
  <si>
    <t>Segmentation of Kidney Tumors on Non-Contrast CT Images using Protuberance Detection Network</t>
  </si>
  <si>
    <t>With the details provided by the author, it is possible to reproduce the results with the dataset of KiTS.</t>
  </si>
  <si>
    <t>The authors make use of publicly available data for their experiments which greatly helps the reproducibility of their work, but as far as I can tell, their code has not been made publicly available. It would be helpful if the authors released this as well as the synthetic dataset that they generated.</t>
  </si>
  <si>
    <t>The proposed method could be easily re-implemented based on provided architecture and training information
 The code is not provided
 Data comes from the publicly-available KITS dataset</t>
  </si>
  <si>
    <t>573-Paper0544</t>
  </si>
  <si>
    <t>SegmentOR: Obtaining Efficient Operating Room Semantics Through Temporal Propagation</t>
  </si>
  <si>
    <t>The authors commit to release the dataset and relevant code. Reproducibility should be straightforward.</t>
  </si>
  <si>
    <t>Reproducibility is good given that the code and dataset will be released.</t>
  </si>
  <si>
    <t>574-Paper0584</t>
  </si>
  <si>
    <t>SegNetr: Rethinking the local-global interactions and skip connections in U-shaped networks</t>
  </si>
  <si>
    <t>This paper does not provide sufficient information to evaluate its reproducibility. The source code is not available, and the method section lacks the corresponding equations.</t>
  </si>
  <si>
    <t>Implementation details are clear and sufficient.</t>
  </si>
  <si>
    <t>There seems no problem about the reproducibility of the paper, but the authors are strongly suggested to open their codes during the rebuttal session.</t>
  </si>
  <si>
    <t>575-Paper0399</t>
  </si>
  <si>
    <t>Self- and Semi-Supervised Learning for Gastroscopic Lesion Detection</t>
  </si>
  <si>
    <t>The authors mention the release a new large dataset with partial annotations verified by experts. However, they do not clarify how and when the dataset will be made available, neither do they clarify whether the code for the proposed framework will be published along with the paper.
 Implementation details and training parameters are available in the supplementary material.</t>
  </si>
  <si>
    <t>it can be reproducible as the work is clear.</t>
  </si>
  <si>
    <t>The reproducibility looks good. The authors will release the dataset and the code. Essential experimental settings are included.</t>
  </si>
  <si>
    <t>576-Paper3009</t>
  </si>
  <si>
    <t>Self-adaptive Adversarial Training for Robust Medical Segmentation</t>
  </si>
  <si>
    <t>The paper provides some details on the experimental setup and methodology, which could help with reproducibility.</t>
  </si>
  <si>
    <t>The paper provides sufficient implementation details.</t>
  </si>
  <si>
    <t>Unsatifactory. They claim that they reported 'The range of hyper-parameters considered, method to select the best hyper-parameter', 'the mean &amp; variation of results', 'the average running time' and 'the memory footprint'. However, I cannot find these information at all.
 By the way, the authors claim that they will release the training code, evaluation code and model weights after acceptance.</t>
  </si>
  <si>
    <t>577-Paper0503</t>
  </si>
  <si>
    <t>Self-aware and Cross-sample Prototypical Learning for Semi-supervised Medical Image Segmentation</t>
  </si>
  <si>
    <t>The mathematical formulation of the proposed method is clear, and thus could be reproduced.</t>
  </si>
  <si>
    <t>un-known</t>
  </si>
  <si>
    <t>The manuscript provides some information that could facilitate the reproducibility of the method, including the use of the UNet backbone, the connection of CPCC and SPCC to their respective equations, and the presentation of hyperparameters. However, the lack of access to the source code limits the extent to which the method can be reproduced, which raises concerns about the robustness and reliability of the reported results.</t>
  </si>
  <si>
    <t>578-Paper3102</t>
  </si>
  <si>
    <t>Self-distillation for surgical action recognition</t>
  </si>
  <si>
    <t>The authors confirmed in the form that they will make the code public available.</t>
  </si>
  <si>
    <t>Details of the network architecture, dataset used and choise of training parameters are provided in the paper. However, details about the hardware required to train the proposed model is missing.</t>
  </si>
  <si>
    <t>579-Paper1544</t>
  </si>
  <si>
    <t>Self-feedback Transformer: A Multi-label Diagnostic Model for Real-world Pancreatic Neuroendocrine Neoplasms Data</t>
  </si>
  <si>
    <t>positive if code are released</t>
  </si>
  <si>
    <t>More detailed description of details like GPU memory requirements, computational time should be included. Open-sourcing the code is highly encouraged.</t>
  </si>
  <si>
    <t>The reproducibility of the study would be low due to the lack of available source codes and datasets.</t>
  </si>
  <si>
    <t>580-Paper1619</t>
  </si>
  <si>
    <t>Self-pruning Graph Neural Network for Predicting Inflammatory Disease Activity in Multiple Sclerosis from Brain MR Images</t>
  </si>
  <si>
    <t>Methods are reasonably well-described. There is no statement of whether the code or data will be available.</t>
  </si>
  <si>
    <t>According to the reproducibility Response, the data for this paper are not publicly available and would therefore present reproducing the results.</t>
  </si>
  <si>
    <t>581-Paper1357</t>
  </si>
  <si>
    <t>Self-supervised dense representation learning for live-cell microscopy with time arrow prediction</t>
  </si>
  <si>
    <t>It seems that the authors intend to release the code</t>
  </si>
  <si>
    <t>It is indicated in the abstract that the code will be made openly accessible. But the code is not submitted along with the manuscript.</t>
  </si>
  <si>
    <t>582-Paper2757</t>
  </si>
  <si>
    <t>Self-Supervised Domain Adaptive Segmentation of Breast Cancer via Test-Time Fine-Tuning</t>
  </si>
  <si>
    <t>Code is not yet available but the authors state, in the reproducibility checklist, that it will be made available.</t>
  </si>
  <si>
    <t>The reproducibility of this paper is fine with me.</t>
  </si>
  <si>
    <t>All relevant checklist is clicked. But Hyper-parameters and the training process should be reported at least in appendix.</t>
  </si>
  <si>
    <t>583-Paper2074</t>
  </si>
  <si>
    <t>Self-Supervised Learning for Endoscopic Video Analysis</t>
  </si>
  <si>
    <t>The algorithm is borrowed but it can not be reproduced because the private datasets are not available.</t>
  </si>
  <si>
    <t>No code is provided and the reliance of all the important results on a proprietary dataset limits the potential for results replication.</t>
  </si>
  <si>
    <t>As mentioned earlier, there is no implementation of the code provided or at least mentioned that the authors would do it in the future.</t>
  </si>
  <si>
    <t>584-Paper1517</t>
  </si>
  <si>
    <t>Self-Supervised Learning for Physiologically-Based Pharmacokinetic Modeling in Dynamic PET</t>
  </si>
  <si>
    <t>The authors provided sufficient information about the network architecture, training setup etc.</t>
  </si>
  <si>
    <t>It is OK.</t>
  </si>
  <si>
    <t>585-Paper2363</t>
  </si>
  <si>
    <t>Self-supervised learning via inter-modal reconstruction and feature projection networks for label-efficient 3D-to-2D segmentation</t>
  </si>
  <si>
    <t>I think that the reproducibility of this paper is relatively easy, because it is mainly based on existed framework or idea, and the code will also be provided.</t>
  </si>
  <si>
    <t>The author state to release the code on GitHub. The carbon footprint and the training time are also reported in the supplementary article</t>
  </si>
  <si>
    <t>The details of the method have been clarified clearly and the code implementation will be available on GitHub, which brings the fine reproducibility of the paper.</t>
  </si>
  <si>
    <t>586-Paper3131</t>
  </si>
  <si>
    <t>Self-Supervised MRI Reconstruction with Unrolled Diffusion Models</t>
  </si>
  <si>
    <t>This paper explained in detail about the implementation/datasets in the method; however, the open code that can reproduce the results are not provided yet.</t>
  </si>
  <si>
    <t>The results of the paper are reproducible.</t>
  </si>
  <si>
    <t>Although all items in reproducibility checklist are checked, how to reproduce the results are unclear.
 How is the data undersampled? (which undersampling pattern)
 How to reproduce the training? Batch-size, learning-rates, scheduler, epochs, the hyper-parameters used in the network (alpha and beta, heads of Transformers, hidden layer dimension, etc..) etc. are not given.</t>
  </si>
  <si>
    <t>587-Paper2144</t>
  </si>
  <si>
    <t>Self-Supervised Polyp Re-Identification in Colonoscopy</t>
  </si>
  <si>
    <t>This work has insufficient repeatability. They do not use any public datasets, and do not intend to share their codes. Furthermore, the description of the methodology part lacks detailed settings. Moreover, the presented mathematical notations are out of the standard. One can implement the proposed method for its re-experiment.</t>
  </si>
  <si>
    <t>The paper provides basic information for the method re-implementation; however, due to the absence of code and the use of a custom dataset, its reproducibility is significantly limited.</t>
  </si>
  <si>
    <t>Nothing major to comment.
 Authors provide enough details about the training procedure which follows standard practice and provides references on certain decisions.
 I assume the dataset will not be publicly released. However, the annotated test set would be a great contribution to the community.</t>
  </si>
  <si>
    <t>588-Paper3443</t>
  </si>
  <si>
    <t>Self-supervised Sim-to-Real Kinematics Reconstruction for Video-based Assessment of Intraoperative Suturing Skills</t>
  </si>
  <si>
    <t>To improve reproducibility, additional elaboration is required in the training and testing processes.</t>
  </si>
  <si>
    <t>The dataset is not accessible, but they promise to release the code and pre-trained model.</t>
  </si>
  <si>
    <t>The authors claim to release the code upon the paper acceptance. Besides, the data collection process and experiment details are explicitly described. To facilitate reproducing the work, it would be valuable to make the VR data and part of real data available (link or email request).</t>
  </si>
  <si>
    <t>589-Paper0452</t>
  </si>
  <si>
    <t>Semantic difference guidance for the uncertain boundary segmentation of CT left atrial appendage</t>
  </si>
  <si>
    <t>anonymized sources to reproduce &amp; details on the choice of hyperparameters in the supplementary material.</t>
  </si>
  <si>
    <t>Code is given which make the experiments easy to reproduce</t>
  </si>
  <si>
    <t>The dataset introduced by the paper is not available to the research community to accelerate the research direction further. The code is available which can be implemented for other datasets.</t>
  </si>
  <si>
    <t>590-Paper3070</t>
  </si>
  <si>
    <t>Semantic segmentation of surgical hyperspectral images under geometric domain shifts</t>
  </si>
  <si>
    <t>The code will be released but the data is not public (as far as I understand) so the reproducibility is weak.</t>
  </si>
  <si>
    <t>The authors provide a very clear description for reproducing the paper. They will include information about running experiments and tuning hyperparameters in their code base that will be publicly released.</t>
  </si>
  <si>
    <t>Relevant information for reproducibility is included.</t>
  </si>
  <si>
    <t>591-Paper2069</t>
  </si>
  <si>
    <t>Semantic Virtual Shadows (SVS) for Improved Perception in 4D OCT Guided Surgery</t>
  </si>
  <si>
    <t>From the technical aspect, this paper is highly reproducible. However, the results of this paper are mainly user experiments, which are subjective and difficult to be reproduced.</t>
  </si>
  <si>
    <t>Overall, the authors list several details that facilitate a potential reproduction of the proposed concept. On a positive note, it is worth mentioning that the provided mathematical equations are well-described and increase reproducibility of important algorithmic components. However, there are a couple of this that could be improved in order to increase reproducibility:
 1.) Availability of source code: 
 While there is no need to provide source code, it would have greatly increased reproducibility. In addition, as already mentioned under the main weaknesses of this paper, providing more details regarding hyper-parameters (and maybe training checkpoints) would have increased reproducibility.
 2.) Implementation details: 
 The used graphics card is mentioned, as well as software library details such as Pytorch, TensorRT and OpenGL incl. their respective versions. However, The C++ version is missing and the used OS incl. version.
 3.) Level of descriptive detail in the Methodology section: 
 Some parts of the proposed methods are not described accurately enough to ensure reproducibility. Example: Page 6, text lines 4 and 5: "...while preserving surface highlights similar to [12].": The word "similar" in this sentence leaves a lot of room for interpretation and reduces reproducbility. This should be described in more detail.</t>
  </si>
  <si>
    <t>The authors have provided comprehensive data to allow this work to be preproduced.</t>
  </si>
  <si>
    <t>592-Paper1965</t>
  </si>
  <si>
    <t>Semi-supervised Class Imbalanced Deep Learning for Cardiac MRI Segmentation</t>
  </si>
  <si>
    <t>There are some missing details that make reproducing the results difficult. Especially, I didn't quite understand the pseudo-label refinement step. Also, the authors didn't promise to publish their code upon acceptance. I strongly suggest sharing the code since implementing the method from the description in the paper is a bit difficult.</t>
  </si>
  <si>
    <t>It might be hard to reproduce as the code would not be available.</t>
  </si>
  <si>
    <t>593-Paper1041</t>
  </si>
  <si>
    <t>Semi-supervised Domain Adaptive Medical Image Segmentation through Consistency Regularized Disentangled Contrastive Learning</t>
  </si>
  <si>
    <t>Good reproducibility. Public dataset for development and evaluation. Code is available upon acceptance.</t>
  </si>
  <si>
    <t>Although the authors mention that the code will be released, they did not specify in the reproducibility checklist. I suggest the authors to release code for public benefits if accepted.</t>
  </si>
  <si>
    <t>Reproducible according to paper description.</t>
  </si>
  <si>
    <t>594-Paper1180</t>
  </si>
  <si>
    <t>Semi-supervised Pathological Image Segmentation via Cross Distillation of Multiple Attentions</t>
  </si>
  <si>
    <t>It will be not very difficult to reproduce the results of the paper, with some concerns below:
 not sure if code will be publicly available (not mentioned in the paper, though mentioned in the reproducibility doc)
 No details about how the small portion of labeled images were selected and how many repeats were performed.
 No statistical significance reported for ablation studies</t>
  </si>
  <si>
    <t>It is O.K. if the code will be available after acceptance.</t>
  </si>
  <si>
    <t>Good Reproducibility</t>
  </si>
  <si>
    <t>595-Paper1345</t>
  </si>
  <si>
    <t>SENDD: Sparse Efficient Neural Depth and Deformation for Tissue Tracking</t>
  </si>
  <si>
    <t>To enhance the reproducibility and accessibility of the proposed method, it is recommended that the authors open-source their implementation. By providing the source code and detailed documentation, the research community can more easily replicate and build upon the findings presented in the paper.</t>
  </si>
  <si>
    <t>The paper in current form is hard to reproduce and the code will not be made available. I have concerns about reproducibility.</t>
  </si>
  <si>
    <t>The author did not provide the code about the proposed method. However, the new dataset will be publicly released before MICCAI.</t>
  </si>
  <si>
    <t>596-Paper0388</t>
  </si>
  <si>
    <t>SFusion: Self-attention based N-to-One Multimodal Fusion Block</t>
  </si>
  <si>
    <t>Outstanding reproducibility as they provided code and used open-source datasets for their work.</t>
  </si>
  <si>
    <t>Good reproducibility. The authors provide the model code with instructions for running it.</t>
  </si>
  <si>
    <t>The reproducibility of the paper is adequate with open code.</t>
  </si>
  <si>
    <t>597-Paper1406</t>
  </si>
  <si>
    <t>Shape-Aware 3D Small Vessel Segmentation with Local Contrast Guided Attention</t>
  </si>
  <si>
    <t>Overall the idea and the network seem to be valid and reproducible. But there is a discontinuity between the illustration in Figure 3 and Figure 2, which is confusing to the readers and might be a blocker for reproducibility.</t>
  </si>
  <si>
    <t>The paper uses two public and two private datasets, and the source-code is not supplied in the manuscript. Therefore, it is only possible to completely reproduce the main results if all the data and scripts are provided.</t>
  </si>
  <si>
    <t>598-Paper2329</t>
  </si>
  <si>
    <t>Shape-based pose estimation for automatic standard views of the knee</t>
  </si>
  <si>
    <t>The reproducibility is limited because the description of the proposed methods is hard to follow and not complete (e.g., parameters are missing, training not described).</t>
  </si>
  <si>
    <t>Good.
 Enough details about the methodology, implementation, hyperparameters, split, synthetic data generation and data augmentation are provided.</t>
  </si>
  <si>
    <t>The proposed pipeline is clear to follow and the paper clearly answered some questions beforehand that reveiwer would like to know about the pipeline design.</t>
  </si>
  <si>
    <t>599-Paper0495</t>
  </si>
  <si>
    <t>Shifting More Attention to Breast Lesion Segmentation in Ultrasound Videos</t>
  </si>
  <si>
    <t>The authors will release the dataset and model.</t>
  </si>
  <si>
    <t>The authors claim to open-source the code and data.</t>
  </si>
  <si>
    <t>600-Paper0202</t>
  </si>
  <si>
    <t>SHISRCNet: Super-resolution And Classification Network For Low-resolution Breast Cancer Histopathology Image</t>
  </si>
  <si>
    <t>The proposed methods is built upon existing methods, which is of high reproducibility. But their dataset is unique.</t>
  </si>
  <si>
    <t>This work may be reproducibility.</t>
  </si>
  <si>
    <t>A public dataset was used in this study. The author did not mention releasing the codes.</t>
  </si>
  <si>
    <t>601-Paper2245</t>
  </si>
  <si>
    <t>SimPLe: Similarity-Aware Propagation Learning for Weakly-Supervised Breast Cancer Segmentation in DCE-MRI</t>
  </si>
  <si>
    <t>In house dataset makes it challenging, but the authors will release their code upon acceptance, which will help greatly.</t>
  </si>
  <si>
    <t>The details of experimental setup are provided. The description of data and algorithm are also clearly explained.</t>
  </si>
  <si>
    <t>While the implementation details are clear, the authors have stated that the data is private, and they plan to release the code at a later time.</t>
  </si>
  <si>
    <t>602-Paper0626</t>
  </si>
  <si>
    <t>Simulation of Arbitrary Level Contrast Dose in MRI Using an Iterative Global Transformer Model</t>
  </si>
  <si>
    <t>The authors mostly ticked 'Yes' while often it does not correspond to the reality (e.g., the cohort is not well described, no variation estimate is proposed when presenting the results, no statistical analysis is performed, etc).</t>
  </si>
  <si>
    <t>The paper provides a lot of details of the implementation. Some components are only described in passing and vaguely (such as adversarial and perceptual losses with citations to very general papers).</t>
  </si>
  <si>
    <t>The proposed methods were validated using external datasets. However, the two private datasets which were used to train and test the model are not available. It is difficult to assess the reproducibility of the paper.</t>
  </si>
  <si>
    <t>603-Paper2313</t>
  </si>
  <si>
    <t>Simulation-based parameter optimization for fetal brain MRI super-resolution reconstruction</t>
  </si>
  <si>
    <t>The paper has provided enough detail to ensure reproducibility.</t>
  </si>
  <si>
    <t>604-Paper1199</t>
  </si>
  <si>
    <t>Single-subject Multi-contrast MRI Super-resolution via Implicit Neural Representations</t>
  </si>
  <si>
    <t>Yes, the authors claimed to release the code.</t>
  </si>
  <si>
    <t>This manuscript seems to be reproduceable with publicly available dataset and open-source code.</t>
  </si>
  <si>
    <t>The authors have not provided the parameter settings. Did the authors implement a cross-validation procedure to optimize parameter selection for individual baselines? Omission of this step might introduce biases.</t>
  </si>
  <si>
    <t>605-Paper1748</t>
  </si>
  <si>
    <t>Skin Lesion Correspondence Localization in Total Body Photography</t>
  </si>
  <si>
    <t>The experiment on the public dataset should be reproducible given that the method is described in a clear manner.</t>
  </si>
  <si>
    <t>Source codes were not provided. However, the experiments were conducted on a public dataset, which may allow to reproduce the results.</t>
  </si>
  <si>
    <t>The reproducibility of this paper is good. The authors have reported the values of all the hyperparameters in Supplementary Table 1. However, both the datasets are quite small, with the IRTBP only containing 3 subjects (going by Fig. 3 (b)).</t>
  </si>
  <si>
    <t>606-Paper1447</t>
  </si>
  <si>
    <t>SLPD: Slide-level Prototypical Distillation for WSIs</t>
  </si>
  <si>
    <t>The paper should be reproducible if the code is made public.</t>
  </si>
  <si>
    <t>The proposed method has been built on the publicly available well-known method "Hierarchical Image Pyramid Transformer (HIPT)". Therefore, one can reproduce the proposed approach with default parameters, as mentioned in the paper.</t>
  </si>
  <si>
    <t>Good, codes will be available upon publication and details are provided in the paper to help readers to reproduce the paper.</t>
  </si>
  <si>
    <t>607-Paper0397</t>
  </si>
  <si>
    <t>SLPT: Selective Labeling Meets Prompt Tuning on Label-Limited Lesion Segmentation</t>
  </si>
  <si>
    <t>The reproducibility of the model can be done after following the content of the paper, except for several places that need to be clarified clearly. Also, the authors claimed that a sample implementation will be provided upon acceptance.
 However, a private liver dataset from the authors' hospital was used in the paper, and we cannot reproduce the results in Table 1 &amp; 2 without this private dataset.</t>
  </si>
  <si>
    <t>The authors claim that they will public the code and pre-trained model, but they use in-house dataset for evaluation.</t>
  </si>
  <si>
    <t>The used software is mentioned. In addition, some parameters are mentioned. However, some more details should be included such as the specific versions of the software libraries used and the exact hyperparameters used for training the models.
 In addition, the paper does not provide a link to the code or dataset used for the experiments. However, the authors mention that the code will be made available.</t>
  </si>
  <si>
    <t>608-Paper1385</t>
  </si>
  <si>
    <t>Smooth Attention for Deep Multiple Instance Learning: Application to CT Intracranial Hemorrhage Detection</t>
  </si>
  <si>
    <t>Given that the data is a publicly available challenge dataset, and the code is made available via github, the paper is fully reproducible.</t>
  </si>
  <si>
    <t>Experimental settings are provided aprovided in the paper. The authors mentioned that the codes will be available as well.</t>
  </si>
  <si>
    <t>This paper shows moderate reproducibility. Many important model and training details have been provided. The code is not available currently, and the authors claim the code will be presented. The dataset used in this paper is publicly available.</t>
  </si>
  <si>
    <t>609-Paper1777</t>
  </si>
  <si>
    <t>SMRD: SURE-based Robust MRI Reconstruction with Diffusion Models</t>
  </si>
  <si>
    <t>The paper uses pretrained diffusion model checkpoints and datasets that are publicly available, and the proposed algorithm is clearly explained in pseudo-code to ensure easy reproducibility. The used numerical values are presented in the result section.</t>
  </si>
  <si>
    <t>All relevant details and parameters are defined in the manuscript. However, code access and/or documentation about used datasets (e.g. in code repository) are not provided. Reproducibility checklist is correctly answered.</t>
  </si>
  <si>
    <t>Reproducibility is acceptable.</t>
  </si>
  <si>
    <t>610-Paper1007</t>
  </si>
  <si>
    <t>Soft-tissue Driven Craniomaxillofacial Surgical Planning</t>
  </si>
  <si>
    <t>The proposed method should be reproducible, but the method is more complex and open source code is recommended.</t>
  </si>
  <si>
    <t>not easy to follow just according to the text. But the authors said they would provide the related code</t>
  </si>
  <si>
    <t>Mostly, this work will be reproduced.</t>
  </si>
  <si>
    <t>611-Paper3696</t>
  </si>
  <si>
    <t>Solving Low-Dose CT Reconstruction via GAN with Local Coherence</t>
  </si>
  <si>
    <t>Authors provide detailed information on the datasets, including data sources. The proposed method is clearly described. All relevant results are reported. However, it may still be challenging to reproduce the experiments without the source code.</t>
  </si>
  <si>
    <t>Confirmed that reproducibility checklist is completed and accurate.</t>
  </si>
  <si>
    <t>This work is reproduciable.</t>
  </si>
  <si>
    <t>612-Paper0985</t>
  </si>
  <si>
    <t>Source-Free Domain Adaptation for Medical Image Segmentation via Prototype-Anchored Feature Alignment and Contrastive Learning</t>
  </si>
  <si>
    <t>Judging from the checklist, there seems to be no major issues with reproducibility.</t>
  </si>
  <si>
    <t>Code will be public upon the acceptance as claimed by the authors.</t>
  </si>
  <si>
    <t>The code is not provided.
 The detailed U-Net structure, e.g., down-sample layers, BN or IN for normalization, is not provided.
 The detailed training strategy is provided.</t>
  </si>
  <si>
    <t>613-Paper0888</t>
  </si>
  <si>
    <t>Source-Free Domain Adaptive Fundus Image Segmentation with Class-Balanced Mean Teacher</t>
  </si>
  <si>
    <t>Models and algorithms: the models are mathematically correct, and descriptions of the model parameters used are provided, which helps for the reproducibility.
 Datasets: They used cited public datasets.
 Code: no code was attached.
 Reported experimental results: tables are very descriptive and include the essential metrics for evaluation and comparison.</t>
  </si>
  <si>
    <t>not so much</t>
  </si>
  <si>
    <t>614-Paper1589</t>
  </si>
  <si>
    <t>Spatiotemporal Hub Identification in Brain Network by Learning Dynamic Graph Embedding on Grassmannian Manifold</t>
  </si>
  <si>
    <t>The authors provided necessary information for the reproducibility.</t>
  </si>
  <si>
    <t>The paper is reproducable.</t>
  </si>
  <si>
    <t>The implementation and reproducibility of the methods would be difficult without the access to the codes.</t>
  </si>
  <si>
    <t>615-Paper2515</t>
  </si>
  <si>
    <t>Spatiotemporal Incremental Mechanics Modeling of Facial Tissue Change</t>
  </si>
  <si>
    <t>Yes reproducibility report follows the text corresponding to the key points acknowledged by the authors.</t>
  </si>
  <si>
    <t>Most of the important parameters are given and presented in a clear, straight-forward manner and the authors state that code will be released (in the reproducibility checklist). Data is not available, but the method can be reproduced.</t>
  </si>
  <si>
    <t>Partially reproducible
 The 3D models dataset will not be available.
 It is mentioned in the submission summary that the code of training and validation will be available, adding this information in the paper would be appreciated.
 The networks architectures and hyper parameters are well described to allow the reimplementation.
 The reproducibility of the biomechanical simulations is based on the details from [6].</t>
  </si>
  <si>
    <t>616-Paper1337</t>
  </si>
  <si>
    <t>Spectral Adversarial MixUp for Few-Shot Unsupervised Domain Adaptation</t>
  </si>
  <si>
    <t>The method is clearly described, and the authors intend to make their code publicly available.</t>
  </si>
  <si>
    <t>I think this paper can be reproduced with enough efforts.</t>
  </si>
  <si>
    <t>The authors included all relevant details regarding reproducibility.</t>
  </si>
  <si>
    <t>617-Paper0216</t>
  </si>
  <si>
    <t>Speech Audio Synthesis from Tagged MRI and Non-Negative Matrix Factorization via Plastic Transformer</t>
  </si>
  <si>
    <t>No code provided, so hard to comment on reproducibility. However, there are theoretical proofs for the algorithms mentioned in the paper.</t>
  </si>
  <si>
    <t>Seems hard to reproduce, the authors do not specify if they will free the code and neither the images</t>
  </si>
  <si>
    <t>The authors have shared helpful implementation details, but the reproduction of the work is impossible without the release of the dataset and code.</t>
  </si>
  <si>
    <t>618-Paper2887</t>
  </si>
  <si>
    <t>Spinal nerve segmentation method and dataset construction in endoscopic surgical scenarios</t>
  </si>
  <si>
    <t>Though the authors did not provide code for reproducing the experimental results presented in the paper, there are clear description of the implementation details in the main paper. I fairly believe the experimental results of this paper are reproducible.</t>
  </si>
  <si>
    <t>cannot be judged</t>
  </si>
  <si>
    <t>The data and code are not public.</t>
  </si>
  <si>
    <t>619-Paper1236</t>
  </si>
  <si>
    <t>SPR-Net: Structural Points based Registration for Coronary Arteries across Systolic and Diastolic Phases</t>
  </si>
  <si>
    <t>The dataset used in the article is non-public and the designed network structure is complex, therefore it would be difficult to implement it. It is expected to evaluate the proposed methods on some public datasets and make code available.</t>
  </si>
  <si>
    <t>The authors described the building blocks and architecture of the proposed network clearly. Implementation details such as training and evaluation schema as well as used hardware are also described. However, neither the process of data acquisition is described nor the data is published. The source code of the implementation is also not provided. In total, the reproducibility of the proposed method incl. the described evaluation schema are low.</t>
  </si>
  <si>
    <t>While the authors explain the overall system, the steps taken and most important aspects, the reproducibility of their work will be very much helped by making code and data available. From the text in the paper it is not clear whether the code will be publicly available.</t>
  </si>
  <si>
    <t>620-Paper1006</t>
  </si>
  <si>
    <t>StainDiff: Transfer Stain Styles of Histology Images with Denoising Diffusion Probabilistic Models and Self-Ensemble</t>
  </si>
  <si>
    <t>The authors provide clear descriptions on the hyper parameters used and the public datasets.
 They also engage to publish their code upon acceptance.</t>
  </si>
  <si>
    <t>Public dataset is utilized. Code will be made public upon acceptance.</t>
  </si>
  <si>
    <t>The Python code is promised by authors to be available after the paper is published. Regarding clarity of presentation in Section Method, the readers are presumed to be familiar with many advanced concepts and, therefore, the whole learning process is presented with three general equations. I understand that character of the conference dictates that, but it is demanding for interested readers to gain deep understanding from such presentation. Experimental part of the work is described clearly.
 In Section 3 Implementations, it is said that Adam optimizer, which is gradient based, is used for model optimization. However, in eq. (3) the loss function is based on L1-norm that is not differentiable at zero, i.e. its gradient at zero is not defined. I am not sure whether authors are aware of that fact, and how that can affect reproducibility of the the whole learning process?</t>
  </si>
  <si>
    <t>621-Paper1948</t>
  </si>
  <si>
    <t>STAR-Echo: A Novel Biomarker for Prognosis of MACE in Chronic Kidney Disease Patients using Spatiotemporal Analysis and Transformer-Based Radiomics Models</t>
  </si>
  <si>
    <t>The LVW segmentation for most images are predicted by a deep learning model. The authors mention that these are manually checked and corrected. Is there an specific protocol that was used? Or how many images needed the correction, and are the corrected masks available?
 The dataset split details do not seem to be available.</t>
  </si>
  <si>
    <t>There is not information on sensitivity regarding parameter changes and neither the exact number of training and evaluation runs.</t>
  </si>
  <si>
    <t>The authors state they would make the code publicly available. The data set (Chronic Renal Insufficiency cohort) may be open to collaboration.</t>
  </si>
  <si>
    <t>622-Paper3313</t>
  </si>
  <si>
    <t>Structured State Space Models for Multiple Instance Learning in Digital Pathology</t>
  </si>
  <si>
    <t>The authors state that their code is available at a specific URL, which suggests that their work is reproducible to some extent.</t>
  </si>
  <si>
    <t>The paper's code is publicly available on Github, and the datasets used in this study are already publicly accessible, indicating a high level of reproducibility for this paper.</t>
  </si>
  <si>
    <t>623-Paper2117</t>
  </si>
  <si>
    <t>Structure-decoupled Adaptive Part Alignment Network for Domain Adaptive Mitochondria Segmentation</t>
  </si>
  <si>
    <t>Poor. Code is not provided.</t>
  </si>
  <si>
    <t>All the datasets used in this work are public, and the source code is not provided for paper review.</t>
  </si>
  <si>
    <t>624-Paper3113</t>
  </si>
  <si>
    <t>StructuRegNet: Structure-guided Multimodal 2D-3D Registration</t>
  </si>
  <si>
    <t>No mention of ethics or patient informed consent.</t>
  </si>
  <si>
    <t>The paper does not have high reproducibility due to a lack of publicly available code and a lack of detailed information on the image registration network.</t>
  </si>
  <si>
    <t>The authors will not make code and data publicly available.</t>
  </si>
  <si>
    <t>625-Paper0622</t>
  </si>
  <si>
    <t>Structure-Preserving Instance Segmentation via Skeleton-Aware Distance Transform</t>
  </si>
  <si>
    <t>Easy to reproduce.</t>
  </si>
  <si>
    <t>This paper is based on public dataset.</t>
  </si>
  <si>
    <t>626-Paper0654</t>
  </si>
  <si>
    <t>Structure-Preserving Synthesis: MaskGAN for Unpaired MR-CT Translation</t>
  </si>
  <si>
    <t>The authors would provide the code, but would not provide the data.</t>
  </si>
  <si>
    <t>The manuscript provides sufficient details to implement the proposed architecture. However, the paper does not offer complete information regarding coarse mask generation, which could potentially hinder reproducibility. Nevertheless, the authors have stated that they will release the code after the paper is accepted.</t>
  </si>
  <si>
    <t>Good reproducibility with potential open source code as indicated in abstract.</t>
  </si>
  <si>
    <t>627-Paper1433</t>
  </si>
  <si>
    <t>Style-based Manifold for Weakly-supervised Disease Characteristic Discovery</t>
  </si>
  <si>
    <t>The authors of the paper have made an effort to enhance the reproducibility of their work by providing the source code, pre-trained models, and datasets used in the experiments. However, reproducing the experiments may require significant computational resources and expertise, as the model was trained on a large dataset and involves complex architecture and techniques such as the use of a learned disease manifold.
 Additionally, some of the experimental details and parameters are not clearly specified, which could make it challenging for other researchers to replicate the results exactly. Moreover, while the paper provides some qualitative and quantitative evaluation of the proposed method, more comprehensive and systematic evaluation on larger and more diverse datasets is necessary to fully assess its generalizability and robustness.
 In summary, while the authors have made an effort to enhance the reproducibility of their work, reproducing the experiments may require significant resources and expertise, and more comprehensive evaluation is needed to fully assess the reproducibility and generalizability of the proposed method</t>
  </si>
  <si>
    <t>The authors will make the code available, the dataset is available. So all seems to be OK here.</t>
  </si>
  <si>
    <t>The code for the paper could not be found now but might be released in the future if accepted.</t>
  </si>
  <si>
    <t>628-Paper2544</t>
  </si>
  <si>
    <t>SurfFlow: A Flow-Based Approach for Rapid and Accurate Cortical Surface Reconstruction from Infant Brain MRI</t>
  </si>
  <si>
    <t>The description of the SurfFlow implementation is too sketchy to be reproduceable, unless authors (really) publish their code.</t>
  </si>
  <si>
    <t>The paper seems to be well reproducible.</t>
  </si>
  <si>
    <t>Good.
 Would be much strengthened if the authors released the code to the reviewers.</t>
  </si>
  <si>
    <t>629-Paper2331</t>
  </si>
  <si>
    <t>Surgical Action Triplet Detection by Mixed Supervised Learning of Instrument-Tissue Interactions</t>
  </si>
  <si>
    <t>The reproducibility is good given that the code will be released.</t>
  </si>
  <si>
    <t>The paper provides enough implementation details to reproduce the results.</t>
  </si>
  <si>
    <t>The model and experiment setup are described. However train/test code is not avaible. I assume, it would be made public upon paper acceptance.</t>
  </si>
  <si>
    <t>630-Paper2207</t>
  </si>
  <si>
    <t>Surgical Activity Triplet Recognition via Triplet Disentanglement</t>
  </si>
  <si>
    <t>I did not see any problems with the reproducibility of the work.</t>
  </si>
  <si>
    <t>I believe this paper is reproducible. Methods are clearly described, and code will be released on publication. The paper uses a common datasets that is known in the area.</t>
  </si>
  <si>
    <t>The experiment of the paper is carried out on the public dataset CholecT45. Also the authors claim to release the training code of proposed method. Therefore, it would be easy to reproduce the work and compare the performance with the presented results in the paper.</t>
  </si>
  <si>
    <t>631-Paper0188</t>
  </si>
  <si>
    <t>Surgical Video Captioning with Mutual-Modal Concept Alignment</t>
  </si>
  <si>
    <t>Some information were provided to allow reproducibility thanks to the source code and the use of one public dataset.
 However, the authors indicated that the following points were included, but are not:
 * An analysis of situations in which the method failed.: The qualitative comparison only presents cases where the method work. On supplementary material, failed cases were present but not analyzed.
 * Discussion of clinical significance: not included</t>
  </si>
  <si>
    <t>The authors will release the code upon acceptance (indicated in the paper / checklist), and also the dataset (indicated in the checklist).
 It is however unclear, if the authors intend to release their newly collected large Neurosurgery Video Captioning Dataset, or only refer to the already public EndoVis Image Captioning Dataset. I would strongly encourage the authors to publish the Neurosurgery Video Captioning Dataset, if possible.</t>
  </si>
  <si>
    <t>The authors commit to releasing the neurosurgery dataset and code which will allow results reproducibility.</t>
  </si>
  <si>
    <t>632-Paper1492</t>
  </si>
  <si>
    <t>SurgicalGPT: End-to-End Language-Vision GPT for Visual Question Answering in Surgery</t>
  </si>
  <si>
    <t>The authors clearly describe their experimental and hardware setup and the parameter configurations of the model. Further, the authors, upon acceptance, will publish the code, datasets, and the pre-trained model. With this information, I'm confident that the results in this paper can be reproduced.</t>
  </si>
  <si>
    <t>The reproducibility is good given the released codes.</t>
  </si>
  <si>
    <t>633-Paper0466</t>
  </si>
  <si>
    <t>SwinMM: Masked Multi-view with Swin Transformers for 3D Medical Image Segmentation</t>
  </si>
  <si>
    <t>The method is evaluated on public datasets, the source code is available (even if the main readme is quite empty, the source code is already downloadable)</t>
  </si>
  <si>
    <t>The paper's reproducibility is strong, thanks to the open-sourcing of code and the use of public datasets for all experiments.</t>
  </si>
  <si>
    <t>The paper appears to be reproducible. The link to the code is included.</t>
  </si>
  <si>
    <t>634-Paper1667</t>
  </si>
  <si>
    <t>SwinUNETR-V2: Stronger Swin Transformers with Stagewise Convolutions for 3D Medical Image Segmentation</t>
  </si>
  <si>
    <t>Datasets are publicly available.
 Training recipes are based on previous work, with citation to corresponding repos.
 Code not yet available.
 Value of some main hyperparameters not described (see comments)</t>
  </si>
  <si>
    <t>The paper is clearly written and has enough information to reproduce</t>
  </si>
  <si>
    <t>Authors report the results on 6 public datasets. Authors do not provide code to reproduce the results, nor the neural networks weights.</t>
  </si>
  <si>
    <t>635-Paper1380</t>
  </si>
  <si>
    <t>SwIPE: Efficient and Robust Medical Image Segmentation with Implicit Patch Embeddings</t>
  </si>
  <si>
    <t>Based on the information provided by the authors, the paper has been submitted with a completed reproducibility checklist. The authors have listed implementation details that can be followed easily.</t>
  </si>
  <si>
    <t>Code and Data are available, used training routine and hyperparameters well described.</t>
  </si>
  <si>
    <t>Code should be easy to reproduce from the details in the paper, and it will be released on github.</t>
  </si>
  <si>
    <t>636-Paper1534</t>
  </si>
  <si>
    <t>Synthesis of Contrast-Enhanced Breast MRI Using T1- and Multi-b-Value DWI-based Hierarchical Fusion Network with Attention Mechanism</t>
  </si>
  <si>
    <t>As mentioned, the reference synthetic CE-MRI used for comparing results is not explained, to reproduce the experiment.</t>
  </si>
  <si>
    <t>The proposed model used T1WI and multi-b-value DWI images as input, while the T1WI information is not reflected in the title.
 The term "contrast-enhanced MRI (CE-MRI)" is less common and we usually use DCE-MRI.
 Some sentences in this manuscript are not precisely expressed, such as "However, the use of gadolinium-based contrast agents (GBCA) requires iv-cannulation, which is a burden to patients, time consuming and cumbersome in a screening situation" or "We invented (a or the) hierarchical fusion module,"
 You said, On the other hand, the information provided by multi-sequences may be redundant and may not contain the relevant information of CE-MRI. But is there a basis for the premise of this hypothesis?
 Another confusing sentence: invented hierarchical fusion module, weighted difference module and multi-sequence attention module to enhance the fusion at different scale, to control the contribution of different sequence and maximising the usage of the information within and across sequences. Lots of little mistakes, like plural nouns without the 's'.
 What's the meaning of "ln function"? Is it the log function?
 Why use a generative adversarial training strategy? A direct calculation of the MSE loss between DCE-MRI and the generated image should be sufficient to generate the desired image.
 The loss function LD(G, D), used for training the Discriminator, should have an extra negative sign.
 In the sentence "The numbers of filters are 32, 64, 128, 256 and 512, respectively", the numbers should be revised into channels.
 Can't understand the part of "2.3 Visualization".
 In the sentence "The trade-off parameter l1 was set to 100 during training, and the trade-off parameter of the reconstruction loss in the reconstruction module is set to 5.", what's the difference between the two trade-off parameters?
 "The batch was set to 8 for 100 epochs"? Do you want to say "the batch size"?
 What is the meaning of "thereby optimizing logistics and minimizing potential risks to patients."?
 In the right part of Fig.3., you note the (ceT1-T1). What is the meaning of (ceT1-T1)? Is it the subtracted image between the GT and the model outputs? If they are the subtracted images, the highlighted parts of them mean more difference. If they are the output images of models, the details inside the chest are worse.
 Finally, DCE-MRI usually has images at multiple time points, representing different stages of contrast inflow and outflow from the lesion. In this manuscript, only one DCE-MRI image at the one-time point was generated. So, at what point in time did you generate the image? Whether there is a basis for relevant support. Why can't all time points be generated?</t>
  </si>
  <si>
    <t>637-Paper1741</t>
  </si>
  <si>
    <t>Synthesising Rare Cataract Surgery Samples with Guided Diffusion Models</t>
  </si>
  <si>
    <t>The data and hyperparameters will reportedly be accessible to all.</t>
  </si>
  <si>
    <t>The author well elaborate the experiments performed.</t>
  </si>
  <si>
    <t>Nothing to note on this section</t>
  </si>
  <si>
    <t>638-Paper3484</t>
  </si>
  <si>
    <t>Synthetic Augmentation with Large-scale Unconditional Pre-training</t>
  </si>
  <si>
    <t>Reproducible. The code and pre-trained model release would be appreciated.</t>
  </si>
  <si>
    <t>The paper describes the model architecture and references the appropriate implementation details. Still, the paper in general is missing an analysis of sensitivity to hyper-parameters or variance with respect to stochastic inputs (weight initialization, training data selection, stochastic gradient decent, etc) resulting in scores without any uncertainty.</t>
  </si>
  <si>
    <t>the authors are committed to provide source code, the reproducibility should be fine</t>
  </si>
  <si>
    <t>639-Paper2389</t>
  </si>
  <si>
    <t>TabAttention: Learning Attention Conditionally on Tabular Data</t>
  </si>
  <si>
    <t>The author provided a code for integrating TabAttention in CNNs on github. I think the article is reproducible.</t>
  </si>
  <si>
    <t>dataset is private
 code is publicly available and anonymously on github</t>
  </si>
  <si>
    <t>The code is publicly available.</t>
  </si>
  <si>
    <t>640-Paper0919</t>
  </si>
  <si>
    <t>TauFlowNet: Uncovering Propagation Mechanism of Tau Aggregates by Neural Transport Equation</t>
  </si>
  <si>
    <t>The model seems to be easy to implement and reproduce. Data preparation might be harder to replicate, and I think that publishing supporting code would be very helpful.</t>
  </si>
  <si>
    <t>641-Paper2196</t>
  </si>
  <si>
    <t>TCEIP: Text Condition Embedded Regression Network for Dental Implant Position Prediction</t>
  </si>
  <si>
    <t>The paper is well-written. But, I will suggest the code and dataset be released to support reproducibility.</t>
  </si>
  <si>
    <t>The authors released some training parameter information, but did not release the code.</t>
  </si>
  <si>
    <t>none</t>
  </si>
  <si>
    <t>642-Paper0880</t>
  </si>
  <si>
    <t>TCL: Triplet Consistent Learning for Odometry Estimation of Monocular Endoscope</t>
  </si>
  <si>
    <t>Although the codes are not released, a clear description of the method, a declaration of what software framework, and implementing details are provided. The data for evaluation are publicly available. Thus, it is possible to re-implement the method.</t>
  </si>
  <si>
    <t>The author has given the code of the proposed method.</t>
  </si>
  <si>
    <t>643-Paper3608</t>
  </si>
  <si>
    <t>Temporal Uncertainty Localization to Enable Human-in-the-loop Analysis of Dynamic Contrast-enhanced Cardiac MRI Datasets</t>
  </si>
  <si>
    <t>The code is not available</t>
  </si>
  <si>
    <t>The dataset is in-house and the code has not been publically available.</t>
  </si>
  <si>
    <t>There is no code available and therefore not as easily reproducible ].</t>
  </si>
  <si>
    <t>644-Paper2911</t>
  </si>
  <si>
    <t>Tensor-based Multimodal Learning for Prediction of Pulmonary Arterial Wedge Pressure from Cardiac MRI</t>
  </si>
  <si>
    <t>The prediction method utilized in the study is SVM, which requires training for different features and is time-consuming. Have the authors considered using different deep-learning based methods, such as FC layer?
 The discussion of the results in the study is limited.</t>
  </si>
  <si>
    <t>The authors state they will make the code and the data set publicly available if accepted.</t>
  </si>
  <si>
    <t>According to the reproducibility checklist, the authors will open-source their work.</t>
  </si>
  <si>
    <t>645-Paper2005</t>
  </si>
  <si>
    <t>Text-Guided Cross-Position Attention for Segmentation: Case of Medical Image</t>
  </si>
  <si>
    <t>The authors are plannig to provide the codes via GitHub.</t>
  </si>
  <si>
    <t>Should be able to reproduce</t>
  </si>
  <si>
    <t>646-Paper1254</t>
  </si>
  <si>
    <t>Text-guided Foundation Model Adaptation for Pathological Image Classification</t>
  </si>
  <si>
    <t>The paper used a publicly available dataset PatchGastricADC22. The source code information is not provided.</t>
  </si>
  <si>
    <t>Authors used an open source dataset and code, therefore results should be reproducible.</t>
  </si>
  <si>
    <t>"The average runtime for each result, or estimated energy cost.", "A description of the memory footprint." and "An analysis of situations in which the method failed." can be and should be reported, instead of "Not Applicable".
 The authors provide an empty github link for the source code repo, I understand it means that you can fill it if accepted, but I remember that it is not allowed to provide the link.</t>
  </si>
  <si>
    <t>647-Paper1613</t>
  </si>
  <si>
    <t>The Role of Subgroup Separability in Group-Fair Medical Image Classification</t>
  </si>
  <si>
    <t>Should be able to reproduce the experiments upon codes released.</t>
  </si>
  <si>
    <t>Sufficiently reproducible</t>
  </si>
  <si>
    <t>648-Paper1157</t>
  </si>
  <si>
    <t>Thinking Like Sonographers: A Deep CNN Model for Diagnosing Gout from Musculoskeletal Ultrasound</t>
  </si>
  <si>
    <t>Dataset used is not available publicly.</t>
  </si>
  <si>
    <t>Satisfactory.</t>
  </si>
  <si>
    <t>The paper is easy to reproduce because the authors provide a detailed methodological flow and sufficient network details.</t>
  </si>
  <si>
    <t>649-Paper1212</t>
  </si>
  <si>
    <t>Thyroid Nodule Diagnosis in Dynamic Contrast-enhanced Ultrasound via Microvessel Infiltration Awareness</t>
  </si>
  <si>
    <t>The details on the parameter selection process will make the work reproducible.</t>
  </si>
  <si>
    <t>650-Paper1314</t>
  </si>
  <si>
    <t>Topology Repairing of Disconnected Pulmonary Airways and Vessels: Baselines and a Dataset</t>
  </si>
  <si>
    <t>Authors have agreed to make the code and data public.</t>
  </si>
  <si>
    <t>If the data is made available, I see no problem with the reproducibility of the method.</t>
  </si>
  <si>
    <t>The authors plan to release their dataset. Before that, the results are not reproducible, since both original data and the method for adding discontinuities into the data are not yet available.</t>
  </si>
  <si>
    <t>651-Paper0181</t>
  </si>
  <si>
    <t>Topology-Preserving Automatic Labeling of Coronary Arteries via Anatomy-aware Connection Classifier</t>
  </si>
  <si>
    <t>As the metrics reported are not valid they cannot be reproduced.</t>
  </si>
  <si>
    <t>The reproducibility of the paper is strong based on the provided information in the reproducibility checklist. The authors have addressed most of the crucial aspects, which includes:
 Clear descriptions of the software framework, assumptions, and mathematical setting, algorithm, and/or model.
 Detailed information about the datasets, including relevant statistics, and links to downloadable versions if public.
 Code availability, including specification of dependencies
 Comprehensive reporting of experimental results, such as hyper-parameter selection and sensitivity analysis</t>
  </si>
  <si>
    <t>The manuscript presents details of the implementation and parameters used. Atleast some of the dataset is publically available, and authors state the additional ground truth data used for this manuscript will be made publically available.</t>
  </si>
  <si>
    <t>652-Paper1351</t>
  </si>
  <si>
    <t>Topology-Preserving Computed Tomography Super-resolution Based on Dual-stream Diffusion Model</t>
  </si>
  <si>
    <t>The authors have stated that they will make all the scripts (both training and testing) and the generated datasets public.</t>
  </si>
  <si>
    <t>The author will make the code publicly available so the work will be fully reproducible. Also, the architecture design is clear. Publicly available dates are referenced and properly described. It is not clear in the paper if the in-house constructed dataset will be made available too.</t>
  </si>
  <si>
    <t>This paper does not describe the specific network architecture but provides implementation details in the appendix, which includes the train-val-test partition, input size, implementation framework, learning rate, optimizer, hardware and so on. However, other hyper-parameters are not given. The source code may be publicly available later. Additionally, this paper has two in-house datasets that are not publicly available but provides details in the appendix, including the number of scans, ages, sex, spatial resolution, image size, inter-slice thickness, tube voltage, CT scanner and so on.</t>
  </si>
  <si>
    <t>653-Paper0994</t>
  </si>
  <si>
    <t>Toward Fairness Through Fair Multi-Exit Framework for Dermatological Disease Diagnosis</t>
  </si>
  <si>
    <t>The reproducibility of this paper is quite low. There are several key details that are missing (see weaknesses): the loss function, the number of samples in and the class-wise distribution of training, validation, and testing sets, the number of training runs and if the experiments were repeated.
 In the reproducibility checklist, the authors have replied "Yes" to several items that are not present in the paper:
 "A clear declaration of what software framework and version you used." -&gt; missing.
 "Information on sensitivity regarding parameter changes." -&gt; missing.
 "The exact number of training and evaluation runs." -&gt; missing.
 "The details of train / validation / test splits." -&gt; missing.
 "A description of results with central tendency (e.g. mean) &amp; variation (e.g. error bars)." -&gt; missing.
 "An analysis of statistical significance of reported differences in performance between methods." -&gt; missing.</t>
  </si>
  <si>
    <t>The authors are conducting a computational study with datasets from the public domain so all experiments should be fully reproducible. The authors claim that all of the information required to replicate the experiments is available. It would be helpful to include a link to where this can be found in the paper.</t>
  </si>
  <si>
    <t>The study uses publicly available datasets, and the authors have indicated that all code required to run the experiments will be made available after publication.</t>
  </si>
  <si>
    <t>654-Paper0225</t>
  </si>
  <si>
    <t>Towards Accurate Microstructure Estimation via 3D Hybrid Graph Transformer</t>
  </si>
  <si>
    <t>Overall, the paper seems to be well-documented and provides the necessary information to reproduce the results.</t>
  </si>
  <si>
    <t>the authors meet all the criteria on the reproducibility checklist.</t>
  </si>
  <si>
    <t>I think the paper should be reproducible upon the code releases.</t>
  </si>
  <si>
    <t>655-Paper1614</t>
  </si>
  <si>
    <t>Towards AI-driven radiology education: A self-supervised segmentation-based framework for high-precision medical image editing</t>
  </si>
  <si>
    <t>The authors provide enough information regarding the reproducibility of their results, as their synthesized images and code will be publicly available.</t>
  </si>
  <si>
    <t>The code is not yet made available due to anonymization. However, other details for reproducibility are provided in accordance with the author statement.</t>
  </si>
  <si>
    <t>The proposed method is evaluated on in-house datasets, and the author did not promise to release the data. 
 Many hyper-parameters need to be determined, the paper should clarify it.</t>
  </si>
  <si>
    <t>656-Paper0094</t>
  </si>
  <si>
    <t>Towards Expert-Amateur Collaboration: Prototypical Label Isolation Learning for Left Atrium Segmentation with Mixed-Quality Labels</t>
  </si>
  <si>
    <t>No code or dataset is provided.</t>
  </si>
  <si>
    <t>The authors have described the details of the experimental setup and the implementation. Although, the paper uses a public dataset, the source code is not provided. Therefore, it is only possible to reproduce the experiments if the scripts are available.</t>
  </si>
  <si>
    <t>657-Paper3191</t>
  </si>
  <si>
    <t>Towards frugal unsupervised detection of subtle abnormalities in medical imaging</t>
  </si>
  <si>
    <t>The reproducibility checklist has been filled but not codes were attached.</t>
  </si>
  <si>
    <t>This paper is difficult to replicate due to the advanced mathematical operations. But, since the authors have mentioned that the code would be available, this method could be replicable.</t>
  </si>
  <si>
    <t>The exact steps of the algorithm used for the EM are not outlined clearly. The data is used publicly available. It could be possible to reproduce the algorithm on the data, but the parameters used etc are not known.</t>
  </si>
  <si>
    <t>658-Paper1591</t>
  </si>
  <si>
    <t>Towards Generalizable Diabetic Retinopathy Grading in Unseen Domains</t>
  </si>
  <si>
    <t>The training hyperparameters are given. All the datasets are public and their references are given. However, more details on the software framework (Torch, Tensorflow, etc.) and version was not given, and the code to the data augmentation module (FundusAug) which is very crucial and can affect the whole pipeline is not given. Overall, the implemented ideas are relatively simple and someone can implement them, still important details are missing to reproduce the exact results of the method.</t>
  </si>
  <si>
    <t>No code is available. The details of implementation is not clear.</t>
  </si>
  <si>
    <t>The manuscript include sufficient details for the reproducibility of the work. Public datasets were analyzed in the experiments.</t>
  </si>
  <si>
    <t>659-Paper3244</t>
  </si>
  <si>
    <t>Towards multi-modal anatomical landmark detection for ultrasound-guided brain tumor resection with contrastive learning</t>
  </si>
  <si>
    <t>The paper is thorough and contains pretty much all details necessary to be reproduced. A minor detail I did not find were the ranges of the image augmentations in training.</t>
  </si>
  <si>
    <t>The work should be reproducible with reasonable efforts considering the checklist provided by the authors.</t>
  </si>
  <si>
    <t>A public dataset is used and it is stated that the code is going to be released. Reproducibility is ensured.</t>
  </si>
  <si>
    <t>660-Paper0283</t>
  </si>
  <si>
    <t>Towards Novel Class Discovery: A Study in Novel Skin Lesions Clustering</t>
  </si>
  <si>
    <t>Too many parameters should be tuned, so not easy to reproduce.</t>
  </si>
  <si>
    <t>The authors provide implementation details in their Experiments section which make it relatively straightforward to reproduce, and they mention that they intend to publish their code soon which will further assist in reproducibility.</t>
  </si>
  <si>
    <t>good.</t>
  </si>
  <si>
    <t>661-Paper0611</t>
  </si>
  <si>
    <t>TPRO: Text-prompting-based Weakly Supervised Histopathology Tissue Segmentation</t>
  </si>
  <si>
    <t>The authors have shared details about the training algorithm, hyperparameters and the hardware used. They can also share the different libraries and their versions used in experimentation.</t>
  </si>
  <si>
    <t>Most details required for reproducibility are explained except for Vision Encoder (total blackbox). Supplementary presents additional hyperparameters in Table 1. Is code going to be provided?</t>
  </si>
  <si>
    <t>662-Paper1522</t>
  </si>
  <si>
    <t>Trackerless Volume Reconstruction from Intraoperative Ultrasound Images</t>
  </si>
  <si>
    <t>The authors claim "Code will be publicly released." Considering the datasets are primarily private across research groups, I think the code should contribute to the paper reproducibility.</t>
  </si>
  <si>
    <t>This work has good reproducibility. 
 To be reproducible, the code should be publicly available. And the dataset is important as well.</t>
  </si>
  <si>
    <t>The authors mention that the source code with parameters will be released upon the acceptance of the paper. In the text, the methods are described well with parameter values used for training. With access to the source code and parameter sets along with the clear description of the methods in the paper, I believe, that an interested reader will be able to reproduce the result without much effort.</t>
  </si>
  <si>
    <t>663-Paper3122</t>
  </si>
  <si>
    <t>Tracking adaptation to improve SuperPoint for 3D reconstruction in endoscopy</t>
  </si>
  <si>
    <t>The experimental setup needs to be written to improve the clarity of the paper. Without that it is difficult to reproduce the results.</t>
  </si>
  <si>
    <t>I believe the work can be reproduced based on the authors' explanation</t>
  </si>
  <si>
    <t>The paper appears reproducible, with clear reference to the training data, software and methods used.
 The reproducibility checklist implies that code will be released for this method, however this is not mentioned in the paper. The intention may be to add this sentence to the camera ready version.</t>
  </si>
  <si>
    <t>664-Paper3146</t>
  </si>
  <si>
    <t>TractCloud: Registration-free Tractography Parcellation with a Novel Local-global Streamline Point Cloud Representation</t>
  </si>
  <si>
    <t>The clinical dataset is not open publicly available. It prevents the reproducibility assessment of the impact in clinical setting</t>
  </si>
  <si>
    <t>Authors detailed the framework clearly, and will release code on GitHub. The formulation and experimental design are easy to follow, with all the details covered in the paper.</t>
  </si>
  <si>
    <t>Data is openly available and code will be published</t>
  </si>
  <si>
    <t>665-Paper1501</t>
  </si>
  <si>
    <t>Transfer Learning-Assisted Survival Analysis of Breast Cancer Relying on the Spatial Interaction Between Tumor-Infiltrating Lymphocytes and Tumors</t>
  </si>
  <si>
    <t>The reproducibility is not so well, considering that their codes are not public accesible and the method description is not very clear.</t>
  </si>
  <si>
    <t>The paper does not provide source code or state that source code will be provided. I believe, the reproducibility of the proposed method is medium without open-source code.</t>
  </si>
  <si>
    <t>666-Paper3086</t>
  </si>
  <si>
    <t>Transferability-Guided Multi-Source Model Adaptation for Medical Image Segmentation</t>
  </si>
  <si>
    <t>The paper's algorithm implementation is clear and well-documented, making it relatively easy for others to reproduce the results.</t>
  </si>
  <si>
    <t>The reproducibility seems good according to the reproducibility response.</t>
  </si>
  <si>
    <t>I am convinced of the reproducibility of the paper. However, due to the complexity of the framework, I find it difficult to understand some details. Therefore, I suggest that the authors publish their code to improve reproducibility and facilitate understanding of the methodology.</t>
  </si>
  <si>
    <t>667-Paper0211</t>
  </si>
  <si>
    <t>Transformer-based Annotation Bias-aware Medical Image Segmentation</t>
  </si>
  <si>
    <t>The code is attached as supplemental material.
 The datasets are public available.</t>
  </si>
  <si>
    <t>The paper has a high reproducibility and the training details are provided. The code of the implemented networks is also provided in the supplementary materials.</t>
  </si>
  <si>
    <t>The network structure is quite complex, which is difficult to be reimplemented from scratch and reproduce the results.</t>
  </si>
  <si>
    <t>668-Paper1015</t>
  </si>
  <si>
    <t>Transformer-based Dual-domain Network for Few-view Dedicated Cardiac SPECT Image Reconstructions</t>
  </si>
  <si>
    <t>The paper lacks detailed information about the architecture, making it difficult to replicate it.</t>
  </si>
  <si>
    <t>Yes, the authors claimed that they will release the code.</t>
  </si>
  <si>
    <t>669-Paper2405</t>
  </si>
  <si>
    <t>Transformer-based end-to-end classification of variable-length volumetric data</t>
  </si>
  <si>
    <t>The reproducibility of the paper is feasible according to implementation details.</t>
  </si>
  <si>
    <t>The reproducibility of this paper is promising, The architecture of the network, the implementation details and the data for training and evaluation are described in detail.</t>
  </si>
  <si>
    <t>It seems the authors are not able to release their code.
 Considering the missing details, the paper in its current version might not be easily reproduced.</t>
  </si>
  <si>
    <t>670-Paper2643</t>
  </si>
  <si>
    <t>Transformer-based tooth segmentation, identification and pulp calcification recognition in CBCT</t>
  </si>
  <si>
    <t>The authors have claimed that they will share their github repo.</t>
  </si>
  <si>
    <t>Assuming that the authors follow through with their announcement in the paper and share the code, it should be feasible to reproduce the results.</t>
  </si>
  <si>
    <t>The authors reported most of the experimental parameters, thus making the study highly reproducible.</t>
  </si>
  <si>
    <t>671-Paper1235</t>
  </si>
  <si>
    <t>TransLiver: A Hybrid Transformer Model for Multi-phase Liver Lesion Classification</t>
  </si>
  <si>
    <t>The proposed method could be easily re-implemented based on provided architecture and training information
 Both code and data are not provided</t>
  </si>
  <si>
    <t>no code.</t>
  </si>
  <si>
    <t>The authors mention in the reproducibility checklist that the code will be released. The authors provided the necessary details such as hyperparameter settings, training epochs, hardware utilized, batch size etc. The authors also provided extensive ablation study in the supplementary material. The results should be reproducible with these details.</t>
  </si>
  <si>
    <t>672-Paper0918</t>
  </si>
  <si>
    <t>TransNuSeg: A Lightweight Multi-Task Transformer for Nuclei Segmentation</t>
  </si>
  <si>
    <t>The method should be easy to reproduce.</t>
  </si>
  <si>
    <t>Reproducible, code is provided.</t>
  </si>
  <si>
    <t>The code is shared. I have no concern on reproducibility.</t>
  </si>
  <si>
    <t>673-Paper0529</t>
  </si>
  <si>
    <t>Treasure in Distribution: A Domain Randomization based Multi-Source Domain Generalization for 2D Medical Image Segmentation</t>
  </si>
  <si>
    <t>The authors have declared related options as found from the checklist.</t>
  </si>
  <si>
    <t>It is mentioned in the abstract that the code will be made available, and the study is primarily based on public datasets.</t>
  </si>
  <si>
    <t>The authors will share code. However, I don't see the link to downloadable version of the dataset in the paper although the authors indicated "Yes" in the reproducibility checklist.</t>
  </si>
  <si>
    <t>674-Paper2676</t>
  </si>
  <si>
    <t>Treatment Outcome Prediction for Intracerebral Hemorrhage via Generative Prognostic Model with Imaging and Tabular Data</t>
  </si>
  <si>
    <t>The authors have provided codes in their supplementary material. The reproducibility of this work is promising.</t>
  </si>
  <si>
    <t>The code is currently available and the procedure is well described.</t>
  </si>
  <si>
    <t>can be reproduced somehow given the data and public code</t>
  </si>
  <si>
    <t>675-Paper3480</t>
  </si>
  <si>
    <t>Triangular Analysis of Geographical Interplay of Lymphocytes (TriAnGIL): Predicting Immunotherapy Response in Lung Cancer</t>
  </si>
  <si>
    <t>The method for constructing the graph is clearly described and could be reproduced. But the usage of the features extracted from the graph is missing. No code publicly available.</t>
  </si>
  <si>
    <t>The data set seems to be proprietary (it is not provided). Therefore, reproducibility is poor.</t>
  </si>
  <si>
    <t>676-Paper1044</t>
  </si>
  <si>
    <t>TriDo-Former: A Triple-Domain Transformer for Direct PET Reconstruction from Low-Dose Sinograms</t>
  </si>
  <si>
    <t>The paper lacks open-source codes, and it appears that the data used may be private. However, since the proposed method is not overly complex, and the implementation details are provided in the paper, it is theoretically possible to reproduce the results.</t>
  </si>
  <si>
    <t>The paper seems to be reproducible since the architecture has been described in details. The authors also provide further information for reproducibility under section 2.4 Details of Implementation</t>
  </si>
  <si>
    <t>The paper includes sufficient details to ensure reproducibility.</t>
  </si>
  <si>
    <t>677-Paper0925</t>
  </si>
  <si>
    <t>Trust your neighbours: Penalty-based constraints for model calibration</t>
  </si>
  <si>
    <t>Ok</t>
  </si>
  <si>
    <t>Good, the code is supplied and additional materials.</t>
  </si>
  <si>
    <t>The reproducibility is great since the author provided the core implementation.</t>
  </si>
  <si>
    <t>678-Paper2739</t>
  </si>
  <si>
    <t>TSegFormer: 3D Tooth Segmentation in Intraoral Scans with Geometry Guided Transformer</t>
  </si>
  <si>
    <t>Non reproducible</t>
  </si>
  <si>
    <t>Nothing to add</t>
  </si>
  <si>
    <t>Although the authors have not released any code or pretrained model, they have provided details regarding the training such as loss function, learning rate, hyper parameter tuning, number of epochs etc in the supplementary material. The authors showed the dental disease distribution of the challenging cases on which they conducted visual scoring by clinicians.
 Though the mean and error bar of the performance metrics is not provided in this case, the results might be sufficient given that the dataset is large i.e. 16000 IOS scans.The authors have specified details of the convolution layers such as input size and output size, number of nearest neighbors for the knn, kernel size and the attention layer details. From these details it seems the work could be reproducible. Adding some more details e.g. GPU used and batch size would be helpful.</t>
  </si>
  <si>
    <t>679-Paper2611</t>
  </si>
  <si>
    <t>Twelve-Lead ECG Reconstruction from Single-Lead Signals Using Generative Adversarial Networks</t>
  </si>
  <si>
    <t>Good.
 The authors said:
 For all code related to this work that you have made available or will release if this work is accepted, check if you include: YES (for Specification of dependencies, Training code, Evaluation code, (Pre-)trained model(s)).</t>
  </si>
  <si>
    <t>Dataset is not publicly available. No information about code release in the manuscript.</t>
  </si>
  <si>
    <t>Reproducibility is low. The authors neither provide the source code for their novel EKGAN model nor seems the dataset they used for validation and testing to be publicly available. It is highly desirable for this information to be made publicly available should the paper be published.</t>
  </si>
  <si>
    <t>680-Paper3085</t>
  </si>
  <si>
    <t>Ultrasonic tracking of a rapid-exchange microcatheter with simultaneous pressure sensing for cardiovascular interventions</t>
  </si>
  <si>
    <t>The reproducibility of the paper is ok.</t>
  </si>
  <si>
    <t>The details of hardware design and tracking image processing code are not included in this paper. 
 Implementing this system design may not be easy for individuals. However, if the system can be manufactured, it has the potential for high clinical impact.</t>
  </si>
  <si>
    <t>The methods in the paper are only reproducible for those who have access to special instrumentation. There are no algorithmic contributions.</t>
  </si>
  <si>
    <t>681-Paper1417</t>
  </si>
  <si>
    <t>UM-CAM: Uncertainty-weighted Multi-resolution Class Activation Maps for Weakly-supervised Fetal Brain Segmentation</t>
  </si>
  <si>
    <t>The author plan to release the source code after review.</t>
  </si>
  <si>
    <t>Although the data were not able to provide, it is reasonable to reproduce the method with the code and model of the authors.</t>
  </si>
  <si>
    <t>Although it is stated that the code for the method and experiments is available, I did not find this information in the paper. The methods described in the paper seem sufficient to reproduce the results. The reproducibility points given are mostly valid.
 The following items were marked in the reproducibility response, but I missed them in the paper: 
 I) Hyperparameter tuning II) Sensitivity to parameter changes III) Number of runs IV) Baseline implementation V) Failure situations.</t>
  </si>
  <si>
    <t>682-Paper1836</t>
  </si>
  <si>
    <t>Uncertainty and Shape-Aware Continual Test-Time Adaptation for Cross-Domain Segmentation of Medical Images</t>
  </si>
  <si>
    <t>The authors used public datasets and state to release their code. Thus, results should be reproducible.</t>
  </si>
  <si>
    <t>Good reproducibility: the methods are clear enough to be re-implemented (code will be provided anyway upon acceptance) and datasets are publicly available.</t>
  </si>
  <si>
    <t>The framework appears to be reproducible using the information provided in the paper.</t>
  </si>
  <si>
    <t>683-Paper1553</t>
  </si>
  <si>
    <t>Uncertainty Inspired Autism Spectrum Disorder Screening</t>
  </si>
  <si>
    <t>Yes, since the authors list the used dataset, and important parameters.</t>
  </si>
  <si>
    <t>This paper provides sufficient details about the models, datasets, and evaluation.</t>
  </si>
  <si>
    <t>684-Paper0240</t>
  </si>
  <si>
    <t>Uncertainty-informed Mutual Learning for Joint Medical Image Classification and Segmentation</t>
  </si>
  <si>
    <t>Looks good</t>
  </si>
  <si>
    <t>The authors do not release their code.
 Its anterior work, TBraTS [27], releases the code on the segmentation with uncertainty estimation.
 The training on the joint framework, i.e., first do the MUT computation, and then do the seg loss, and finally do the cls loss may make the whole training complicated.</t>
  </si>
  <si>
    <t>685-Paper1116</t>
  </si>
  <si>
    <t>Uncovering Heterogeneity in Alzheimer's Disease from Graphical Modeling of the Tau Spatiotemporal Topography</t>
  </si>
  <si>
    <t>Dataset are from two subsets from ADNI which is publicly available, we hope to see a github with the code</t>
  </si>
  <si>
    <t>The data sets and preprocessing method are sufficiently described, but providing the code would be absolutely necessary to ensure the paper reproducibility.</t>
  </si>
  <si>
    <t>The authors mention choosing certain hyper-parameters such as the unpaired costs and distance matrix weights. The work would be more reproducible if they provided more detail on how these parameters were selected - are these specific to their dataset/experiments?</t>
  </si>
  <si>
    <t>686-Paper0920</t>
  </si>
  <si>
    <t>Uncovering Structural-Functional Coupling Alterations for Neurodegenerative Diseases</t>
  </si>
  <si>
    <t>The manuscript itself is not sufficient for reproducibility but as the authors have declared that they will share the codes, it must be re-runable. Nevertheless, thought the data used is open data, the ADNI dataset is quite complicated and specifying that 250 subjects from ADNI are used is not sufficient to identify these subjects. 
 Hence, reproducing the results may not be straight forward.</t>
  </si>
  <si>
    <t>uses ADNI data but unclear which samples - also unclear if code will be made publicly available</t>
  </si>
  <si>
    <t>Details about the implementation of GNN and Kuramoto models can be added to improve reproducibility. Providing code should be recommended.</t>
  </si>
  <si>
    <t>687-Paper3056</t>
  </si>
  <si>
    <t>Understanding Silent Failures in Medical Image Classification</t>
  </si>
  <si>
    <t>All work for this paper uses publicly available data and all code will be made available online. In the supplementarily materials the paper presents details training parameters for each of the trained models.</t>
  </si>
  <si>
    <t>No concerns here as the code will be available.</t>
  </si>
  <si>
    <t>The code has been provided and in this way makes it easy for other researchers to utilise.</t>
  </si>
  <si>
    <t>688-Paper2711</t>
  </si>
  <si>
    <t>Unified Brain MR-Ultrasound Synthesis using Multi-Modal Hierarchical Representations</t>
  </si>
  <si>
    <t>The paper mentions that the dataset used in this experiment will be published on TCIA in 2023, and the code is publicly available. A detailed description of the algorithm and model structure used in the paper was provided. But in Supplementary, only one modality encoder is shown.</t>
  </si>
  <si>
    <t>The authors will provide the code and dataset.</t>
  </si>
  <si>
    <t>The authors will make their code available.</t>
  </si>
  <si>
    <t>689-Paper2908</t>
  </si>
  <si>
    <t>Unified surface and volumetric inference on functional imaging data</t>
  </si>
  <si>
    <t>Some details are sketchy, but methods should generally be reproducible.</t>
  </si>
  <si>
    <t>Reproducibility does not look good.</t>
  </si>
  <si>
    <t>This work is reproducible as equations are provided, and the additional software that is used are all open source software tools.
 Information about the simulated data that was used is provided.
 Mentions the models used including the hardware used to run the method.</t>
  </si>
  <si>
    <t>690-Paper0530</t>
  </si>
  <si>
    <t>UniSeg: A Prompt-driven Universal Segmentation Model as well as A Strong Representation Learner</t>
  </si>
  <si>
    <t>Code and model will be released.</t>
  </si>
  <si>
    <t>thorough Implementation Details</t>
  </si>
  <si>
    <t>From the description and the response in the checklist, I believe this work is reproducible.</t>
  </si>
  <si>
    <t>691-Paper1057</t>
  </si>
  <si>
    <t>Unpaired Cross-modal Interaction Learning for COVID-19 Segmentation on Limited CT images</t>
  </si>
  <si>
    <t>The supplementary material provides architecture details for the encoder, decoder, and classification head. Therefore, I think the reproducibility may be satisfactory.</t>
  </si>
  <si>
    <t>Needs more details about the data, data preprocessing, and code implementation</t>
  </si>
  <si>
    <t>The reproducibility of the proposed framework by reading only the paper is not an easy task. Availability of the code and demo would be very appreciated by the community.</t>
  </si>
  <si>
    <t>692-Paper2499</t>
  </si>
  <si>
    <t>Unsupervised 3D out-of-distribution detection with latent diffusion models</t>
  </si>
  <si>
    <t>The authors mention that they will make code available upon acceptance. This would indeed increase reproducibility of the experiments and somehow counterbalance the fact that performance is evaluated on a private dataset.</t>
  </si>
  <si>
    <t>Latent transformer model has open-source codes and this paper also gives details on model architecture and hyperparamters. Therefore, reimplementing the proposed method is not very difficult. However, part of the dataset is not public and I'm not sure if the author will enclose the dataset in the future.</t>
  </si>
  <si>
    <t>693-Paper1171</t>
  </si>
  <si>
    <t>Unsupervised 3D registration through optimization-guided cyclical self-training</t>
  </si>
  <si>
    <t>The data are public, but the code does not appear to be distributed somewhere.</t>
  </si>
  <si>
    <t>The datasets used for evaluation are publicly available.
 The authors provided the code and models in an anonymous GitHub repo. However, all functionalities are gathered into a single file of 674 lines of code. A huge training / testing method has been writing and it is impossible to figure out the flow of the algorithm and connect the lines of code with the manuscript. I do not feel able to exactly reproduce the training phase to start.
 For the evaluation, the authors provided a clear description of metrics and tendency. Statistical significance was stated when needed.
 The average runtime in the testing phase was provided. However, it is important to know the runtime in the training phase and the memory footprint. These magnitudes are not provided.
 The clinical significance of the method can be inferred from the introduction. However, the proposed method needs further validation in more different datasets for considering moving to clinical application.</t>
  </si>
  <si>
    <t>The authors have released the source code of this work. The results presented in the paper can be reproduced by others.</t>
  </si>
  <si>
    <t>694-Paper2309</t>
  </si>
  <si>
    <t>Unsupervised classification of congenital inner ear malformations using DeepDiffusion for latent space representation</t>
  </si>
  <si>
    <t>The author is satisfied with the information provided by the authors.</t>
  </si>
  <si>
    <t>The method in this study is not complicated and is reproducible. But since the data are not balanced and sample sizes are small for some classes, results might not be robust.</t>
  </si>
  <si>
    <t>695-Paper1729</t>
  </si>
  <si>
    <t>Unsupervised Discovery of 3D Hierarchical Structure with Generative Diffusion Features</t>
  </si>
  <si>
    <t>Essential network configurations and hyper-parameters are shared.</t>
  </si>
  <si>
    <t>Reproducibility is rather weak and significantly lower as promised in the reproducibility checklist. The checklist contains only "yes"es, even at questions that are not applicable for this work. However, the manuscript is missing many of the promised information, such as description of the compute hardware, A description of results with central tendency (e.g. mean) &amp; variation, Details on how baseline methods were implemented and tuned, A description of the memory footprint, Discussion of clinical significance, The average runtime for each result, or estimated energy cost, a note that code will be released and more.</t>
  </si>
  <si>
    <t>The parameters given in this paper are only the size of the input image, the learning rate and the number of iterations, while the specific parameters of the model (such as the size of the convolution kernel and the weight of the loss function) are not explained.</t>
  </si>
  <si>
    <t>696-Paper0946</t>
  </si>
  <si>
    <t>Unsupervised Domain Adaptation for Anatomical Landmark Detection</t>
  </si>
  <si>
    <t>The image datasets are publicly available.
 Parameter details are specified but no link to code is provided.
 Section 2 and Section 3.1 are informative enough to facilitate reproduction.</t>
  </si>
  <si>
    <t>697-Paper3159</t>
  </si>
  <si>
    <t>Unsupervised Domain Transfer with Conditional Invertible Neural Networks</t>
  </si>
  <si>
    <t>Only a general description of the network is given. The lack of architectural details makes reproducibility somewhat challenging. Hope the code will be released to resolve this.
 Same applies to the data, as I understand the method is tested on two in-house datasets. So reproducibility is not possible.
 By default, I am biased to trust authors. Still, without providing access to the method and data, nothing stops any authors from potentially putting arbitrary numbers in the result section.</t>
  </si>
  <si>
    <t>Although the key hyperparameters are stated in the supplementary material, I recommend that the authors release the codes and data for the method.</t>
  </si>
  <si>
    <t>The reproducibility of the paper is not clearly mentioned in the paper</t>
  </si>
  <si>
    <t>698-Paper2299</t>
  </si>
  <si>
    <t>Unsupervised Learning for Feature Extraction and Temporal Alignment of 3D+t Point Clouds of Zebrafish Embryos</t>
  </si>
  <si>
    <t>It is difficult to reproduce for the following reasons:
 The model/framework is not clearly explained or illustrated
 The code is not published.
 The synthesized dataset is not clearly explained.</t>
  </si>
  <si>
    <t>Meet all criteria.</t>
  </si>
  <si>
    <t>699-Paper0297</t>
  </si>
  <si>
    <t>UOD: Universal One-shot Detection of Anatomical Landmarks</t>
  </si>
  <si>
    <t>As mentioned above, the paper is well written, particularly in terms of reproducibility. I would ask the authors to please share the code in the rebuttal as anonymous github account, as a good practice.</t>
  </si>
  <si>
    <t>The author checked yes to all the Reproducibility Response questions. The only concern is the chest dataset they use might not available since the link they provide does not work.</t>
  </si>
  <si>
    <t>o The paper conducted experiments on public datasets.
 o The authors will release the code upon the acceptance.</t>
  </si>
  <si>
    <t>700-Paper2751</t>
  </si>
  <si>
    <t>UPCoL: Uncertainty-informed Prototype Consistency Learning for Semi-supervised Medical Image Segmentation</t>
  </si>
  <si>
    <t>The paper addresses relevant points with respect to reproducibiility.</t>
  </si>
  <si>
    <t>This paper is reproducibility</t>
  </si>
  <si>
    <t>It will be better if the authors can release their code for reproducibility.</t>
  </si>
  <si>
    <t>701-Paper0843</t>
  </si>
  <si>
    <t>Utilizing Longitudinal Chest X-Rays and Reports to Pre-Fill Radiology Reports</t>
  </si>
  <si>
    <t>The paper seems to be reproducible since it is clearly written, and the authors have shown the implementation details. Also, the authors intend to release the code and dataset used for the evaluation.</t>
  </si>
  <si>
    <t>Implementation details are provided and thus the reproducibility looks good.</t>
  </si>
  <si>
    <t>Dataset and code will be made publicly available.</t>
  </si>
  <si>
    <t>702-Paper2942</t>
  </si>
  <si>
    <t>UWAT-GAN: Fundus Fluorescein Angiography Synthesis via Ultra-wide-angle Transformation Multi-scale GAN</t>
  </si>
  <si>
    <t>Code is included.</t>
  </si>
  <si>
    <t>The author provided the code, but the data used in the paper is difficult to obtain, so the reproduction of the original paper is a certain challenge.</t>
  </si>
  <si>
    <t>Very good with train/inference code available</t>
  </si>
  <si>
    <t>703-Paper0139</t>
  </si>
  <si>
    <t>UXDiff: Synthesis of X-ray Image from Ultrasound Coronal Image of Spine with Diffusion Probabilistic Network</t>
  </si>
  <si>
    <t>Code and data are not provided. However, authors don't propose complex new methods that would be too challenging to reproduce. The problem is that readers will not have volume projection spine images, so even if they reproduce the methods, it is difficult to verify the results. I think a test dataset should be released in the public in this case.</t>
  </si>
  <si>
    <t>The paper contains good amount of implementation details. Moreover, the authors will provide code, which may improve the reproducibility of the paper.</t>
  </si>
  <si>
    <t>The method is described clearly although I am not entirely sure the paper is reproducible fully. Some details of the network are missing (initialization, wether dimensioning of layers has changed to fit the current image size, any preprocessing or data normalization, etc). Also the dataset is proprietary so experiments are not reproducible.</t>
  </si>
  <si>
    <t>704-Paper2283</t>
  </si>
  <si>
    <t>Vertex Correspondence in Cortical Surface Reconstruction</t>
  </si>
  <si>
    <t>Multiple open-source datasets were used for training, testing, and validation of the model. This, along with the detailed model description, allows for the high reproducibility of the study. The code used is also publicly available. There is a clear description of the mathematical framework, with the exception that model weights were not included in the equation/ calculations written in the paper.</t>
  </si>
  <si>
    <t>The answers given by the authors seem consistent with what is present in the paper. Code will be made available on GitHub, and the methods and results are well described for an 8-page paper.</t>
  </si>
  <si>
    <t>The authors use publicly available datasets, and build on the V2C code which is also publicly available.</t>
  </si>
  <si>
    <t>705-Paper0384</t>
  </si>
  <si>
    <t>VesselVAE: Recursive Variational Autoencoders for 3D Blood Vessel Synthesis</t>
  </si>
  <si>
    <t>Generally meeting the requirements.</t>
  </si>
  <si>
    <t>Looks no problem</t>
  </si>
  <si>
    <t>there are some problems to reproduce this paper since some details are missed and also the structure is not introdeced clearly</t>
  </si>
  <si>
    <t>706-Paper1198</t>
  </si>
  <si>
    <t>VF-HM: Vision Loss Estimation using Fundus Photograph for High Myopia</t>
  </si>
  <si>
    <t>The code is not available and the parameters of the network are not provided. The ground truth is visual field test which is not highly reliable. Myopic maculopathy stage is labelled by an ophthalmologist.</t>
  </si>
  <si>
    <t>There is no code repo + data access provided, whereas the implementation details as well as parameters are given.</t>
  </si>
  <si>
    <t>The paper provides a detailed description of the proposed method and the experimental setup, including the dataset used, evaluation metrics, and implementation details. However, it does not metion to the code or any information on how to access the implementation.</t>
  </si>
  <si>
    <t>707-Paper3121</t>
  </si>
  <si>
    <t>Virtual Heart models help elucidate the role of border zone in sustained monomorphic Ventricular Tachycardia</t>
  </si>
  <si>
    <t>Generally not reproducible. The authors do cite the methods they use to generate their simulations, but those depend on user discretion at the time of assessing fit between each combination of model parameters. There is no description about the MRI parameters to generate the images, nor any example of such.</t>
  </si>
  <si>
    <t>It was not clear if the authors intend to make their modeling framework or data open to the community</t>
  </si>
  <si>
    <t>The model and datasets are well described, but they provide no code nor raw data.</t>
  </si>
  <si>
    <t>708-Paper2976</t>
  </si>
  <si>
    <t>VISA-FSS: A Volume-Informed Self Supervised Approach for Few-Shot 3D Segmentation</t>
  </si>
  <si>
    <t>The overall pipeline is complicated and some parts lack clarity, but not all the implementations details nor the code are provided.</t>
  </si>
  <si>
    <t>My only major concern with the manuscript is regarding reproducibility, as the neural network architecture and general framework proposed by the authors is composed of multiple non-trivial blocks. As no code is made available, a faithful reconstruction of the experimental procedure in this work would likely require a lot of hyperparameter tuning and coding expertise, hampering the replication of this research mainly for researchers with access to fewer computational resources (i.e. GPU).</t>
  </si>
  <si>
    <t>The authors answered no to all questions in the reproducibility checklist. This means that the author would not release any code. Although the authors claimed all hyper parameters and protocols are following [18], it would be difficult to reproduce entirely the results. Especially, the registration module is not thoroughly discussed. However, the idea is well explained, means it would not be difficult to test the similar idea in other applications.
 [18] https://arxiv.org/abs/2007.09886</t>
  </si>
  <si>
    <t>709-Paper2328</t>
  </si>
  <si>
    <t>Vision Transformer based Multi-Class Lesion Detection in IVOCT</t>
  </si>
  <si>
    <t>As pointed out in the weaknesses section, the reproducibility checklist is fully checked while information on publishing data, code or ethics approval are not mentioned in the manuscript. Furthermore, no information on hyperparameters is given in the paper which makes reproducibility of the results very difficult.</t>
  </si>
  <si>
    <t>It is really hard to comment on the reproducibility, as the statements between the reproducibility checklist and the actual paper are in completely opposite directions. 
 If one purely looks at the paper it is as poor as it gets: No public data, no public code, no details on the data split, no details on the value ranges for the data augmentation, etc. Looking at the reproducibility checklist all of that will be provided.</t>
  </si>
  <si>
    <t>710-Paper2226</t>
  </si>
  <si>
    <t>Visual Grounding of Whole Radiology Reports for 3D CT Images</t>
  </si>
  <si>
    <t>The code and dataset have not been made publicly available. 
 As stated above, the paper lacks many critical details on how certain subnetworks are trained and how the comparison experiments are conducted.</t>
  </si>
  <si>
    <t>This paper does not release the datasets, code, and links to the image annotation software (Synapse 3D V6.8, FUJIFILM corporation, Japan), which results in poor reproducibility.</t>
  </si>
  <si>
    <t>The results are reproducible only if the code and the dataset are released.</t>
  </si>
  <si>
    <t>711-Paper2041</t>
  </si>
  <si>
    <t>Visual-Attribute Prompt Learning for Progressive Mild Cognitive Impairment Prediction</t>
  </si>
  <si>
    <t>Good. The code will be released, and the dataset is public.</t>
  </si>
  <si>
    <t>The authors promise to provide the source code. The reproducibility is okay.</t>
  </si>
  <si>
    <t>Should not be difficult to reproduce if code is released.</t>
  </si>
  <si>
    <t>712-Paper3421</t>
  </si>
  <si>
    <t>vox2vec: A Framework for Self-supervised Contrastive Learning of Voxel-level Representations in Medical Images</t>
  </si>
  <si>
    <t>The authors have promised to release code and models, thus is fully reproducible.</t>
  </si>
  <si>
    <t>The author will release the code and the pre-trained model. Looking forward to it.</t>
  </si>
  <si>
    <t>The authors agree to release the code in the checklist.</t>
  </si>
  <si>
    <t>713-Paper1574</t>
  </si>
  <si>
    <t>Wall thickness estimation from short axis ultrasound images via temporal compatible deformation learning</t>
  </si>
  <si>
    <t>reproducibility is good.</t>
  </si>
  <si>
    <t>The paper lacks of details about how to measure LVWT based on the obtained segmentations. Is the estimation of LVWT automatic or manual? After clearly presented that, it may be reproducible. In addition, training details should be presented to prove the reproducible capability. Since there are two sub modules for rigid and deformable registration and no deformation field is provided for directly supervision, I think there are tricks to train the model, i.e. maybe the two modules are not trained simultaneously. Something like that should be referred to make the paper convincing.</t>
  </si>
  <si>
    <t>The data collection process is briefly described and the dataset is not provided.</t>
  </si>
  <si>
    <t>714-Paper3150</t>
  </si>
  <si>
    <t>WarpEM: Dynamic Time Warping for Accurate Catheter Registration in EM-guided Procedures</t>
  </si>
  <si>
    <t>Moderate reproducibility; the data are not made available but the algorithms and hardware are well described.</t>
  </si>
  <si>
    <t>Though no code is publicly available, a motivated and informed student could reimplement it in a reasonable time.
 The phantom used is based on a publicly available data set (Johns Hopkins University Data archive).</t>
  </si>
  <si>
    <t>The reproducibility of the paper is satisfactory.</t>
  </si>
  <si>
    <t>715-Paper1867</t>
  </si>
  <si>
    <t>Wasserstein Distance-Preserving Vector Space of Persistent Homology</t>
  </si>
  <si>
    <t>All the theoretic formulations and algorithmic details are thoroughly explained, the data sets are publically available, there are open source libraries for persistent homology, so the work is easy to be reproduced by a graduate student who is familiar with the basic concept of persistent homology.</t>
  </si>
  <si>
    <t>The authors did not provide a link to their code but will share it after acceptance as indicated by their answers to the reproducibility checklist.</t>
  </si>
  <si>
    <t>This depends on whether the author will release the code or not.</t>
  </si>
  <si>
    <t>716-Paper3183</t>
  </si>
  <si>
    <t>Weakly Supervised Cerebellar Cortical Surface Parcellation with Self-Visual Representation Learning</t>
  </si>
  <si>
    <t>Section 3.1 provides some details on the network architecture. Details on the hyperparams used in training are not provided. Some details are missing Are the authors planning to make the code</t>
  </si>
  <si>
    <t>Several crucial details, including hyperparameters, network architecture, and learning rates, are missing, and the code is not available, which significantly undermines the reproducibility of this work.</t>
  </si>
  <si>
    <t>717-Paper2557</t>
  </si>
  <si>
    <t>Weakly Supervised Lesion Localization of Nascent Geographic Atrophy in Age-Related Macular Degeneration</t>
  </si>
  <si>
    <t>Method is well described. No code is provided.</t>
  </si>
  <si>
    <t>The authors employed cross-validation on their internal dataset to evaluate the performance of their model. However, no external data was used for validation, which may impact the reproducibility and generalizability of the findings.</t>
  </si>
  <si>
    <t>718-Paper0177</t>
  </si>
  <si>
    <t>Weakly Supervised Medical Image Segmentation via Superpixel-guided Scribble Walking and Class-wise Contrastive Regularization</t>
  </si>
  <si>
    <t>I believe the method is not explained clearly enough (see weaknesses) to be easily reproduced without having code available.</t>
  </si>
  <si>
    <t>The reproducibility is good. The authors build on top of the dual decoder framework DBMS [1] which has open-source code and it could easily be extended with the description of their method in the paper. They will also publish their code. The dataset they use is publicly available.
 [1] Luo et al. Scribble-supervised medical image segmentation via dual-branch network and dynamically mixed pseudo labels supervision, MICCAI 2022</t>
  </si>
  <si>
    <t>719-Paper3550</t>
  </si>
  <si>
    <t>Weakly-supervised Drug Efficiency Estimation with Confidence Score: Application to COVID-19 Drug Discovery</t>
  </si>
  <si>
    <t>No code provided, if there is, then it is possible to improve the reproducibility.</t>
  </si>
  <si>
    <t>Not certain of its reproducibility (only one dataset, one metric to validate, no code furnish).</t>
  </si>
  <si>
    <t>720-Paper1279</t>
  </si>
  <si>
    <t>Weakly-supervised positional contrastive learning: application to cirrhosis classification</t>
  </si>
  <si>
    <t>The experimental settings and model architectures(tinynet) are introduced in the paper. The reproducibility will be better if the author could further elaborate the loss function.</t>
  </si>
  <si>
    <t>The authors validated their approach on three different datasets, including a public LIHC dataset.
 The authors will make their code available.</t>
  </si>
  <si>
    <t>721-Paper0147</t>
  </si>
  <si>
    <t>WeakPolyp: You Only Look Bounding Box for Polyp Segmentation</t>
  </si>
  <si>
    <t>The author has provided some of the details. However, there are some of the information missing such as what is the number of testing case and hard testing case in the Polyp-SEG dataset. Moreover, how do they define if it is an easy case or hard case?</t>
  </si>
  <si>
    <t>The bounding box generation strategy is not given and some results are achieved on a private dataset. To guarantee reproducibility, code release may be required.</t>
  </si>
  <si>
    <t>The comments</t>
  </si>
  <si>
    <t>722-Paper1367</t>
  </si>
  <si>
    <t>What Do AEs Learn? Challenging Common Assumptions in Unsupervised Anomaly Detection</t>
  </si>
  <si>
    <t>Although the paper does not address important implementation details, the paper contains GitHub project repository link.</t>
  </si>
  <si>
    <t>The authors provide an anonymous repository with all the code and links to the datasets.</t>
  </si>
  <si>
    <t>The authors already have a source code that seems ready to be released, but implementation details are still missing from the paper.</t>
  </si>
  <si>
    <t>723-Paper0873</t>
  </si>
  <si>
    <t>Whole-Heart Reconstruction with Explicit Topology Integrated Learning</t>
  </si>
  <si>
    <t>The results should be reproducible.</t>
  </si>
  <si>
    <t>It seems OK</t>
  </si>
  <si>
    <t>The authors have provided most of the details that are needed for the paper to be reproducible. However, they are split between the paper and the supplementary material in somewhat of an odd manner. For example, the paper discusses the loss functions but not the optimization. However, deep learning cannot be done without the minimization of the loss function by an optimization method. Etcetera.</t>
  </si>
  <si>
    <t>724-Paper1646</t>
  </si>
  <si>
    <t>X2Vision : 3D CT Reconstruction from Biplanar X-Rays with Deep Structure Prior</t>
  </si>
  <si>
    <t>The reimplementation of this work is moderate since there was missing information on how the differentiable Cone-beam projection was set up.</t>
  </si>
  <si>
    <t>Training the generative model may not be easy for other people to reproduce the results. It would be better if the author could provide the code for training the generator or resease the weights.</t>
  </si>
  <si>
    <t>725-Paper1587</t>
  </si>
  <si>
    <t>Xplainer: From X-Ray Observations to Explainable Zero-Shot Diagnosis</t>
  </si>
  <si>
    <t>What was the actual prompt tuning setting to generate the good response is not clear.</t>
  </si>
  <si>
    <t>to an extent</t>
  </si>
  <si>
    <t>Not much experimental details are provided. It may be hard to reproduce.</t>
  </si>
  <si>
    <t>726-Paper3129</t>
  </si>
  <si>
    <t>X-Ray to CT Rigid Registration Using Scene Coordinate Regression</t>
  </si>
  <si>
    <t>There are appended registration result figures in the manuscript. The manuscript does not mention the publication of the code if accepted.</t>
  </si>
  <si>
    <t>While not all information is provided (e.g., code), authors did report in the manuscript what they stated in the reproducibility form.</t>
  </si>
  <si>
    <t>Should be reproducible given that the method is relatively straightforward</t>
  </si>
  <si>
    <t>727-Paper0235</t>
  </si>
  <si>
    <t>YONA: You Only Need One Adjacent Reference-frame for Accurate and Fast Video Polyp Detection</t>
  </si>
  <si>
    <t>Yes the authors will make aspects of their code and details available on acceptance</t>
  </si>
  <si>
    <t>The authors performs experimental evaluation by using existing open-access datasets. They have the intend to publish their code after the acceptance. With the open-access datasets and shared code, it can offer the repeatability.</t>
  </si>
  <si>
    <t>Public dataset: Authors train and evaluate the models by using three public datasets; SUN Colonoscopy Video Database, LDPolypVideon, and d CVC-VideoClinicDB.
 Good explanation of models: The proposed model is explained and authors will provide codes if this paper is accepted.</t>
  </si>
  <si>
    <t>728-Paper0193</t>
  </si>
  <si>
    <t>You Don't Have to Be Perfect to Be Amazing: Unveil the Utility of Synthetic Images</t>
  </si>
  <si>
    <t>The authors will release code upon acceptance. Paper seems to adhere to guidelines of the conference.</t>
  </si>
  <si>
    <t>Not certianly sure about the reproducibility.</t>
  </si>
  <si>
    <t>The authors have provided information that allows a very high degree of reproducibility (including github repositories and data sources).</t>
  </si>
  <si>
    <t>729-Paper1950</t>
  </si>
  <si>
    <t>You've Got Two Teachers: Co-evolutionary Image and Report Distillation for Semi-supervised Anatomical Abnormality Detection in Chest X-ray</t>
  </si>
  <si>
    <t>Despite its conceptual simplicity, the proposed training method has many parts working together. Authors refer to another paper for their hyperparameter selection since they have used the default settings there. The authors also state that the code will be released but it is difficult to assess the reproducibility currently.</t>
  </si>
  <si>
    <t>The authors will share their code and implementation to the research community which will help ensure the reproducibility of the work.</t>
  </si>
  <si>
    <t>The authors will release the code and model upon acceptance. The training configurations discussed in the paper should be good for the reproducibility.</t>
  </si>
  <si>
    <t>730-Paper2592</t>
  </si>
  <si>
    <t>Zero-shot Nuclei Detection via Visual-Language Pre-trained Models</t>
  </si>
  <si>
    <t>The schematic of the framework is a good guidance for implementing a similar pipeline. However, a lack of detail in how the self training is accomplished can mean that the tables in the paper may not be easy to reproduce without accompanying code.</t>
  </si>
  <si>
    <t>Although the claim in the paper states that the code is available at a particular repository address, it is important to note that the code has not yet been shared in the supplementary material. As a result, there is a possibility that this claim may not be fulfilled in the future. Its dataset is publicly available.</t>
  </si>
  <si>
    <t>Key modules, GLIP, BLIP and YOLOX follow default setting. It should be easy to reproduce the results.</t>
  </si>
  <si>
    <t>Irreproducible</t>
  </si>
  <si>
    <t>Disagreement</t>
  </si>
  <si>
    <t>Unusable</t>
  </si>
  <si>
    <t>0 if same results, else Olivier then Elina</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</si>
</sst>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Calibri"/>
      <scheme val="minor"/>
    </font>
    <font>
      <sz val="12.0"/>
      <color theme="1"/>
      <name val="Calibri"/>
    </font>
    <font>
      <b/>
      <color theme="1"/>
      <name val="Calibri"/>
    </font>
    <font>
      <b/>
      <sz val="10.0"/>
      <color theme="1"/>
      <name val="Calibri"/>
    </font>
    <font>
      <sz val="10.0"/>
      <color theme="1"/>
      <name val="Calibri"/>
    </font>
    <font>
      <color theme="1"/>
      <name val="Calibri"/>
    </font>
    <font>
      <b/>
      <sz val="12.0"/>
      <color theme="1"/>
      <name val="Calibri"/>
    </font>
  </fonts>
  <fills count="10">
    <fill>
      <patternFill patternType="none"/>
    </fill>
    <fill>
      <patternFill patternType="lightGray"/>
    </fill>
    <fill>
      <patternFill patternType="solid">
        <fgColor rgb="FFC9DAF8"/>
        <bgColor rgb="FFC9DAF8"/>
      </patternFill>
    </fill>
    <fill>
      <patternFill patternType="solid">
        <fgColor rgb="FFC27BA0"/>
        <bgColor rgb="FFC27BA0"/>
      </patternFill>
    </fill>
    <fill>
      <patternFill patternType="solid">
        <fgColor rgb="FF93C47D"/>
        <bgColor rgb="FF93C47D"/>
      </patternFill>
    </fill>
    <fill>
      <patternFill patternType="solid">
        <fgColor rgb="FF00FF00"/>
        <bgColor rgb="FF00FF00"/>
      </patternFill>
    </fill>
    <fill>
      <patternFill patternType="solid">
        <fgColor rgb="FFFFFF00"/>
        <bgColor rgb="FFFFFF00"/>
      </patternFill>
    </fill>
    <fill>
      <patternFill patternType="solid">
        <fgColor rgb="FFFFE599"/>
        <bgColor rgb="FFFFE599"/>
      </patternFill>
    </fill>
    <fill>
      <patternFill patternType="solid">
        <fgColor rgb="FFB6D7A8"/>
        <bgColor rgb="FFB6D7A8"/>
      </patternFill>
    </fill>
    <fill>
      <patternFill patternType="solid">
        <fgColor rgb="FFD9EAD3"/>
        <bgColor rgb="FFD9EAD3"/>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shrinkToFit="0" vertical="top" wrapText="1"/>
    </xf>
    <xf borderId="0" fillId="2" fontId="3" numFmtId="0" xfId="0" applyAlignment="1" applyFont="1">
      <alignment shrinkToFit="0" vertical="top" wrapText="1"/>
    </xf>
    <xf borderId="0" fillId="3" fontId="2" numFmtId="0" xfId="0" applyAlignment="1" applyFill="1" applyFont="1">
      <alignment shrinkToFit="0" vertical="top" wrapText="1"/>
    </xf>
    <xf borderId="0" fillId="3" fontId="3" numFmtId="0" xfId="0" applyAlignment="1" applyFont="1">
      <alignment shrinkToFit="0" vertical="top" wrapText="1"/>
    </xf>
    <xf borderId="0" fillId="4" fontId="3" numFmtId="0" xfId="0" applyAlignment="1" applyFill="1" applyFont="1">
      <alignment horizontal="center" shrinkToFit="0" vertical="top" wrapText="1"/>
    </xf>
    <xf borderId="0" fillId="5" fontId="3" numFmtId="0" xfId="0" applyAlignment="1" applyFill="1" applyFont="1">
      <alignment shrinkToFit="0" vertical="top" wrapText="1"/>
    </xf>
    <xf borderId="0" fillId="0" fontId="4" numFmtId="0" xfId="0" applyAlignment="1" applyFont="1">
      <alignment shrinkToFit="0" vertical="top" wrapText="1"/>
    </xf>
    <xf borderId="0" fillId="0" fontId="2" numFmtId="0" xfId="0" applyAlignment="1" applyFont="1">
      <alignment shrinkToFit="0" vertical="top" wrapText="1"/>
    </xf>
    <xf borderId="0" fillId="4" fontId="3" numFmtId="0" xfId="0" applyAlignment="1" applyFont="1">
      <alignment shrinkToFit="0" vertical="top" wrapText="1"/>
    </xf>
    <xf borderId="0" fillId="0" fontId="1" numFmtId="0" xfId="0" applyAlignment="1" applyFont="1">
      <alignment vertical="top"/>
    </xf>
    <xf borderId="0" fillId="0" fontId="1" numFmtId="0" xfId="0" applyAlignment="1" applyFont="1">
      <alignment readingOrder="0" vertical="top"/>
    </xf>
    <xf borderId="0" fillId="0" fontId="4" numFmtId="0" xfId="0" applyAlignment="1" applyFont="1">
      <alignment vertical="top"/>
    </xf>
    <xf borderId="0" fillId="0" fontId="5" numFmtId="0" xfId="0" applyAlignment="1" applyFont="1">
      <alignment horizontal="right" shrinkToFit="0" vertical="top" wrapText="1"/>
    </xf>
    <xf borderId="0" fillId="6" fontId="4" numFmtId="0" xfId="0" applyAlignment="1" applyFill="1" applyFont="1">
      <alignment shrinkToFit="0" vertical="top" wrapText="1"/>
    </xf>
    <xf borderId="0" fillId="0" fontId="5" numFmtId="0" xfId="0" applyAlignment="1" applyFont="1">
      <alignment shrinkToFit="0" vertical="top" wrapText="1"/>
    </xf>
    <xf borderId="0" fillId="0" fontId="3" numFmtId="0" xfId="0" applyAlignment="1" applyFont="1">
      <alignment shrinkToFit="0" vertical="top" wrapText="1"/>
    </xf>
    <xf borderId="0" fillId="0" fontId="1" numFmtId="10" xfId="0" applyAlignment="1" applyFont="1" applyNumberFormat="1">
      <alignment vertical="top"/>
    </xf>
    <xf borderId="0" fillId="0" fontId="1" numFmtId="10" xfId="0" applyAlignment="1" applyFont="1" applyNumberFormat="1">
      <alignment shrinkToFit="0" vertical="top" wrapText="1"/>
    </xf>
    <xf borderId="0" fillId="0" fontId="1" numFmtId="0" xfId="0" applyAlignment="1" applyFont="1">
      <alignment shrinkToFit="0" vertical="top" wrapText="1"/>
    </xf>
    <xf borderId="0" fillId="0" fontId="1" numFmtId="0" xfId="0" applyFont="1"/>
    <xf borderId="0" fillId="0" fontId="5" numFmtId="0" xfId="0" applyFont="1"/>
    <xf borderId="0" fillId="2" fontId="6" numFmtId="0" xfId="0" applyAlignment="1" applyFont="1">
      <alignment horizontal="right" shrinkToFit="0" vertical="top" wrapText="1"/>
    </xf>
    <xf borderId="0" fillId="0" fontId="1" numFmtId="10" xfId="0" applyAlignment="1" applyFont="1" applyNumberFormat="1">
      <alignment horizontal="right" vertical="top"/>
    </xf>
    <xf borderId="0" fillId="0" fontId="1" numFmtId="0" xfId="0" applyAlignment="1" applyFont="1">
      <alignment horizontal="right" vertical="top"/>
    </xf>
    <xf borderId="0" fillId="7" fontId="1" numFmtId="0" xfId="0" applyAlignment="1" applyFill="1" applyFont="1">
      <alignment vertical="top"/>
    </xf>
    <xf borderId="0" fillId="7" fontId="1" numFmtId="0" xfId="0" applyAlignment="1" applyFont="1">
      <alignment horizontal="right" vertical="top"/>
    </xf>
    <xf borderId="0" fillId="8" fontId="1" numFmtId="0" xfId="0" applyAlignment="1" applyFill="1" applyFont="1">
      <alignment horizontal="right" vertical="top"/>
    </xf>
    <xf borderId="0" fillId="7" fontId="1" numFmtId="0" xfId="0" applyAlignment="1" applyFont="1">
      <alignment shrinkToFit="0" vertical="top" wrapText="1"/>
    </xf>
    <xf borderId="0" fillId="8" fontId="1" numFmtId="0" xfId="0" applyAlignment="1" applyFont="1">
      <alignment vertical="top"/>
    </xf>
    <xf borderId="0" fillId="8" fontId="1" numFmtId="0" xfId="0" applyAlignment="1" applyFont="1">
      <alignment shrinkToFit="0" vertical="top" wrapText="1"/>
    </xf>
    <xf borderId="0" fillId="9" fontId="1" numFmtId="0" xfId="0" applyAlignment="1" applyFill="1" applyFont="1">
      <alignment shrinkToFit="0" vertical="top" wrapText="1"/>
    </xf>
  </cellXfs>
  <cellStyles count="1">
    <cellStyle xfId="0" name="Normal" builtinId="0"/>
  </cellStyles>
  <dxfs count="5">
    <dxf>
      <font/>
      <fill>
        <patternFill patternType="solid">
          <fgColor rgb="FFB7E1CD"/>
          <bgColor rgb="FFB7E1CD"/>
        </patternFill>
      </fill>
      <border/>
    </dxf>
    <dxf>
      <font/>
      <fill>
        <patternFill patternType="solid">
          <fgColor rgb="FFF4CCCC"/>
          <bgColor rgb="FFF4CCCC"/>
        </patternFill>
      </fill>
      <border/>
    </dxf>
    <dxf>
      <font/>
      <fill>
        <patternFill patternType="solid">
          <fgColor rgb="FFFFF2CC"/>
          <bgColor rgb="FFFFF2CC"/>
        </patternFill>
      </fill>
      <border/>
    </dxf>
    <dxf>
      <font/>
      <fill>
        <patternFill patternType="solid">
          <fgColor rgb="FF4A86E8"/>
          <bgColor rgb="FF4A86E8"/>
        </patternFill>
      </fill>
      <border/>
    </dxf>
    <dxf>
      <font/>
      <fill>
        <patternFill patternType="solid">
          <fgColor rgb="FFFF00FF"/>
          <bgColor rgb="FFFF00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10.44"/>
    <col customWidth="1" min="2" max="2" width="19.33"/>
    <col customWidth="1" min="3" max="3" width="35.22"/>
    <col customWidth="1" min="4" max="4" width="9.33"/>
    <col customWidth="1" min="5" max="6" width="8.44"/>
    <col customWidth="1" min="7" max="7" width="9.0"/>
    <col customWidth="1" min="8" max="8" width="7.67"/>
    <col customWidth="1" min="9" max="10" width="14.56"/>
    <col customWidth="1" min="11" max="11" width="47.78"/>
    <col customWidth="1" min="12" max="16" width="9.33"/>
    <col customWidth="1" min="17" max="18" width="14.56"/>
    <col customWidth="1" min="19" max="19" width="44.0"/>
    <col customWidth="1" min="20" max="24" width="8.44"/>
    <col customWidth="1" min="25" max="26" width="14.56"/>
    <col customWidth="1" min="27" max="29" width="9.56"/>
    <col customWidth="1" min="30" max="35" width="8.44"/>
    <col customWidth="1" min="36" max="36" width="12.0"/>
    <col customWidth="1" min="37" max="41" width="10.56"/>
  </cols>
  <sheetData>
    <row r="1" ht="59.25" customHeight="1">
      <c r="A1" s="1"/>
      <c r="B1" s="1"/>
      <c r="C1" s="2" t="s">
        <v>0</v>
      </c>
      <c r="D1" s="3" t="s">
        <v>1</v>
      </c>
      <c r="E1" s="3" t="s">
        <v>1</v>
      </c>
      <c r="F1" s="3" t="s">
        <v>1</v>
      </c>
      <c r="G1" s="3" t="s">
        <v>1</v>
      </c>
      <c r="H1" s="3" t="s">
        <v>2</v>
      </c>
      <c r="I1" s="3" t="s">
        <v>3</v>
      </c>
      <c r="J1" s="3" t="s">
        <v>4</v>
      </c>
      <c r="K1" s="4" t="s">
        <v>0</v>
      </c>
      <c r="L1" s="5"/>
      <c r="M1" s="5"/>
      <c r="N1" s="5"/>
      <c r="O1" s="5"/>
      <c r="P1" s="5"/>
      <c r="Q1" s="5"/>
      <c r="R1" s="5"/>
      <c r="S1" s="2" t="s">
        <v>0</v>
      </c>
      <c r="T1" s="3"/>
      <c r="U1" s="3"/>
      <c r="V1" s="3"/>
      <c r="W1" s="3"/>
      <c r="X1" s="3"/>
      <c r="Y1" s="3"/>
      <c r="Z1" s="3"/>
      <c r="AA1" s="6" t="s">
        <v>5</v>
      </c>
      <c r="AD1" s="5" t="s">
        <v>6</v>
      </c>
      <c r="AE1" s="5"/>
      <c r="AF1" s="5"/>
      <c r="AG1" s="5"/>
      <c r="AH1" s="5"/>
      <c r="AI1" s="5"/>
      <c r="AJ1" s="7" t="s">
        <v>7</v>
      </c>
      <c r="AK1" s="8"/>
      <c r="AL1" s="8"/>
      <c r="AM1" s="8"/>
      <c r="AN1" s="8"/>
      <c r="AO1" s="8"/>
    </row>
    <row r="2" ht="71.25" customHeight="1">
      <c r="A2" s="9" t="s">
        <v>8</v>
      </c>
      <c r="B2" s="9" t="s">
        <v>9</v>
      </c>
      <c r="C2" s="2" t="s">
        <v>10</v>
      </c>
      <c r="D2" s="3" t="s">
        <v>11</v>
      </c>
      <c r="E2" s="3" t="s">
        <v>12</v>
      </c>
      <c r="F2" s="3" t="s">
        <v>13</v>
      </c>
      <c r="G2" s="3" t="s">
        <v>14</v>
      </c>
      <c r="H2" s="3" t="s">
        <v>15</v>
      </c>
      <c r="I2" s="3" t="s">
        <v>16</v>
      </c>
      <c r="J2" s="3" t="s">
        <v>17</v>
      </c>
      <c r="K2" s="4" t="s">
        <v>18</v>
      </c>
      <c r="L2" s="5" t="s">
        <v>11</v>
      </c>
      <c r="M2" s="5" t="s">
        <v>12</v>
      </c>
      <c r="N2" s="5" t="s">
        <v>13</v>
      </c>
      <c r="O2" s="5" t="s">
        <v>14</v>
      </c>
      <c r="P2" s="5" t="s">
        <v>15</v>
      </c>
      <c r="Q2" s="5" t="s">
        <v>16</v>
      </c>
      <c r="R2" s="5" t="s">
        <v>17</v>
      </c>
      <c r="S2" s="2" t="s">
        <v>19</v>
      </c>
      <c r="T2" s="3" t="s">
        <v>11</v>
      </c>
      <c r="U2" s="3" t="s">
        <v>12</v>
      </c>
      <c r="V2" s="3" t="s">
        <v>13</v>
      </c>
      <c r="W2" s="3" t="s">
        <v>14</v>
      </c>
      <c r="X2" s="3" t="s">
        <v>15</v>
      </c>
      <c r="Y2" s="3" t="s">
        <v>16</v>
      </c>
      <c r="Z2" s="3" t="s">
        <v>17</v>
      </c>
      <c r="AA2" s="10" t="s">
        <v>10</v>
      </c>
      <c r="AB2" s="10" t="s">
        <v>18</v>
      </c>
      <c r="AC2" s="10" t="s">
        <v>19</v>
      </c>
      <c r="AD2" s="5" t="s">
        <v>11</v>
      </c>
      <c r="AE2" s="5" t="s">
        <v>12</v>
      </c>
      <c r="AF2" s="5" t="s">
        <v>13</v>
      </c>
      <c r="AG2" s="5" t="s">
        <v>14</v>
      </c>
      <c r="AH2" s="5" t="s">
        <v>15</v>
      </c>
      <c r="AI2" s="5" t="s">
        <v>20</v>
      </c>
      <c r="AJ2" s="7" t="s">
        <v>21</v>
      </c>
      <c r="AK2" s="8"/>
      <c r="AL2" s="8"/>
      <c r="AM2" s="8"/>
      <c r="AN2" s="8"/>
      <c r="AO2" s="8"/>
    </row>
    <row r="3">
      <c r="A3" s="8"/>
      <c r="B3" s="8"/>
      <c r="C3" s="8"/>
      <c r="D3" s="11"/>
      <c r="E3" s="11"/>
      <c r="F3" s="11"/>
      <c r="G3" s="11"/>
      <c r="H3" s="11"/>
      <c r="I3" s="11"/>
      <c r="J3" s="11"/>
      <c r="K3" s="8"/>
      <c r="L3" s="11"/>
      <c r="M3" s="11"/>
      <c r="N3" s="11"/>
      <c r="O3" s="11"/>
      <c r="P3" s="11"/>
      <c r="Q3" s="11"/>
      <c r="R3" s="11"/>
      <c r="S3" s="8"/>
      <c r="T3" s="12"/>
      <c r="U3" s="12"/>
      <c r="V3" s="12"/>
      <c r="W3" s="12"/>
      <c r="X3" s="12"/>
      <c r="Y3" s="12"/>
      <c r="Z3" s="12"/>
      <c r="AA3" s="8" t="str">
        <f>IF(I3="", "",IF(I3=Categories!A$1, Categories!C$1, IF(I3=Categories!A$2, Categories!C$2, IF(AND(I3=Categories!A$3, J3=Categories!B$2), Categories!C$1, IF(AND(I3=Categories!A$3, OR(J3=Categories!B$1, J3=Categories!B$3)), Categories!C$2, Categories!C$3)))))</f>
        <v/>
      </c>
      <c r="AB3" s="8" t="str">
        <f>IF(Q3="", "", IF(Q3=Categories!A$1, Categories!C$1, IF(Q3=Categories!A$2, Categories!C$2, IF(AND(Q3=Categories!A$3, R3=Categories!B$2), Categories!C$1, IF(AND(Q3=Categories!A$3, OR(R3=Categories!B$1, R3=Categories!B$3)), Categories!C$2, Categories!C$3)))))</f>
        <v/>
      </c>
      <c r="AC3" s="13" t="str">
        <f>IF(Y3="", "", IF(Y3=Categories!A$1, Categories!C$1, IF(Y3=Categories!A$2, Categories!C$2, IF(AND(Y3=Categories!A$3, Z3=Categories!B$2), Categories!C$1, IF(AND(Y3=Categories!A$3, OR(Z3=Categories!B$1, Z3=Categories!B$3)), Categories!C$2, Categories!C$3)))))</f>
        <v/>
      </c>
      <c r="AD3" s="11">
        <f t="shared" ref="AD3:AH3" si="1">D3+L3+T3</f>
        <v>0</v>
      </c>
      <c r="AE3" s="11">
        <f t="shared" si="1"/>
        <v>0</v>
      </c>
      <c r="AF3" s="11">
        <f t="shared" si="1"/>
        <v>0</v>
      </c>
      <c r="AG3" s="11">
        <f t="shared" si="1"/>
        <v>0</v>
      </c>
      <c r="AH3" s="11">
        <f t="shared" si="1"/>
        <v>0</v>
      </c>
      <c r="AI3" s="11">
        <f>COUNTIF(AA3:AC3, Categories!C$1)</f>
        <v>0</v>
      </c>
      <c r="AJ3" s="14" t="str">
        <f>IF(AA3="", "", IF(OR(AND(AA3=AB3, AA3=Categories!C$3), AND(AB3=AC3,AB3=Categories!C$3), AND(AA3=AC3, AA3=Categories!C$3)), Categories!D$3, IF(OR(AND(AA3&lt;&gt;AB3, AND(AA3&lt;&gt;Categories!C$3, AB3&lt;&gt;Categories!C$3)), AND(AB3&lt;&gt;AC3, AND(AC3&lt;&gt;Categories!C$3, AB3&lt;&gt;Categories!C$3)), AND(AA3&lt;&gt;AC3, AND(AA3&lt;&gt;Categories!C$3, AC3&lt;&gt;Categories!C$3))), Categories!D$2, Categories!D$1)))</f>
        <v/>
      </c>
      <c r="AK3" s="8"/>
      <c r="AL3" s="8"/>
      <c r="AM3" s="8"/>
      <c r="AN3" s="8"/>
      <c r="AO3" s="8"/>
    </row>
    <row r="4">
      <c r="A4" s="8"/>
      <c r="B4" s="8"/>
      <c r="C4" s="8"/>
      <c r="D4" s="11"/>
      <c r="E4" s="11"/>
      <c r="F4" s="11"/>
      <c r="G4" s="11"/>
      <c r="H4" s="11"/>
      <c r="I4" s="11"/>
      <c r="J4" s="11"/>
      <c r="K4" s="8"/>
      <c r="L4" s="11"/>
      <c r="M4" s="11"/>
      <c r="N4" s="11"/>
      <c r="O4" s="11"/>
      <c r="P4" s="11"/>
      <c r="Q4" s="11"/>
      <c r="R4" s="11"/>
      <c r="S4" s="8"/>
      <c r="T4" s="14"/>
      <c r="U4" s="14"/>
      <c r="V4" s="14"/>
      <c r="W4" s="14"/>
      <c r="X4" s="14"/>
      <c r="Y4" s="14"/>
      <c r="Z4" s="14"/>
      <c r="AA4" s="8" t="str">
        <f>IF(I4="", "",IF(I4=Categories!A$1, Categories!C$1, IF(I4=Categories!A$2, Categories!C$2, IF(AND(I4=Categories!A$3, J4=Categories!B$2), Categories!C$1, IF(AND(I4=Categories!A$3, OR(J4=Categories!B$1, J4=Categories!B$3)), Categories!C$2, Categories!C$3)))))</f>
        <v/>
      </c>
      <c r="AB4" s="8" t="str">
        <f>IF(Q4="", "", IF(Q4=Categories!A$1, Categories!C$1, IF(Q4=Categories!A$2, Categories!C$2, IF(AND(Q4=Categories!A$3, R4=Categories!B$2), Categories!C$1, IF(AND(Q4=Categories!A$3, OR(R4=Categories!B$1, R4=Categories!B$3)), Categories!C$2, Categories!C$3)))))</f>
        <v/>
      </c>
      <c r="AC4" s="13" t="str">
        <f>IF(Y4="", "", IF(Y4=Categories!A$1, Categories!C$1, IF(Y4=Categories!A$2, Categories!C$2, IF(AND(Y4=Categories!A$3, Z4=Categories!B$2), Categories!C$1, IF(AND(Y4=Categories!A$3, OR(Z4=Categories!B$1, Z4=Categories!B$3)), Categories!C$2, Categories!C$3)))))</f>
        <v/>
      </c>
      <c r="AD4" s="11">
        <f t="shared" ref="AD4:AH4" si="2">D4+L4+T4</f>
        <v>0</v>
      </c>
      <c r="AE4" s="11">
        <f t="shared" si="2"/>
        <v>0</v>
      </c>
      <c r="AF4" s="11">
        <f t="shared" si="2"/>
        <v>0</v>
      </c>
      <c r="AG4" s="11">
        <f t="shared" si="2"/>
        <v>0</v>
      </c>
      <c r="AH4" s="11">
        <f t="shared" si="2"/>
        <v>0</v>
      </c>
      <c r="AI4" s="11">
        <f>COUNTIF(AA4:AC4, Categories!C$1)</f>
        <v>0</v>
      </c>
      <c r="AJ4" s="14" t="str">
        <f>IF(AA4="", "", IF(OR(AND(AA4=AB4, AA4=Categories!C$3), AND(AB4=AC4,AB4=Categories!C$3), AND(AA4=AC4, AA4=Categories!C$3)), Categories!D$3, IF(OR(AND(AA4&lt;&gt;AB4, AND(AA4&lt;&gt;Categories!C$3, AB4&lt;&gt;Categories!C$3)), AND(AB4&lt;&gt;AC4, AND(AC4&lt;&gt;Categories!C$3, AB4&lt;&gt;Categories!C$3)), AND(AA4&lt;&gt;AC4, AND(AA4&lt;&gt;Categories!C$3, AC4&lt;&gt;Categories!C$3))), Categories!D$2, Categories!D$1)))</f>
        <v/>
      </c>
      <c r="AK4" s="8"/>
      <c r="AL4" s="8"/>
      <c r="AM4" s="8"/>
      <c r="AN4" s="8"/>
      <c r="AO4" s="8"/>
    </row>
    <row r="5">
      <c r="A5" s="8"/>
      <c r="B5" s="8"/>
      <c r="C5" s="8"/>
      <c r="D5" s="11"/>
      <c r="E5" s="11"/>
      <c r="F5" s="11"/>
      <c r="G5" s="11"/>
      <c r="H5" s="11"/>
      <c r="I5" s="11"/>
      <c r="J5" s="11"/>
      <c r="K5" s="8"/>
      <c r="L5" s="11"/>
      <c r="M5" s="11"/>
      <c r="N5" s="11"/>
      <c r="O5" s="11"/>
      <c r="P5" s="11"/>
      <c r="Q5" s="11"/>
      <c r="R5" s="11"/>
      <c r="S5" s="8"/>
      <c r="T5" s="11"/>
      <c r="U5" s="11"/>
      <c r="V5" s="11"/>
      <c r="W5" s="11"/>
      <c r="X5" s="11"/>
      <c r="Y5" s="11"/>
      <c r="Z5" s="11"/>
      <c r="AA5" s="8" t="str">
        <f>IF(I5="", "",IF(I5=Categories!A$1, Categories!C$1, IF(I5=Categories!A$2, Categories!C$2, IF(AND(I5=Categories!A$3, J5=Categories!B$2), Categories!C$1, IF(AND(I5=Categories!A$3, OR(J5=Categories!B$1, J5=Categories!B$3)), Categories!C$2, Categories!C$3)))))</f>
        <v/>
      </c>
      <c r="AB5" s="8" t="str">
        <f>IF(Q5="", "", IF(Q5=Categories!A$1, Categories!C$1, IF(Q5=Categories!A$2, Categories!C$2, IF(AND(Q5=Categories!A$3, R5=Categories!B$2), Categories!C$1, IF(AND(Q5=Categories!A$3, OR(R5=Categories!B$1, R5=Categories!B$3)), Categories!C$2, Categories!C$3)))))</f>
        <v/>
      </c>
      <c r="AC5" s="13" t="str">
        <f>IF(Y5="", "", IF(Y5=Categories!A$1, Categories!C$1, IF(Y5=Categories!A$2, Categories!C$2, IF(AND(Y5=Categories!A$3, Z5=Categories!B$2), Categories!C$1, IF(AND(Y5=Categories!A$3, OR(Z5=Categories!B$1, Z5=Categories!B$3)), Categories!C$2, Categories!C$3)))))</f>
        <v/>
      </c>
      <c r="AD5" s="11">
        <f t="shared" ref="AD5:AH5" si="3">D5+L5+T5</f>
        <v>0</v>
      </c>
      <c r="AE5" s="11">
        <f t="shared" si="3"/>
        <v>0</v>
      </c>
      <c r="AF5" s="11">
        <f t="shared" si="3"/>
        <v>0</v>
      </c>
      <c r="AG5" s="11">
        <f t="shared" si="3"/>
        <v>0</v>
      </c>
      <c r="AH5" s="11">
        <f t="shared" si="3"/>
        <v>0</v>
      </c>
      <c r="AI5" s="11">
        <f>COUNTIF(AA5:AC5, Categories!C$1)</f>
        <v>0</v>
      </c>
      <c r="AJ5" s="14" t="str">
        <f>IF(AA5="", "", IF(OR(AND(AA5=AB5, AA5=Categories!C$3), AND(AB5=AC5,AB5=Categories!C$3), AND(AA5=AC5, AA5=Categories!C$3)), Categories!D$3, IF(OR(AND(AA5&lt;&gt;AB5, AND(AA5&lt;&gt;Categories!C$3, AB5&lt;&gt;Categories!C$3)), AND(AB5&lt;&gt;AC5, AND(AC5&lt;&gt;Categories!C$3, AB5&lt;&gt;Categories!C$3)), AND(AA5&lt;&gt;AC5, AND(AA5&lt;&gt;Categories!C$3, AC5&lt;&gt;Categories!C$3))), Categories!D$2, Categories!D$1)))</f>
        <v/>
      </c>
      <c r="AK5" s="8"/>
      <c r="AL5" s="8"/>
      <c r="AM5" s="8"/>
      <c r="AN5" s="8"/>
      <c r="AO5" s="8"/>
    </row>
    <row r="6">
      <c r="A6" s="8"/>
      <c r="B6" s="8"/>
      <c r="C6" s="8"/>
      <c r="D6" s="11"/>
      <c r="E6" s="11"/>
      <c r="F6" s="11"/>
      <c r="G6" s="11"/>
      <c r="H6" s="11"/>
      <c r="I6" s="11"/>
      <c r="J6" s="11"/>
      <c r="K6" s="8"/>
      <c r="L6" s="11"/>
      <c r="M6" s="11"/>
      <c r="N6" s="11"/>
      <c r="O6" s="11"/>
      <c r="P6" s="11"/>
      <c r="Q6" s="11"/>
      <c r="R6" s="11"/>
      <c r="S6" s="8"/>
      <c r="T6" s="14"/>
      <c r="U6" s="14"/>
      <c r="V6" s="14"/>
      <c r="W6" s="14"/>
      <c r="X6" s="14"/>
      <c r="Y6" s="14"/>
      <c r="Z6" s="14"/>
      <c r="AA6" s="8" t="str">
        <f>IF(I6="", "",IF(I6=Categories!A$1, Categories!C$1, IF(I6=Categories!A$2, Categories!C$2, IF(AND(I6=Categories!A$3, J6=Categories!B$2), Categories!C$1, IF(AND(I6=Categories!A$3, OR(J6=Categories!B$1, J6=Categories!B$3)), Categories!C$2, Categories!C$3)))))</f>
        <v/>
      </c>
      <c r="AB6" s="8" t="str">
        <f>IF(Q6="", "", IF(Q6=Categories!A$1, Categories!C$1, IF(Q6=Categories!A$2, Categories!C$2, IF(AND(Q6=Categories!A$3, R6=Categories!B$2), Categories!C$1, IF(AND(Q6=Categories!A$3, OR(R6=Categories!B$1, R6=Categories!B$3)), Categories!C$2, Categories!C$3)))))</f>
        <v/>
      </c>
      <c r="AC6" s="13" t="str">
        <f>IF(Y6="", "", IF(Y6=Categories!A$1, Categories!C$1, IF(Y6=Categories!A$2, Categories!C$2, IF(AND(Y6=Categories!A$3, Z6=Categories!B$2), Categories!C$1, IF(AND(Y6=Categories!A$3, OR(Z6=Categories!B$1, Z6=Categories!B$3)), Categories!C$2, Categories!C$3)))))</f>
        <v/>
      </c>
      <c r="AD6" s="11">
        <f t="shared" ref="AD6:AH6" si="4">D6+L6+T6</f>
        <v>0</v>
      </c>
      <c r="AE6" s="11">
        <f t="shared" si="4"/>
        <v>0</v>
      </c>
      <c r="AF6" s="11">
        <f t="shared" si="4"/>
        <v>0</v>
      </c>
      <c r="AG6" s="11">
        <f t="shared" si="4"/>
        <v>0</v>
      </c>
      <c r="AH6" s="11">
        <f t="shared" si="4"/>
        <v>0</v>
      </c>
      <c r="AI6" s="11">
        <f>COUNTIF(AA6:AC6, Categories!C$1)</f>
        <v>0</v>
      </c>
      <c r="AJ6" s="14" t="str">
        <f>IF(AA6="", "", IF(OR(AND(AA6=AB6, AA6=Categories!C$3), AND(AB6=AC6,AB6=Categories!C$3), AND(AA6=AC6, AA6=Categories!C$3)), Categories!D$3, IF(OR(AND(AA6&lt;&gt;AB6, AND(AA6&lt;&gt;Categories!C$3, AB6&lt;&gt;Categories!C$3)), AND(AB6&lt;&gt;AC6, AND(AC6&lt;&gt;Categories!C$3, AB6&lt;&gt;Categories!C$3)), AND(AA6&lt;&gt;AC6, AND(AA6&lt;&gt;Categories!C$3, AC6&lt;&gt;Categories!C$3))), Categories!D$2, Categories!D$1)))</f>
        <v/>
      </c>
      <c r="AK6" s="8"/>
      <c r="AL6" s="8"/>
      <c r="AM6" s="8"/>
      <c r="AN6" s="8"/>
      <c r="AO6" s="8"/>
    </row>
    <row r="7">
      <c r="A7" s="8"/>
      <c r="B7" s="8"/>
      <c r="C7" s="8"/>
      <c r="D7" s="11"/>
      <c r="E7" s="11"/>
      <c r="F7" s="11"/>
      <c r="G7" s="11"/>
      <c r="H7" s="11"/>
      <c r="I7" s="11"/>
      <c r="J7" s="11"/>
      <c r="K7" s="8"/>
      <c r="L7" s="11"/>
      <c r="M7" s="11"/>
      <c r="N7" s="11"/>
      <c r="O7" s="11"/>
      <c r="P7" s="11"/>
      <c r="Q7" s="11"/>
      <c r="R7" s="11"/>
      <c r="S7" s="8"/>
      <c r="T7" s="14"/>
      <c r="U7" s="14"/>
      <c r="V7" s="14"/>
      <c r="W7" s="14"/>
      <c r="X7" s="14"/>
      <c r="Y7" s="14"/>
      <c r="Z7" s="14"/>
      <c r="AA7" s="8" t="str">
        <f>IF(I7="", "",IF(I7=Categories!A$1, Categories!C$1, IF(I7=Categories!A$2, Categories!C$2, IF(AND(I7=Categories!A$3, J7=Categories!B$2), Categories!C$1, IF(AND(I7=Categories!A$3, OR(J7=Categories!B$1, J7=Categories!B$3)), Categories!C$2, Categories!C$3)))))</f>
        <v/>
      </c>
      <c r="AB7" s="8" t="str">
        <f>IF(Q7="", "", IF(Q7=Categories!A$1, Categories!C$1, IF(Q7=Categories!A$2, Categories!C$2, IF(AND(Q7=Categories!A$3, R7=Categories!B$2), Categories!C$1, IF(AND(Q7=Categories!A$3, OR(R7=Categories!B$1, R7=Categories!B$3)), Categories!C$2, Categories!C$3)))))</f>
        <v/>
      </c>
      <c r="AC7" s="13" t="str">
        <f>IF(Y7="", "", IF(Y7=Categories!A$1, Categories!C$1, IF(Y7=Categories!A$2, Categories!C$2, IF(AND(Y7=Categories!A$3, Z7=Categories!B$2), Categories!C$1, IF(AND(Y7=Categories!A$3, OR(Z7=Categories!B$1, Z7=Categories!B$3)), Categories!C$2, Categories!C$3)))))</f>
        <v/>
      </c>
      <c r="AD7" s="11">
        <f t="shared" ref="AD7:AH7" si="5">D7+L7+T7</f>
        <v>0</v>
      </c>
      <c r="AE7" s="11">
        <f t="shared" si="5"/>
        <v>0</v>
      </c>
      <c r="AF7" s="11">
        <f t="shared" si="5"/>
        <v>0</v>
      </c>
      <c r="AG7" s="11">
        <f t="shared" si="5"/>
        <v>0</v>
      </c>
      <c r="AH7" s="11">
        <f t="shared" si="5"/>
        <v>0</v>
      </c>
      <c r="AI7" s="11">
        <f>COUNTIF(AA7:AC7, Categories!C$1)</f>
        <v>0</v>
      </c>
      <c r="AJ7" s="14" t="str">
        <f>IF(AA7="", "", IF(OR(AND(AA7=AB7, AA7=Categories!C$3), AND(AB7=AC7,AB7=Categories!C$3), AND(AA7=AC7, AA7=Categories!C$3)), Categories!D$3, IF(OR(AND(AA7&lt;&gt;AB7, AND(AA7&lt;&gt;Categories!C$3, AB7&lt;&gt;Categories!C$3)), AND(AB7&lt;&gt;AC7, AND(AC7&lt;&gt;Categories!C$3, AB7&lt;&gt;Categories!C$3)), AND(AA7&lt;&gt;AC7, AND(AA7&lt;&gt;Categories!C$3, AC7&lt;&gt;Categories!C$3))), Categories!D$2, Categories!D$1)))</f>
        <v/>
      </c>
      <c r="AK7" s="8"/>
      <c r="AL7" s="8"/>
      <c r="AM7" s="8"/>
      <c r="AN7" s="8"/>
      <c r="AO7" s="8"/>
    </row>
    <row r="8">
      <c r="A8" s="8"/>
      <c r="B8" s="8"/>
      <c r="C8" s="8"/>
      <c r="D8" s="11"/>
      <c r="E8" s="11"/>
      <c r="F8" s="11"/>
      <c r="G8" s="11"/>
      <c r="H8" s="11"/>
      <c r="I8" s="11"/>
      <c r="J8" s="11"/>
      <c r="K8" s="8"/>
      <c r="L8" s="11"/>
      <c r="M8" s="11"/>
      <c r="N8" s="11"/>
      <c r="O8" s="11"/>
      <c r="P8" s="11"/>
      <c r="Q8" s="11"/>
      <c r="R8" s="11"/>
      <c r="S8" s="8"/>
      <c r="T8" s="14"/>
      <c r="U8" s="14"/>
      <c r="V8" s="14"/>
      <c r="W8" s="11"/>
      <c r="X8" s="11"/>
      <c r="Y8" s="14"/>
      <c r="Z8" s="14"/>
      <c r="AA8" s="8" t="str">
        <f>IF(I8="", "",IF(I8=Categories!A$1, Categories!C$1, IF(I8=Categories!A$2, Categories!C$2, IF(AND(I8=Categories!A$3, J8=Categories!B$2), Categories!C$1, IF(AND(I8=Categories!A$3, OR(J8=Categories!B$1, J8=Categories!B$3)), Categories!C$2, Categories!C$3)))))</f>
        <v/>
      </c>
      <c r="AB8" s="8" t="str">
        <f>IF(Q8="", "", IF(Q8=Categories!A$1, Categories!C$1, IF(Q8=Categories!A$2, Categories!C$2, IF(AND(Q8=Categories!A$3, R8=Categories!B$2), Categories!C$1, IF(AND(Q8=Categories!A$3, OR(R8=Categories!B$1, R8=Categories!B$3)), Categories!C$2, Categories!C$3)))))</f>
        <v/>
      </c>
      <c r="AC8" s="13" t="str">
        <f>IF(Y8="", "", IF(Y8=Categories!A$1, Categories!C$1, IF(Y8=Categories!A$2, Categories!C$2, IF(AND(Y8=Categories!A$3, Z8=Categories!B$2), Categories!C$1, IF(AND(Y8=Categories!A$3, OR(Z8=Categories!B$1, Z8=Categories!B$3)), Categories!C$2, Categories!C$3)))))</f>
        <v/>
      </c>
      <c r="AD8" s="11">
        <f t="shared" ref="AD8:AH8" si="6">D8+L8+T8</f>
        <v>0</v>
      </c>
      <c r="AE8" s="11">
        <f t="shared" si="6"/>
        <v>0</v>
      </c>
      <c r="AF8" s="11">
        <f t="shared" si="6"/>
        <v>0</v>
      </c>
      <c r="AG8" s="11">
        <f t="shared" si="6"/>
        <v>0</v>
      </c>
      <c r="AH8" s="11">
        <f t="shared" si="6"/>
        <v>0</v>
      </c>
      <c r="AI8" s="11">
        <f>COUNTIF(AA8:AC8, Categories!C$1)</f>
        <v>0</v>
      </c>
      <c r="AJ8" s="14" t="str">
        <f>IF(AA8="", "", IF(OR(AND(AA8=AB8, AA8=Categories!C$3), AND(AB8=AC8,AB8=Categories!C$3), AND(AA8=AC8, AA8=Categories!C$3)), Categories!D$3, IF(OR(AND(AA8&lt;&gt;AB8, AND(AA8&lt;&gt;Categories!C$3, AB8&lt;&gt;Categories!C$3)), AND(AB8&lt;&gt;AC8, AND(AC8&lt;&gt;Categories!C$3, AB8&lt;&gt;Categories!C$3)), AND(AA8&lt;&gt;AC8, AND(AA8&lt;&gt;Categories!C$3, AC8&lt;&gt;Categories!C$3))), Categories!D$2, Categories!D$1)))</f>
        <v/>
      </c>
      <c r="AK8" s="8"/>
      <c r="AL8" s="8"/>
      <c r="AM8" s="8"/>
      <c r="AN8" s="8"/>
      <c r="AO8" s="8"/>
    </row>
    <row r="9">
      <c r="A9" s="8"/>
      <c r="B9" s="8"/>
      <c r="C9" s="8"/>
      <c r="D9" s="11"/>
      <c r="E9" s="11"/>
      <c r="F9" s="11"/>
      <c r="G9" s="11"/>
      <c r="H9" s="11"/>
      <c r="I9" s="11"/>
      <c r="J9" s="11"/>
      <c r="K9" s="8"/>
      <c r="L9" s="11"/>
      <c r="M9" s="11"/>
      <c r="N9" s="11"/>
      <c r="O9" s="11"/>
      <c r="P9" s="11"/>
      <c r="Q9" s="11"/>
      <c r="R9" s="11"/>
      <c r="S9" s="8"/>
      <c r="T9" s="14"/>
      <c r="U9" s="11"/>
      <c r="V9" s="11"/>
      <c r="W9" s="14"/>
      <c r="X9" s="11"/>
      <c r="Y9" s="14"/>
      <c r="Z9" s="14"/>
      <c r="AA9" s="8" t="str">
        <f>IF(I9="", "",IF(I9=Categories!A$1, Categories!C$1, IF(I9=Categories!A$2, Categories!C$2, IF(AND(I9=Categories!A$3, J9=Categories!B$2), Categories!C$1, IF(AND(I9=Categories!A$3, OR(J9=Categories!B$1, J9=Categories!B$3)), Categories!C$2, Categories!C$3)))))</f>
        <v/>
      </c>
      <c r="AB9" s="8" t="str">
        <f>IF(Q9="", "", IF(Q9=Categories!A$1, Categories!C$1, IF(Q9=Categories!A$2, Categories!C$2, IF(AND(Q9=Categories!A$3, R9=Categories!B$2), Categories!C$1, IF(AND(Q9=Categories!A$3, OR(R9=Categories!B$1, R9=Categories!B$3)), Categories!C$2, Categories!C$3)))))</f>
        <v/>
      </c>
      <c r="AC9" s="13" t="str">
        <f>IF(Y9="", "", IF(Y9=Categories!A$1, Categories!C$1, IF(Y9=Categories!A$2, Categories!C$2, IF(AND(Y9=Categories!A$3, Z9=Categories!B$2), Categories!C$1, IF(AND(Y9=Categories!A$3, OR(Z9=Categories!B$1, Z9=Categories!B$3)), Categories!C$2, Categories!C$3)))))</f>
        <v/>
      </c>
      <c r="AD9" s="11">
        <f t="shared" ref="AD9:AH9" si="7">D9+L9+T9</f>
        <v>0</v>
      </c>
      <c r="AE9" s="11">
        <f t="shared" si="7"/>
        <v>0</v>
      </c>
      <c r="AF9" s="11">
        <f t="shared" si="7"/>
        <v>0</v>
      </c>
      <c r="AG9" s="11">
        <f t="shared" si="7"/>
        <v>0</v>
      </c>
      <c r="AH9" s="11">
        <f t="shared" si="7"/>
        <v>0</v>
      </c>
      <c r="AI9" s="11">
        <f>COUNTIF(AA9:AC9, Categories!C$1)</f>
        <v>0</v>
      </c>
      <c r="AJ9" s="14" t="str">
        <f>IF(AA9="", "", IF(OR(AND(AA9=AB9, AA9=Categories!C$3), AND(AB9=AC9,AB9=Categories!C$3), AND(AA9=AC9, AA9=Categories!C$3)), Categories!D$3, IF(OR(AND(AA9&lt;&gt;AB9, AND(AA9&lt;&gt;Categories!C$3, AB9&lt;&gt;Categories!C$3)), AND(AB9&lt;&gt;AC9, AND(AC9&lt;&gt;Categories!C$3, AB9&lt;&gt;Categories!C$3)), AND(AA9&lt;&gt;AC9, AND(AA9&lt;&gt;Categories!C$3, AC9&lt;&gt;Categories!C$3))), Categories!D$2, Categories!D$1)))</f>
        <v/>
      </c>
      <c r="AK9" s="8"/>
      <c r="AL9" s="8"/>
      <c r="AM9" s="8"/>
      <c r="AN9" s="8"/>
      <c r="AO9" s="8"/>
    </row>
    <row r="10">
      <c r="A10" s="8"/>
      <c r="B10" s="8"/>
      <c r="C10" s="8"/>
      <c r="D10" s="11"/>
      <c r="E10" s="11"/>
      <c r="F10" s="11"/>
      <c r="G10" s="11"/>
      <c r="H10" s="11"/>
      <c r="I10" s="11"/>
      <c r="J10" s="11"/>
      <c r="K10" s="8"/>
      <c r="L10" s="11"/>
      <c r="M10" s="11"/>
      <c r="N10" s="11"/>
      <c r="O10" s="11"/>
      <c r="P10" s="11"/>
      <c r="Q10" s="11"/>
      <c r="R10" s="11"/>
      <c r="S10" s="8"/>
      <c r="T10" s="11"/>
      <c r="U10" s="11"/>
      <c r="V10" s="11"/>
      <c r="W10" s="11"/>
      <c r="X10" s="11"/>
      <c r="Y10" s="14"/>
      <c r="Z10" s="14"/>
      <c r="AA10" s="8" t="str">
        <f>IF(I10="", "",IF(I10=Categories!A$1, Categories!C$1, IF(I10=Categories!A$2, Categories!C$2, IF(AND(I10=Categories!A$3, J10=Categories!B$2), Categories!C$1, IF(AND(I10=Categories!A$3, OR(J10=Categories!B$1, J10=Categories!B$3)), Categories!C$2, Categories!C$3)))))</f>
        <v/>
      </c>
      <c r="AB10" s="8" t="str">
        <f>IF(Q10="", "", IF(Q10=Categories!A$1, Categories!C$1, IF(Q10=Categories!A$2, Categories!C$2, IF(AND(Q10=Categories!A$3, R10=Categories!B$2), Categories!C$1, IF(AND(Q10=Categories!A$3, OR(R10=Categories!B$1, R10=Categories!B$3)), Categories!C$2, Categories!C$3)))))</f>
        <v/>
      </c>
      <c r="AC10" s="13" t="str">
        <f>IF(Y10="", "", IF(Y10=Categories!A$1, Categories!C$1, IF(Y10=Categories!A$2, Categories!C$2, IF(AND(Y10=Categories!A$3, Z10=Categories!B$2), Categories!C$1, IF(AND(Y10=Categories!A$3, OR(Z10=Categories!B$1, Z10=Categories!B$3)), Categories!C$2, Categories!C$3)))))</f>
        <v/>
      </c>
      <c r="AD10" s="11">
        <f t="shared" ref="AD10:AH10" si="8">D10+L10+T10</f>
        <v>0</v>
      </c>
      <c r="AE10" s="11">
        <f t="shared" si="8"/>
        <v>0</v>
      </c>
      <c r="AF10" s="11">
        <f t="shared" si="8"/>
        <v>0</v>
      </c>
      <c r="AG10" s="11">
        <f t="shared" si="8"/>
        <v>0</v>
      </c>
      <c r="AH10" s="11">
        <f t="shared" si="8"/>
        <v>0</v>
      </c>
      <c r="AI10" s="11">
        <f>COUNTIF(AA10:AC10, Categories!C$1)</f>
        <v>0</v>
      </c>
      <c r="AJ10" s="14" t="str">
        <f>IF(AA10="", "", IF(OR(AND(AA10=AB10, AA10=Categories!C$3), AND(AB10=AC10,AB10=Categories!C$3), AND(AA10=AC10, AA10=Categories!C$3)), Categories!D$3, IF(OR(AND(AA10&lt;&gt;AB10, AND(AA10&lt;&gt;Categories!C$3, AB10&lt;&gt;Categories!C$3)), AND(AB10&lt;&gt;AC10, AND(AC10&lt;&gt;Categories!C$3, AB10&lt;&gt;Categories!C$3)), AND(AA10&lt;&gt;AC10, AND(AA10&lt;&gt;Categories!C$3, AC10&lt;&gt;Categories!C$3))), Categories!D$2, Categories!D$1)))</f>
        <v/>
      </c>
      <c r="AK10" s="8"/>
      <c r="AL10" s="8"/>
      <c r="AM10" s="8"/>
      <c r="AN10" s="8"/>
      <c r="AO10" s="8"/>
    </row>
    <row r="11">
      <c r="A11" s="8"/>
      <c r="B11" s="8"/>
      <c r="C11" s="8"/>
      <c r="D11" s="11"/>
      <c r="E11" s="11"/>
      <c r="F11" s="11"/>
      <c r="G11" s="11"/>
      <c r="H11" s="11"/>
      <c r="I11" s="11"/>
      <c r="J11" s="11"/>
      <c r="K11" s="8"/>
      <c r="L11" s="11"/>
      <c r="M11" s="11"/>
      <c r="N11" s="11"/>
      <c r="O11" s="11"/>
      <c r="P11" s="11"/>
      <c r="Q11" s="11"/>
      <c r="R11" s="11"/>
      <c r="S11" s="8"/>
      <c r="T11" s="11"/>
      <c r="U11" s="11"/>
      <c r="V11" s="11"/>
      <c r="W11" s="11"/>
      <c r="X11" s="11"/>
      <c r="Y11" s="14"/>
      <c r="Z11" s="14"/>
      <c r="AA11" s="8" t="str">
        <f>IF(I11="", "",IF(I11=Categories!A$1, Categories!C$1, IF(I11=Categories!A$2, Categories!C$2, IF(AND(I11=Categories!A$3, J11=Categories!B$2), Categories!C$1, IF(AND(I11=Categories!A$3, OR(J11=Categories!B$1, J11=Categories!B$3)), Categories!C$2, Categories!C$3)))))</f>
        <v/>
      </c>
      <c r="AB11" s="8" t="str">
        <f>IF(Q11="", "", IF(Q11=Categories!A$1, Categories!C$1, IF(Q11=Categories!A$2, Categories!C$2, IF(AND(Q11=Categories!A$3, R11=Categories!B$2), Categories!C$1, IF(AND(Q11=Categories!A$3, OR(R11=Categories!B$1, R11=Categories!B$3)), Categories!C$2, Categories!C$3)))))</f>
        <v/>
      </c>
      <c r="AC11" s="13" t="str">
        <f>IF(Y11="", "", IF(Y11=Categories!A$1, Categories!C$1, IF(Y11=Categories!A$2, Categories!C$2, IF(AND(Y11=Categories!A$3, Z11=Categories!B$2), Categories!C$1, IF(AND(Y11=Categories!A$3, OR(Z11=Categories!B$1, Z11=Categories!B$3)), Categories!C$2, Categories!C$3)))))</f>
        <v/>
      </c>
      <c r="AD11" s="11">
        <f t="shared" ref="AD11:AH11" si="9">D11+L11+T11</f>
        <v>0</v>
      </c>
      <c r="AE11" s="11">
        <f t="shared" si="9"/>
        <v>0</v>
      </c>
      <c r="AF11" s="11">
        <f t="shared" si="9"/>
        <v>0</v>
      </c>
      <c r="AG11" s="11">
        <f t="shared" si="9"/>
        <v>0</v>
      </c>
      <c r="AH11" s="11">
        <f t="shared" si="9"/>
        <v>0</v>
      </c>
      <c r="AI11" s="11">
        <f>COUNTIF(AA11:AC11, Categories!C$1)</f>
        <v>0</v>
      </c>
      <c r="AJ11" s="14" t="str">
        <f>IF(AA11="", "", IF(OR(AND(AA11=AB11, AA11=Categories!C$3), AND(AB11=AC11,AB11=Categories!C$3), AND(AA11=AC11, AA11=Categories!C$3)), Categories!D$3, IF(OR(AND(AA11&lt;&gt;AB11, AND(AA11&lt;&gt;Categories!C$3, AB11&lt;&gt;Categories!C$3)), AND(AB11&lt;&gt;AC11, AND(AC11&lt;&gt;Categories!C$3, AB11&lt;&gt;Categories!C$3)), AND(AA11&lt;&gt;AC11, AND(AA11&lt;&gt;Categories!C$3, AC11&lt;&gt;Categories!C$3))), Categories!D$2, Categories!D$1)))</f>
        <v/>
      </c>
      <c r="AK11" s="8"/>
      <c r="AL11" s="8"/>
      <c r="AM11" s="8"/>
      <c r="AN11" s="8"/>
      <c r="AO11" s="8"/>
    </row>
    <row r="12">
      <c r="A12" s="8"/>
      <c r="B12" s="8"/>
      <c r="C12" s="8"/>
      <c r="D12" s="11"/>
      <c r="E12" s="11"/>
      <c r="F12" s="11"/>
      <c r="G12" s="11"/>
      <c r="H12" s="11"/>
      <c r="I12" s="11"/>
      <c r="J12" s="11"/>
      <c r="K12" s="8"/>
      <c r="L12" s="11"/>
      <c r="M12" s="11"/>
      <c r="N12" s="11"/>
      <c r="O12" s="11"/>
      <c r="P12" s="11"/>
      <c r="Q12" s="11"/>
      <c r="R12" s="11"/>
      <c r="S12" s="8"/>
      <c r="T12" s="11"/>
      <c r="U12" s="11"/>
      <c r="V12" s="14"/>
      <c r="W12" s="11"/>
      <c r="X12" s="11"/>
      <c r="Y12" s="14"/>
      <c r="Z12" s="14"/>
      <c r="AA12" s="8" t="str">
        <f>IF(I12="", "",IF(I12=Categories!A$1, Categories!C$1, IF(I12=Categories!A$2, Categories!C$2, IF(AND(I12=Categories!A$3, J12=Categories!B$2), Categories!C$1, IF(AND(I12=Categories!A$3, OR(J12=Categories!B$1, J12=Categories!B$3)), Categories!C$2, Categories!C$3)))))</f>
        <v/>
      </c>
      <c r="AB12" s="8" t="str">
        <f>IF(Q12="", "", IF(Q12=Categories!A$1, Categories!C$1, IF(Q12=Categories!A$2, Categories!C$2, IF(AND(Q12=Categories!A$3, R12=Categories!B$2), Categories!C$1, IF(AND(Q12=Categories!A$3, OR(R12=Categories!B$1, R12=Categories!B$3)), Categories!C$2, Categories!C$3)))))</f>
        <v/>
      </c>
      <c r="AC12" s="13" t="str">
        <f>IF(Y12="", "", IF(Y12=Categories!A$1, Categories!C$1, IF(Y12=Categories!A$2, Categories!C$2, IF(AND(Y12=Categories!A$3, Z12=Categories!B$2), Categories!C$1, IF(AND(Y12=Categories!A$3, OR(Z12=Categories!B$1, Z12=Categories!B$3)), Categories!C$2, Categories!C$3)))))</f>
        <v/>
      </c>
      <c r="AD12" s="11">
        <f t="shared" ref="AD12:AH12" si="10">D12+L12+T12</f>
        <v>0</v>
      </c>
      <c r="AE12" s="11">
        <f t="shared" si="10"/>
        <v>0</v>
      </c>
      <c r="AF12" s="11">
        <f t="shared" si="10"/>
        <v>0</v>
      </c>
      <c r="AG12" s="11">
        <f t="shared" si="10"/>
        <v>0</v>
      </c>
      <c r="AH12" s="11">
        <f t="shared" si="10"/>
        <v>0</v>
      </c>
      <c r="AI12" s="11">
        <f>COUNTIF(AA12:AC12, Categories!C$1)</f>
        <v>0</v>
      </c>
      <c r="AJ12" s="14" t="str">
        <f>IF(AA12="", "", IF(OR(AND(AA12=AB12, AA12=Categories!C$3), AND(AB12=AC12,AB12=Categories!C$3), AND(AA12=AC12, AA12=Categories!C$3)), Categories!D$3, IF(OR(AND(AA12&lt;&gt;AB12, AND(AA12&lt;&gt;Categories!C$3, AB12&lt;&gt;Categories!C$3)), AND(AB12&lt;&gt;AC12, AND(AC12&lt;&gt;Categories!C$3, AB12&lt;&gt;Categories!C$3)), AND(AA12&lt;&gt;AC12, AND(AA12&lt;&gt;Categories!C$3, AC12&lt;&gt;Categories!C$3))), Categories!D$2, Categories!D$1)))</f>
        <v/>
      </c>
      <c r="AK12" s="8"/>
      <c r="AL12" s="8"/>
      <c r="AM12" s="8"/>
      <c r="AN12" s="8"/>
      <c r="AO12" s="8"/>
    </row>
    <row r="13">
      <c r="A13" s="8"/>
      <c r="B13" s="8"/>
      <c r="C13" s="8"/>
      <c r="D13" s="11"/>
      <c r="E13" s="11"/>
      <c r="F13" s="11"/>
      <c r="G13" s="11"/>
      <c r="H13" s="11"/>
      <c r="I13" s="11"/>
      <c r="J13" s="11"/>
      <c r="K13" s="8"/>
      <c r="L13" s="11"/>
      <c r="M13" s="11"/>
      <c r="N13" s="11"/>
      <c r="O13" s="11"/>
      <c r="P13" s="11"/>
      <c r="Q13" s="11"/>
      <c r="R13" s="11"/>
      <c r="S13" s="8"/>
      <c r="T13" s="11"/>
      <c r="U13" s="11"/>
      <c r="V13" s="11"/>
      <c r="W13" s="11"/>
      <c r="X13" s="11"/>
      <c r="Y13" s="11"/>
      <c r="Z13" s="11"/>
      <c r="AA13" s="8" t="str">
        <f>IF(I13="", "",IF(I13=Categories!A$1, Categories!C$1, IF(I13=Categories!A$2, Categories!C$2, IF(AND(I13=Categories!A$3, J13=Categories!B$2), Categories!C$1, IF(AND(I13=Categories!A$3, OR(J13=Categories!B$1, J13=Categories!B$3)), Categories!C$2, Categories!C$3)))))</f>
        <v/>
      </c>
      <c r="AB13" s="8" t="str">
        <f>IF(Q13="", "", IF(Q13=Categories!A$1, Categories!C$1, IF(Q13=Categories!A$2, Categories!C$2, IF(AND(Q13=Categories!A$3, R13=Categories!B$2), Categories!C$1, IF(AND(Q13=Categories!A$3, OR(R13=Categories!B$1, R13=Categories!B$3)), Categories!C$2, Categories!C$3)))))</f>
        <v/>
      </c>
      <c r="AC13" s="13" t="str">
        <f>IF(Y13="", "", IF(Y13=Categories!A$1, Categories!C$1, IF(Y13=Categories!A$2, Categories!C$2, IF(AND(Y13=Categories!A$3, Z13=Categories!B$2), Categories!C$1, IF(AND(Y13=Categories!A$3, OR(Z13=Categories!B$1, Z13=Categories!B$3)), Categories!C$2, Categories!C$3)))))</f>
        <v/>
      </c>
      <c r="AD13" s="11">
        <f t="shared" ref="AD13:AH13" si="11">D13+L13+T13</f>
        <v>0</v>
      </c>
      <c r="AE13" s="11">
        <f t="shared" si="11"/>
        <v>0</v>
      </c>
      <c r="AF13" s="11">
        <f t="shared" si="11"/>
        <v>0</v>
      </c>
      <c r="AG13" s="11">
        <f t="shared" si="11"/>
        <v>0</v>
      </c>
      <c r="AH13" s="11">
        <f t="shared" si="11"/>
        <v>0</v>
      </c>
      <c r="AI13" s="11">
        <f>COUNTIF(AA13:AC13, Categories!C$1)</f>
        <v>0</v>
      </c>
      <c r="AJ13" s="14" t="str">
        <f>IF(AA13="", "", IF(OR(AND(AA13=AB13, AA13=Categories!C$3), AND(AB13=AC13,AB13=Categories!C$3), AND(AA13=AC13, AA13=Categories!C$3)), Categories!D$3, IF(OR(AND(AA13&lt;&gt;AB13, AND(AA13&lt;&gt;Categories!C$3, AB13&lt;&gt;Categories!C$3)), AND(AB13&lt;&gt;AC13, AND(AC13&lt;&gt;Categories!C$3, AB13&lt;&gt;Categories!C$3)), AND(AA13&lt;&gt;AC13, AND(AA13&lt;&gt;Categories!C$3, AC13&lt;&gt;Categories!C$3))), Categories!D$2, Categories!D$1)))</f>
        <v/>
      </c>
      <c r="AK13" s="8"/>
      <c r="AL13" s="8"/>
      <c r="AM13" s="8"/>
      <c r="AN13" s="8"/>
      <c r="AO13" s="8"/>
    </row>
    <row r="14">
      <c r="A14" s="8"/>
      <c r="B14" s="8"/>
      <c r="C14" s="8"/>
      <c r="D14" s="11"/>
      <c r="E14" s="11"/>
      <c r="F14" s="11"/>
      <c r="G14" s="11"/>
      <c r="H14" s="11"/>
      <c r="I14" s="11"/>
      <c r="J14" s="11"/>
      <c r="K14" s="8"/>
      <c r="L14" s="11"/>
      <c r="M14" s="11"/>
      <c r="N14" s="11"/>
      <c r="O14" s="11"/>
      <c r="P14" s="11"/>
      <c r="Q14" s="11"/>
      <c r="R14" s="11"/>
      <c r="S14" s="8"/>
      <c r="T14" s="11"/>
      <c r="U14" s="11"/>
      <c r="V14" s="11"/>
      <c r="W14" s="11"/>
      <c r="X14" s="11"/>
      <c r="Y14" s="11"/>
      <c r="Z14" s="11"/>
      <c r="AA14" s="8" t="str">
        <f>IF(I14="", "",IF(I14=Categories!A$1, Categories!C$1, IF(I14=Categories!A$2, Categories!C$2, IF(AND(I14=Categories!A$3, J14=Categories!B$2), Categories!C$1, IF(AND(I14=Categories!A$3, OR(J14=Categories!B$1, J14=Categories!B$3)), Categories!C$2, Categories!C$3)))))</f>
        <v/>
      </c>
      <c r="AB14" s="8" t="str">
        <f>IF(Q14="", "", IF(Q14=Categories!A$1, Categories!C$1, IF(Q14=Categories!A$2, Categories!C$2, IF(AND(Q14=Categories!A$3, R14=Categories!B$2), Categories!C$1, IF(AND(Q14=Categories!A$3, OR(R14=Categories!B$1, R14=Categories!B$3)), Categories!C$2, Categories!C$3)))))</f>
        <v/>
      </c>
      <c r="AC14" s="13" t="str">
        <f>IF(Y14="", "", IF(Y14=Categories!A$1, Categories!C$1, IF(Y14=Categories!A$2, Categories!C$2, IF(AND(Y14=Categories!A$3, Z14=Categories!B$2), Categories!C$1, IF(AND(Y14=Categories!A$3, OR(Z14=Categories!B$1, Z14=Categories!B$3)), Categories!C$2, Categories!C$3)))))</f>
        <v/>
      </c>
      <c r="AD14" s="11">
        <f t="shared" ref="AD14:AH14" si="12">D14+L14+T14</f>
        <v>0</v>
      </c>
      <c r="AE14" s="11">
        <f t="shared" si="12"/>
        <v>0</v>
      </c>
      <c r="AF14" s="11">
        <f t="shared" si="12"/>
        <v>0</v>
      </c>
      <c r="AG14" s="11">
        <f t="shared" si="12"/>
        <v>0</v>
      </c>
      <c r="AH14" s="11">
        <f t="shared" si="12"/>
        <v>0</v>
      </c>
      <c r="AI14" s="11">
        <f>COUNTIF(AA14:AC14, Categories!C$1)</f>
        <v>0</v>
      </c>
      <c r="AJ14" s="14" t="str">
        <f>IF(AA14="", "", IF(OR(AND(AA14=AB14, AA14=Categories!C$3), AND(AB14=AC14,AB14=Categories!C$3), AND(AA14=AC14, AA14=Categories!C$3)), Categories!D$3, IF(OR(AND(AA14&lt;&gt;AB14, AND(AA14&lt;&gt;Categories!C$3, AB14&lt;&gt;Categories!C$3)), AND(AB14&lt;&gt;AC14, AND(AC14&lt;&gt;Categories!C$3, AB14&lt;&gt;Categories!C$3)), AND(AA14&lt;&gt;AC14, AND(AA14&lt;&gt;Categories!C$3, AC14&lt;&gt;Categories!C$3))), Categories!D$2, Categories!D$1)))</f>
        <v/>
      </c>
      <c r="AK14" s="8"/>
      <c r="AL14" s="8"/>
      <c r="AM14" s="8"/>
      <c r="AN14" s="8"/>
      <c r="AO14" s="8"/>
    </row>
    <row r="15">
      <c r="A15" s="8"/>
      <c r="B15" s="8"/>
      <c r="C15" s="8"/>
      <c r="D15" s="11"/>
      <c r="E15" s="11"/>
      <c r="F15" s="11"/>
      <c r="G15" s="11"/>
      <c r="H15" s="11"/>
      <c r="I15" s="11"/>
      <c r="J15" s="11"/>
      <c r="K15" s="8"/>
      <c r="L15" s="11"/>
      <c r="M15" s="11"/>
      <c r="N15" s="11"/>
      <c r="O15" s="11"/>
      <c r="P15" s="11"/>
      <c r="Q15" s="11"/>
      <c r="R15" s="11"/>
      <c r="S15" s="8"/>
      <c r="T15" s="11"/>
      <c r="U15" s="11"/>
      <c r="V15" s="11"/>
      <c r="W15" s="11"/>
      <c r="X15" s="11"/>
      <c r="Y15" s="11"/>
      <c r="Z15" s="11"/>
      <c r="AA15" s="8" t="str">
        <f>IF(I15="", "",IF(I15=Categories!A$1, Categories!C$1, IF(I15=Categories!A$2, Categories!C$2, IF(AND(I15=Categories!A$3, J15=Categories!B$2), Categories!C$1, IF(AND(I15=Categories!A$3, OR(J15=Categories!B$1, J15=Categories!B$3)), Categories!C$2, Categories!C$3)))))</f>
        <v/>
      </c>
      <c r="AB15" s="8" t="str">
        <f>IF(Q15="", "", IF(Q15=Categories!A$1, Categories!C$1, IF(Q15=Categories!A$2, Categories!C$2, IF(AND(Q15=Categories!A$3, R15=Categories!B$2), Categories!C$1, IF(AND(Q15=Categories!A$3, OR(R15=Categories!B$1, R15=Categories!B$3)), Categories!C$2, Categories!C$3)))))</f>
        <v/>
      </c>
      <c r="AC15" s="13" t="str">
        <f>IF(Y15="", "", IF(Y15=Categories!A$1, Categories!C$1, IF(Y15=Categories!A$2, Categories!C$2, IF(AND(Y15=Categories!A$3, Z15=Categories!B$2), Categories!C$1, IF(AND(Y15=Categories!A$3, OR(Z15=Categories!B$1, Z15=Categories!B$3)), Categories!C$2, Categories!C$3)))))</f>
        <v/>
      </c>
      <c r="AD15" s="11">
        <f t="shared" ref="AD15:AH15" si="13">D15+L15+T15</f>
        <v>0</v>
      </c>
      <c r="AE15" s="11">
        <f t="shared" si="13"/>
        <v>0</v>
      </c>
      <c r="AF15" s="11">
        <f t="shared" si="13"/>
        <v>0</v>
      </c>
      <c r="AG15" s="11">
        <f t="shared" si="13"/>
        <v>0</v>
      </c>
      <c r="AH15" s="11">
        <f t="shared" si="13"/>
        <v>0</v>
      </c>
      <c r="AI15" s="11">
        <f>COUNTIF(AA15:AC15, Categories!C$1)</f>
        <v>0</v>
      </c>
      <c r="AJ15" s="14" t="str">
        <f>IF(AA15="", "", IF(OR(AND(AA15=AB15, AA15=Categories!C$3), AND(AB15=AC15,AB15=Categories!C$3), AND(AA15=AC15, AA15=Categories!C$3)), Categories!D$3, IF(OR(AND(AA15&lt;&gt;AB15, AND(AA15&lt;&gt;Categories!C$3, AB15&lt;&gt;Categories!C$3)), AND(AB15&lt;&gt;AC15, AND(AC15&lt;&gt;Categories!C$3, AB15&lt;&gt;Categories!C$3)), AND(AA15&lt;&gt;AC15, AND(AA15&lt;&gt;Categories!C$3, AC15&lt;&gt;Categories!C$3))), Categories!D$2, Categories!D$1)))</f>
        <v/>
      </c>
      <c r="AK15" s="8"/>
      <c r="AL15" s="8"/>
      <c r="AM15" s="8"/>
      <c r="AN15" s="8"/>
      <c r="AO15" s="8"/>
    </row>
    <row r="16">
      <c r="A16" s="8"/>
      <c r="B16" s="8"/>
      <c r="C16" s="8"/>
      <c r="D16" s="11"/>
      <c r="E16" s="11"/>
      <c r="F16" s="11"/>
      <c r="G16" s="11"/>
      <c r="H16" s="11"/>
      <c r="I16" s="11"/>
      <c r="J16" s="11"/>
      <c r="K16" s="8"/>
      <c r="L16" s="11"/>
      <c r="M16" s="11"/>
      <c r="N16" s="11"/>
      <c r="O16" s="11"/>
      <c r="P16" s="11"/>
      <c r="Q16" s="11"/>
      <c r="R16" s="11"/>
      <c r="S16" s="8"/>
      <c r="T16" s="11"/>
      <c r="U16" s="11"/>
      <c r="V16" s="11"/>
      <c r="W16" s="11"/>
      <c r="X16" s="11"/>
      <c r="Y16" s="11"/>
      <c r="Z16" s="11"/>
      <c r="AA16" s="8" t="str">
        <f>IF(I16="", "",IF(I16=Categories!A$1, Categories!C$1, IF(I16=Categories!A$2, Categories!C$2, IF(AND(I16=Categories!A$3, J16=Categories!B$2), Categories!C$1, IF(AND(I16=Categories!A$3, OR(J16=Categories!B$1, J16=Categories!B$3)), Categories!C$2, Categories!C$3)))))</f>
        <v/>
      </c>
      <c r="AB16" s="8" t="str">
        <f>IF(Q16="", "", IF(Q16=Categories!A$1, Categories!C$1, IF(Q16=Categories!A$2, Categories!C$2, IF(AND(Q16=Categories!A$3, R16=Categories!B$2), Categories!C$1, IF(AND(Q16=Categories!A$3, OR(R16=Categories!B$1, R16=Categories!B$3)), Categories!C$2, Categories!C$3)))))</f>
        <v/>
      </c>
      <c r="AC16" s="13" t="str">
        <f>IF(Y16="", "", IF(Y16=Categories!A$1, Categories!C$1, IF(Y16=Categories!A$2, Categories!C$2, IF(AND(Y16=Categories!A$3, Z16=Categories!B$2), Categories!C$1, IF(AND(Y16=Categories!A$3, OR(Z16=Categories!B$1, Z16=Categories!B$3)), Categories!C$2, Categories!C$3)))))</f>
        <v/>
      </c>
      <c r="AD16" s="11">
        <f t="shared" ref="AD16:AH16" si="14">D16+L16+T16</f>
        <v>0</v>
      </c>
      <c r="AE16" s="11">
        <f t="shared" si="14"/>
        <v>0</v>
      </c>
      <c r="AF16" s="11">
        <f t="shared" si="14"/>
        <v>0</v>
      </c>
      <c r="AG16" s="11">
        <f t="shared" si="14"/>
        <v>0</v>
      </c>
      <c r="AH16" s="11">
        <f t="shared" si="14"/>
        <v>0</v>
      </c>
      <c r="AI16" s="11">
        <f>COUNTIF(AA16:AC16, Categories!C$1)</f>
        <v>0</v>
      </c>
      <c r="AJ16" s="14" t="str">
        <f>IF(AA16="", "", IF(OR(AND(AA16=AB16, AA16=Categories!C$3), AND(AB16=AC16,AB16=Categories!C$3), AND(AA16=AC16, AA16=Categories!C$3)), Categories!D$3, IF(OR(AND(AA16&lt;&gt;AB16, AND(AA16&lt;&gt;Categories!C$3, AB16&lt;&gt;Categories!C$3)), AND(AB16&lt;&gt;AC16, AND(AC16&lt;&gt;Categories!C$3, AB16&lt;&gt;Categories!C$3)), AND(AA16&lt;&gt;AC16, AND(AA16&lt;&gt;Categories!C$3, AC16&lt;&gt;Categories!C$3))), Categories!D$2, Categories!D$1)))</f>
        <v/>
      </c>
      <c r="AK16" s="8"/>
      <c r="AL16" s="8"/>
      <c r="AM16" s="8"/>
      <c r="AN16" s="8"/>
      <c r="AO16" s="8"/>
    </row>
    <row r="17">
      <c r="A17" s="8"/>
      <c r="B17" s="8"/>
      <c r="C17" s="8"/>
      <c r="D17" s="11"/>
      <c r="E17" s="11"/>
      <c r="F17" s="11"/>
      <c r="G17" s="11"/>
      <c r="H17" s="11"/>
      <c r="I17" s="11"/>
      <c r="J17" s="11"/>
      <c r="K17" s="8"/>
      <c r="L17" s="11"/>
      <c r="M17" s="11"/>
      <c r="N17" s="11"/>
      <c r="O17" s="11"/>
      <c r="P17" s="11"/>
      <c r="Q17" s="11"/>
      <c r="R17" s="11"/>
      <c r="S17" s="8"/>
      <c r="T17" s="11"/>
      <c r="U17" s="11"/>
      <c r="V17" s="11"/>
      <c r="W17" s="11"/>
      <c r="X17" s="11"/>
      <c r="Y17" s="11"/>
      <c r="Z17" s="11"/>
      <c r="AA17" s="8" t="str">
        <f>IF(I17="", "",IF(I17=Categories!A$1, Categories!C$1, IF(I17=Categories!A$2, Categories!C$2, IF(AND(I17=Categories!A$3, J17=Categories!B$2), Categories!C$1, IF(AND(I17=Categories!A$3, OR(J17=Categories!B$1, J17=Categories!B$3)), Categories!C$2, Categories!C$3)))))</f>
        <v/>
      </c>
      <c r="AB17" s="8" t="str">
        <f>IF(Q17="", "", IF(Q17=Categories!A$1, Categories!C$1, IF(Q17=Categories!A$2, Categories!C$2, IF(AND(Q17=Categories!A$3, R17=Categories!B$2), Categories!C$1, IF(AND(Q17=Categories!A$3, OR(R17=Categories!B$1, R17=Categories!B$3)), Categories!C$2, Categories!C$3)))))</f>
        <v/>
      </c>
      <c r="AC17" s="13" t="str">
        <f>IF(Y17="", "", IF(Y17=Categories!A$1, Categories!C$1, IF(Y17=Categories!A$2, Categories!C$2, IF(AND(Y17=Categories!A$3, Z17=Categories!B$2), Categories!C$1, IF(AND(Y17=Categories!A$3, OR(Z17=Categories!B$1, Z17=Categories!B$3)), Categories!C$2, Categories!C$3)))))</f>
        <v/>
      </c>
      <c r="AD17" s="11">
        <f t="shared" ref="AD17:AH17" si="15">D17+L17+T17</f>
        <v>0</v>
      </c>
      <c r="AE17" s="11">
        <f t="shared" si="15"/>
        <v>0</v>
      </c>
      <c r="AF17" s="11">
        <f t="shared" si="15"/>
        <v>0</v>
      </c>
      <c r="AG17" s="11">
        <f t="shared" si="15"/>
        <v>0</v>
      </c>
      <c r="AH17" s="11">
        <f t="shared" si="15"/>
        <v>0</v>
      </c>
      <c r="AI17" s="11">
        <f>COUNTIF(AA17:AC17, Categories!C$1)</f>
        <v>0</v>
      </c>
      <c r="AJ17" s="14" t="str">
        <f>IF(AA17="", "", IF(OR(AND(AA17=AB17, AA17=Categories!C$3), AND(AB17=AC17,AB17=Categories!C$3), AND(AA17=AC17, AA17=Categories!C$3)), Categories!D$3, IF(OR(AND(AA17&lt;&gt;AB17, AND(AA17&lt;&gt;Categories!C$3, AB17&lt;&gt;Categories!C$3)), AND(AB17&lt;&gt;AC17, AND(AC17&lt;&gt;Categories!C$3, AB17&lt;&gt;Categories!C$3)), AND(AA17&lt;&gt;AC17, AND(AA17&lt;&gt;Categories!C$3, AC17&lt;&gt;Categories!C$3))), Categories!D$2, Categories!D$1)))</f>
        <v/>
      </c>
      <c r="AK17" s="8"/>
      <c r="AL17" s="8"/>
      <c r="AM17" s="8"/>
      <c r="AN17" s="8"/>
      <c r="AO17" s="8"/>
    </row>
    <row r="18">
      <c r="A18" s="8"/>
      <c r="B18" s="8"/>
      <c r="C18" s="8"/>
      <c r="D18" s="11"/>
      <c r="E18" s="11"/>
      <c r="F18" s="11"/>
      <c r="G18" s="11"/>
      <c r="H18" s="11"/>
      <c r="I18" s="11"/>
      <c r="J18" s="11"/>
      <c r="K18" s="8"/>
      <c r="L18" s="11"/>
      <c r="M18" s="11"/>
      <c r="N18" s="11"/>
      <c r="O18" s="11"/>
      <c r="P18" s="11"/>
      <c r="Q18" s="11"/>
      <c r="R18" s="11"/>
      <c r="S18" s="8"/>
      <c r="T18" s="11"/>
      <c r="U18" s="11"/>
      <c r="V18" s="11"/>
      <c r="W18" s="11"/>
      <c r="X18" s="11"/>
      <c r="Y18" s="11"/>
      <c r="Z18" s="11"/>
      <c r="AA18" s="8" t="str">
        <f>IF(I18="", "",IF(I18=Categories!A$1, Categories!C$1, IF(I18=Categories!A$2, Categories!C$2, IF(AND(I18=Categories!A$3, J18=Categories!B$2), Categories!C$1, IF(AND(I18=Categories!A$3, OR(J18=Categories!B$1, J18=Categories!B$3)), Categories!C$2, Categories!C$3)))))</f>
        <v/>
      </c>
      <c r="AB18" s="8" t="str">
        <f>IF(Q18="", "", IF(Q18=Categories!A$1, Categories!C$1, IF(Q18=Categories!A$2, Categories!C$2, IF(AND(Q18=Categories!A$3, R18=Categories!B$2), Categories!C$1, IF(AND(Q18=Categories!A$3, OR(R18=Categories!B$1, R18=Categories!B$3)), Categories!C$2, Categories!C$3)))))</f>
        <v/>
      </c>
      <c r="AC18" s="13" t="str">
        <f>IF(Y18="", "", IF(Y18=Categories!A$1, Categories!C$1, IF(Y18=Categories!A$2, Categories!C$2, IF(AND(Y18=Categories!A$3, Z18=Categories!B$2), Categories!C$1, IF(AND(Y18=Categories!A$3, OR(Z18=Categories!B$1, Z18=Categories!B$3)), Categories!C$2, Categories!C$3)))))</f>
        <v/>
      </c>
      <c r="AD18" s="11">
        <f t="shared" ref="AD18:AH18" si="16">D18+L18+T18</f>
        <v>0</v>
      </c>
      <c r="AE18" s="11">
        <f t="shared" si="16"/>
        <v>0</v>
      </c>
      <c r="AF18" s="11">
        <f t="shared" si="16"/>
        <v>0</v>
      </c>
      <c r="AG18" s="11">
        <f t="shared" si="16"/>
        <v>0</v>
      </c>
      <c r="AH18" s="11">
        <f t="shared" si="16"/>
        <v>0</v>
      </c>
      <c r="AI18" s="11">
        <f>COUNTIF(AA18:AC18, Categories!C$1)</f>
        <v>0</v>
      </c>
      <c r="AJ18" s="14" t="str">
        <f>IF(AA18="", "", IF(OR(AND(AA18=AB18, AA18=Categories!C$3), AND(AB18=AC18,AB18=Categories!C$3), AND(AA18=AC18, AA18=Categories!C$3)), Categories!D$3, IF(OR(AND(AA18&lt;&gt;AB18, AND(AA18&lt;&gt;Categories!C$3, AB18&lt;&gt;Categories!C$3)), AND(AB18&lt;&gt;AC18, AND(AC18&lt;&gt;Categories!C$3, AB18&lt;&gt;Categories!C$3)), AND(AA18&lt;&gt;AC18, AND(AA18&lt;&gt;Categories!C$3, AC18&lt;&gt;Categories!C$3))), Categories!D$2, Categories!D$1)))</f>
        <v/>
      </c>
      <c r="AK18" s="8"/>
      <c r="AL18" s="8"/>
      <c r="AM18" s="8"/>
      <c r="AN18" s="8"/>
      <c r="AO18" s="8"/>
    </row>
    <row r="19">
      <c r="A19" s="8"/>
      <c r="B19" s="8"/>
      <c r="C19" s="8"/>
      <c r="D19" s="11"/>
      <c r="E19" s="11"/>
      <c r="F19" s="11"/>
      <c r="G19" s="11"/>
      <c r="H19" s="11"/>
      <c r="I19" s="11"/>
      <c r="J19" s="11"/>
      <c r="K19" s="8"/>
      <c r="L19" s="11"/>
      <c r="M19" s="11"/>
      <c r="N19" s="11"/>
      <c r="O19" s="11"/>
      <c r="P19" s="11"/>
      <c r="Q19" s="11"/>
      <c r="R19" s="11"/>
      <c r="S19" s="8"/>
      <c r="T19" s="11"/>
      <c r="U19" s="11"/>
      <c r="V19" s="11"/>
      <c r="W19" s="11"/>
      <c r="X19" s="11"/>
      <c r="Y19" s="11"/>
      <c r="Z19" s="11"/>
      <c r="AA19" s="8" t="str">
        <f>IF(I19="", "",IF(I19=Categories!A$1, Categories!C$1, IF(I19=Categories!A$2, Categories!C$2, IF(AND(I19=Categories!A$3, J19=Categories!B$2), Categories!C$1, IF(AND(I19=Categories!A$3, OR(J19=Categories!B$1, J19=Categories!B$3)), Categories!C$2, Categories!C$3)))))</f>
        <v/>
      </c>
      <c r="AB19" s="8" t="str">
        <f>IF(Q19="", "", IF(Q19=Categories!A$1, Categories!C$1, IF(Q19=Categories!A$2, Categories!C$2, IF(AND(Q19=Categories!A$3, R19=Categories!B$2), Categories!C$1, IF(AND(Q19=Categories!A$3, OR(R19=Categories!B$1, R19=Categories!B$3)), Categories!C$2, Categories!C$3)))))</f>
        <v/>
      </c>
      <c r="AC19" s="13" t="str">
        <f>IF(Y19="", "", IF(Y19=Categories!A$1, Categories!C$1, IF(Y19=Categories!A$2, Categories!C$2, IF(AND(Y19=Categories!A$3, Z19=Categories!B$2), Categories!C$1, IF(AND(Y19=Categories!A$3, OR(Z19=Categories!B$1, Z19=Categories!B$3)), Categories!C$2, Categories!C$3)))))</f>
        <v/>
      </c>
      <c r="AD19" s="11">
        <f t="shared" ref="AD19:AH19" si="17">D19+L19+T19</f>
        <v>0</v>
      </c>
      <c r="AE19" s="11">
        <f t="shared" si="17"/>
        <v>0</v>
      </c>
      <c r="AF19" s="11">
        <f t="shared" si="17"/>
        <v>0</v>
      </c>
      <c r="AG19" s="11">
        <f t="shared" si="17"/>
        <v>0</v>
      </c>
      <c r="AH19" s="11">
        <f t="shared" si="17"/>
        <v>0</v>
      </c>
      <c r="AI19" s="11">
        <f>COUNTIF(AA19:AC19, Categories!C$1)</f>
        <v>0</v>
      </c>
      <c r="AJ19" s="14" t="str">
        <f>IF(AA19="", "", IF(OR(AND(AA19=AB19, AA19=Categories!C$3), AND(AB19=AC19,AB19=Categories!C$3), AND(AA19=AC19, AA19=Categories!C$3)), Categories!D$3, IF(OR(AND(AA19&lt;&gt;AB19, AND(AA19&lt;&gt;Categories!C$3, AB19&lt;&gt;Categories!C$3)), AND(AB19&lt;&gt;AC19, AND(AC19&lt;&gt;Categories!C$3, AB19&lt;&gt;Categories!C$3)), AND(AA19&lt;&gt;AC19, AND(AA19&lt;&gt;Categories!C$3, AC19&lt;&gt;Categories!C$3))), Categories!D$2, Categories!D$1)))</f>
        <v/>
      </c>
      <c r="AK19" s="8"/>
      <c r="AL19" s="8"/>
      <c r="AM19" s="8"/>
      <c r="AN19" s="8"/>
      <c r="AO19" s="8"/>
    </row>
    <row r="20">
      <c r="A20" s="8"/>
      <c r="B20" s="8"/>
      <c r="C20" s="8"/>
      <c r="D20" s="11"/>
      <c r="E20" s="11"/>
      <c r="F20" s="11"/>
      <c r="G20" s="11"/>
      <c r="H20" s="11"/>
      <c r="I20" s="11"/>
      <c r="J20" s="11"/>
      <c r="K20" s="8"/>
      <c r="L20" s="11"/>
      <c r="M20" s="11"/>
      <c r="N20" s="11"/>
      <c r="O20" s="11"/>
      <c r="P20" s="11"/>
      <c r="Q20" s="11"/>
      <c r="R20" s="11"/>
      <c r="S20" s="8"/>
      <c r="T20" s="11"/>
      <c r="U20" s="11"/>
      <c r="V20" s="11"/>
      <c r="W20" s="11"/>
      <c r="X20" s="11"/>
      <c r="Y20" s="11"/>
      <c r="Z20" s="11"/>
      <c r="AA20" s="8" t="str">
        <f>IF(I20="", "",IF(I20=Categories!A$1, Categories!C$1, IF(I20=Categories!A$2, Categories!C$2, IF(AND(I20=Categories!A$3, J20=Categories!B$2), Categories!C$1, IF(AND(I20=Categories!A$3, OR(J20=Categories!B$1, J20=Categories!B$3)), Categories!C$2, Categories!C$3)))))</f>
        <v/>
      </c>
      <c r="AB20" s="8" t="str">
        <f>IF(Q20="", "", IF(Q20=Categories!A$1, Categories!C$1, IF(Q20=Categories!A$2, Categories!C$2, IF(AND(Q20=Categories!A$3, R20=Categories!B$2), Categories!C$1, IF(AND(Q20=Categories!A$3, OR(R20=Categories!B$1, R20=Categories!B$3)), Categories!C$2, Categories!C$3)))))</f>
        <v/>
      </c>
      <c r="AC20" s="13" t="str">
        <f>IF(Y20="", "", IF(Y20=Categories!A$1, Categories!C$1, IF(Y20=Categories!A$2, Categories!C$2, IF(AND(Y20=Categories!A$3, Z20=Categories!B$2), Categories!C$1, IF(AND(Y20=Categories!A$3, OR(Z20=Categories!B$1, Z20=Categories!B$3)), Categories!C$2, Categories!C$3)))))</f>
        <v/>
      </c>
      <c r="AD20" s="11">
        <f t="shared" ref="AD20:AH20" si="18">D20+L20+T20</f>
        <v>0</v>
      </c>
      <c r="AE20" s="11">
        <f t="shared" si="18"/>
        <v>0</v>
      </c>
      <c r="AF20" s="11">
        <f t="shared" si="18"/>
        <v>0</v>
      </c>
      <c r="AG20" s="11">
        <f t="shared" si="18"/>
        <v>0</v>
      </c>
      <c r="AH20" s="11">
        <f t="shared" si="18"/>
        <v>0</v>
      </c>
      <c r="AI20" s="11">
        <f>COUNTIF(AA20:AC20, Categories!C$1)</f>
        <v>0</v>
      </c>
      <c r="AJ20" s="14" t="str">
        <f>IF(AA20="", "", IF(OR(AND(AA20=AB20, AA20=Categories!C$3), AND(AB20=AC20,AB20=Categories!C$3), AND(AA20=AC20, AA20=Categories!C$3)), Categories!D$3, IF(OR(AND(AA20&lt;&gt;AB20, AND(AA20&lt;&gt;Categories!C$3, AB20&lt;&gt;Categories!C$3)), AND(AB20&lt;&gt;AC20, AND(AC20&lt;&gt;Categories!C$3, AB20&lt;&gt;Categories!C$3)), AND(AA20&lt;&gt;AC20, AND(AA20&lt;&gt;Categories!C$3, AC20&lt;&gt;Categories!C$3))), Categories!D$2, Categories!D$1)))</f>
        <v/>
      </c>
      <c r="AK20" s="8"/>
      <c r="AL20" s="8"/>
      <c r="AM20" s="8"/>
      <c r="AN20" s="8"/>
      <c r="AO20" s="8"/>
    </row>
    <row r="21">
      <c r="A21" s="8"/>
      <c r="B21" s="8"/>
      <c r="C21" s="8"/>
      <c r="D21" s="11"/>
      <c r="E21" s="11"/>
      <c r="F21" s="11"/>
      <c r="G21" s="11"/>
      <c r="H21" s="11"/>
      <c r="I21" s="11"/>
      <c r="J21" s="11"/>
      <c r="K21" s="8"/>
      <c r="L21" s="11"/>
      <c r="M21" s="11"/>
      <c r="N21" s="11"/>
      <c r="O21" s="11"/>
      <c r="P21" s="11"/>
      <c r="Q21" s="11"/>
      <c r="R21" s="11"/>
      <c r="S21" s="8"/>
      <c r="T21" s="11"/>
      <c r="U21" s="11"/>
      <c r="V21" s="11"/>
      <c r="W21" s="11"/>
      <c r="X21" s="11"/>
      <c r="Y21" s="11"/>
      <c r="Z21" s="11"/>
      <c r="AA21" s="8" t="str">
        <f>IF(I21="", "",IF(I21=Categories!A$1, Categories!C$1, IF(I21=Categories!A$2, Categories!C$2, IF(AND(I21=Categories!A$3, J21=Categories!B$2), Categories!C$1, IF(AND(I21=Categories!A$3, OR(J21=Categories!B$1, J21=Categories!B$3)), Categories!C$2, Categories!C$3)))))</f>
        <v/>
      </c>
      <c r="AB21" s="8" t="str">
        <f>IF(Q21="", "", IF(Q21=Categories!A$1, Categories!C$1, IF(Q21=Categories!A$2, Categories!C$2, IF(AND(Q21=Categories!A$3, R21=Categories!B$2), Categories!C$1, IF(AND(Q21=Categories!A$3, OR(R21=Categories!B$1, R21=Categories!B$3)), Categories!C$2, Categories!C$3)))))</f>
        <v/>
      </c>
      <c r="AC21" s="13" t="str">
        <f>IF(Y21="", "", IF(Y21=Categories!A$1, Categories!C$1, IF(Y21=Categories!A$2, Categories!C$2, IF(AND(Y21=Categories!A$3, Z21=Categories!B$2), Categories!C$1, IF(AND(Y21=Categories!A$3, OR(Z21=Categories!B$1, Z21=Categories!B$3)), Categories!C$2, Categories!C$3)))))</f>
        <v/>
      </c>
      <c r="AD21" s="11">
        <f t="shared" ref="AD21:AH21" si="19">D21+L21+T21</f>
        <v>0</v>
      </c>
      <c r="AE21" s="11">
        <f t="shared" si="19"/>
        <v>0</v>
      </c>
      <c r="AF21" s="11">
        <f t="shared" si="19"/>
        <v>0</v>
      </c>
      <c r="AG21" s="11">
        <f t="shared" si="19"/>
        <v>0</v>
      </c>
      <c r="AH21" s="11">
        <f t="shared" si="19"/>
        <v>0</v>
      </c>
      <c r="AI21" s="11">
        <f>COUNTIF(AA21:AC21, Categories!C$1)</f>
        <v>0</v>
      </c>
      <c r="AJ21" s="14" t="str">
        <f>IF(AA21="", "", IF(OR(AND(AA21=AB21, AA21=Categories!C$3), AND(AB21=AC21,AB21=Categories!C$3), AND(AA21=AC21, AA21=Categories!C$3)), Categories!D$3, IF(OR(AND(AA21&lt;&gt;AB21, AND(AA21&lt;&gt;Categories!C$3, AB21&lt;&gt;Categories!C$3)), AND(AB21&lt;&gt;AC21, AND(AC21&lt;&gt;Categories!C$3, AB21&lt;&gt;Categories!C$3)), AND(AA21&lt;&gt;AC21, AND(AA21&lt;&gt;Categories!C$3, AC21&lt;&gt;Categories!C$3))), Categories!D$2, Categories!D$1)))</f>
        <v/>
      </c>
      <c r="AK21" s="8"/>
      <c r="AL21" s="8"/>
      <c r="AM21" s="8"/>
      <c r="AN21" s="8"/>
      <c r="AO21" s="8"/>
    </row>
    <row r="22">
      <c r="A22" s="8"/>
      <c r="B22" s="8"/>
      <c r="C22" s="8"/>
      <c r="D22" s="11"/>
      <c r="E22" s="11"/>
      <c r="F22" s="11"/>
      <c r="G22" s="11"/>
      <c r="H22" s="11"/>
      <c r="I22" s="11"/>
      <c r="J22" s="11"/>
      <c r="K22" s="8"/>
      <c r="L22" s="11"/>
      <c r="M22" s="11"/>
      <c r="N22" s="11"/>
      <c r="O22" s="11"/>
      <c r="P22" s="11"/>
      <c r="Q22" s="11"/>
      <c r="R22" s="11"/>
      <c r="S22" s="8"/>
      <c r="T22" s="11"/>
      <c r="U22" s="11"/>
      <c r="V22" s="11"/>
      <c r="W22" s="11"/>
      <c r="X22" s="11"/>
      <c r="Y22" s="11"/>
      <c r="Z22" s="11"/>
      <c r="AA22" s="8" t="str">
        <f>IF(I22="", "",IF(I22=Categories!A$1, Categories!C$1, IF(I22=Categories!A$2, Categories!C$2, IF(AND(I22=Categories!A$3, J22=Categories!B$2), Categories!C$1, IF(AND(I22=Categories!A$3, OR(J22=Categories!B$1, J22=Categories!B$3)), Categories!C$2, Categories!C$3)))))</f>
        <v/>
      </c>
      <c r="AB22" s="8" t="str">
        <f>IF(Q22="", "", IF(Q22=Categories!A$1, Categories!C$1, IF(Q22=Categories!A$2, Categories!C$2, IF(AND(Q22=Categories!A$3, R22=Categories!B$2), Categories!C$1, IF(AND(Q22=Categories!A$3, OR(R22=Categories!B$1, R22=Categories!B$3)), Categories!C$2, Categories!C$3)))))</f>
        <v/>
      </c>
      <c r="AC22" s="13" t="str">
        <f>IF(Y22="", "", IF(Y22=Categories!A$1, Categories!C$1, IF(Y22=Categories!A$2, Categories!C$2, IF(AND(Y22=Categories!A$3, Z22=Categories!B$2), Categories!C$1, IF(AND(Y22=Categories!A$3, OR(Z22=Categories!B$1, Z22=Categories!B$3)), Categories!C$2, Categories!C$3)))))</f>
        <v/>
      </c>
      <c r="AD22" s="11">
        <f t="shared" ref="AD22:AH22" si="20">D22+L22+T22</f>
        <v>0</v>
      </c>
      <c r="AE22" s="11">
        <f t="shared" si="20"/>
        <v>0</v>
      </c>
      <c r="AF22" s="11">
        <f t="shared" si="20"/>
        <v>0</v>
      </c>
      <c r="AG22" s="11">
        <f t="shared" si="20"/>
        <v>0</v>
      </c>
      <c r="AH22" s="11">
        <f t="shared" si="20"/>
        <v>0</v>
      </c>
      <c r="AI22" s="11">
        <f>COUNTIF(AA22:AC22, Categories!C$1)</f>
        <v>0</v>
      </c>
      <c r="AJ22" s="14" t="str">
        <f>IF(AA22="", "", IF(OR(AND(AA22=AB22, AA22=Categories!C$3), AND(AB22=AC22,AB22=Categories!C$3), AND(AA22=AC22, AA22=Categories!C$3)), Categories!D$3, IF(OR(AND(AA22&lt;&gt;AB22, AND(AA22&lt;&gt;Categories!C$3, AB22&lt;&gt;Categories!C$3)), AND(AB22&lt;&gt;AC22, AND(AC22&lt;&gt;Categories!C$3, AB22&lt;&gt;Categories!C$3)), AND(AA22&lt;&gt;AC22, AND(AA22&lt;&gt;Categories!C$3, AC22&lt;&gt;Categories!C$3))), Categories!D$2, Categories!D$1)))</f>
        <v/>
      </c>
      <c r="AK22" s="8"/>
      <c r="AL22" s="8"/>
      <c r="AM22" s="8"/>
      <c r="AN22" s="8"/>
      <c r="AO22" s="8"/>
    </row>
    <row r="23">
      <c r="A23" s="8"/>
      <c r="B23" s="8"/>
      <c r="C23" s="8"/>
      <c r="D23" s="11"/>
      <c r="E23" s="11"/>
      <c r="F23" s="11"/>
      <c r="G23" s="11"/>
      <c r="H23" s="11"/>
      <c r="I23" s="11"/>
      <c r="J23" s="11"/>
      <c r="K23" s="8"/>
      <c r="L23" s="11"/>
      <c r="M23" s="11"/>
      <c r="N23" s="11"/>
      <c r="O23" s="11"/>
      <c r="P23" s="11"/>
      <c r="Q23" s="11"/>
      <c r="R23" s="11"/>
      <c r="S23" s="8"/>
      <c r="T23" s="11"/>
      <c r="U23" s="11"/>
      <c r="V23" s="11"/>
      <c r="W23" s="11"/>
      <c r="X23" s="11"/>
      <c r="Y23" s="11"/>
      <c r="Z23" s="11"/>
      <c r="AA23" s="8" t="str">
        <f>IF(I23="", "",IF(I23=Categories!A$1, Categories!C$1, IF(I23=Categories!A$2, Categories!C$2, IF(AND(I23=Categories!A$3, J23=Categories!B$2), Categories!C$1, IF(AND(I23=Categories!A$3, OR(J23=Categories!B$1, J23=Categories!B$3)), Categories!C$2, Categories!C$3)))))</f>
        <v/>
      </c>
      <c r="AB23" s="8" t="str">
        <f>IF(Q23="", "", IF(Q23=Categories!A$1, Categories!C$1, IF(Q23=Categories!A$2, Categories!C$2, IF(AND(Q23=Categories!A$3, R23=Categories!B$2), Categories!C$1, IF(AND(Q23=Categories!A$3, OR(R23=Categories!B$1, R23=Categories!B$3)), Categories!C$2, Categories!C$3)))))</f>
        <v/>
      </c>
      <c r="AC23" s="13" t="str">
        <f>IF(Y23="", "", IF(Y23=Categories!A$1, Categories!C$1, IF(Y23=Categories!A$2, Categories!C$2, IF(AND(Y23=Categories!A$3, Z23=Categories!B$2), Categories!C$1, IF(AND(Y23=Categories!A$3, OR(Z23=Categories!B$1, Z23=Categories!B$3)), Categories!C$2, Categories!C$3)))))</f>
        <v/>
      </c>
      <c r="AD23" s="11">
        <f t="shared" ref="AD23:AH23" si="21">D23+L23+T23</f>
        <v>0</v>
      </c>
      <c r="AE23" s="11">
        <f t="shared" si="21"/>
        <v>0</v>
      </c>
      <c r="AF23" s="11">
        <f t="shared" si="21"/>
        <v>0</v>
      </c>
      <c r="AG23" s="11">
        <f t="shared" si="21"/>
        <v>0</v>
      </c>
      <c r="AH23" s="11">
        <f t="shared" si="21"/>
        <v>0</v>
      </c>
      <c r="AI23" s="11">
        <f>COUNTIF(AA23:AC23, Categories!C$1)</f>
        <v>0</v>
      </c>
      <c r="AJ23" s="14" t="str">
        <f>IF(AA23="", "", IF(OR(AND(AA23=AB23, AA23=Categories!C$3), AND(AB23=AC23,AB23=Categories!C$3), AND(AA23=AC23, AA23=Categories!C$3)), Categories!D$3, IF(OR(AND(AA23&lt;&gt;AB23, AND(AA23&lt;&gt;Categories!C$3, AB23&lt;&gt;Categories!C$3)), AND(AB23&lt;&gt;AC23, AND(AC23&lt;&gt;Categories!C$3, AB23&lt;&gt;Categories!C$3)), AND(AA23&lt;&gt;AC23, AND(AA23&lt;&gt;Categories!C$3, AC23&lt;&gt;Categories!C$3))), Categories!D$2, Categories!D$1)))</f>
        <v/>
      </c>
      <c r="AK23" s="8"/>
      <c r="AL23" s="8"/>
      <c r="AM23" s="8"/>
      <c r="AN23" s="8"/>
      <c r="AO23" s="8"/>
    </row>
    <row r="24">
      <c r="A24" s="8"/>
      <c r="B24" s="8"/>
      <c r="C24" s="8"/>
      <c r="D24" s="11"/>
      <c r="E24" s="11"/>
      <c r="F24" s="11"/>
      <c r="G24" s="11"/>
      <c r="H24" s="11"/>
      <c r="I24" s="11"/>
      <c r="J24" s="11"/>
      <c r="K24" s="8"/>
      <c r="L24" s="11"/>
      <c r="M24" s="11"/>
      <c r="N24" s="11"/>
      <c r="O24" s="11"/>
      <c r="P24" s="11"/>
      <c r="Q24" s="11"/>
      <c r="R24" s="11"/>
      <c r="S24" s="8"/>
      <c r="T24" s="11"/>
      <c r="U24" s="11"/>
      <c r="V24" s="11"/>
      <c r="W24" s="11"/>
      <c r="X24" s="11"/>
      <c r="Y24" s="11"/>
      <c r="Z24" s="11"/>
      <c r="AA24" s="8" t="str">
        <f>IF(I24="", "",IF(I24=Categories!A$1, Categories!C$1, IF(I24=Categories!A$2, Categories!C$2, IF(AND(I24=Categories!A$3, J24=Categories!B$2), Categories!C$1, IF(AND(I24=Categories!A$3, OR(J24=Categories!B$1, J24=Categories!B$3)), Categories!C$2, Categories!C$3)))))</f>
        <v/>
      </c>
      <c r="AB24" s="8" t="str">
        <f>IF(Q24="", "", IF(Q24=Categories!A$1, Categories!C$1, IF(Q24=Categories!A$2, Categories!C$2, IF(AND(Q24=Categories!A$3, R24=Categories!B$2), Categories!C$1, IF(AND(Q24=Categories!A$3, OR(R24=Categories!B$1, R24=Categories!B$3)), Categories!C$2, Categories!C$3)))))</f>
        <v/>
      </c>
      <c r="AC24" s="13" t="str">
        <f>IF(Y24="", "", IF(Y24=Categories!A$1, Categories!C$1, IF(Y24=Categories!A$2, Categories!C$2, IF(AND(Y24=Categories!A$3, Z24=Categories!B$2), Categories!C$1, IF(AND(Y24=Categories!A$3, OR(Z24=Categories!B$1, Z24=Categories!B$3)), Categories!C$2, Categories!C$3)))))</f>
        <v/>
      </c>
      <c r="AD24" s="11">
        <f t="shared" ref="AD24:AH24" si="22">D24+L24+T24</f>
        <v>0</v>
      </c>
      <c r="AE24" s="11">
        <f t="shared" si="22"/>
        <v>0</v>
      </c>
      <c r="AF24" s="11">
        <f t="shared" si="22"/>
        <v>0</v>
      </c>
      <c r="AG24" s="11">
        <f t="shared" si="22"/>
        <v>0</v>
      </c>
      <c r="AH24" s="11">
        <f t="shared" si="22"/>
        <v>0</v>
      </c>
      <c r="AI24" s="11">
        <f>COUNTIF(AA24:AC24, Categories!C$1)</f>
        <v>0</v>
      </c>
      <c r="AJ24" s="14" t="str">
        <f>IF(AA24="", "", IF(OR(AND(AA24=AB24, AA24=Categories!C$3), AND(AB24=AC24,AB24=Categories!C$3), AND(AA24=AC24, AA24=Categories!C$3)), Categories!D$3, IF(OR(AND(AA24&lt;&gt;AB24, AND(AA24&lt;&gt;Categories!C$3, AB24&lt;&gt;Categories!C$3)), AND(AB24&lt;&gt;AC24, AND(AC24&lt;&gt;Categories!C$3, AB24&lt;&gt;Categories!C$3)), AND(AA24&lt;&gt;AC24, AND(AA24&lt;&gt;Categories!C$3, AC24&lt;&gt;Categories!C$3))), Categories!D$2, Categories!D$1)))</f>
        <v/>
      </c>
      <c r="AK24" s="8"/>
      <c r="AL24" s="8"/>
      <c r="AM24" s="8"/>
      <c r="AN24" s="8"/>
      <c r="AO24" s="8"/>
    </row>
    <row r="25">
      <c r="A25" s="8"/>
      <c r="B25" s="8"/>
      <c r="C25" s="8"/>
      <c r="D25" s="11"/>
      <c r="E25" s="11"/>
      <c r="F25" s="11"/>
      <c r="G25" s="11"/>
      <c r="H25" s="11"/>
      <c r="I25" s="11"/>
      <c r="J25" s="11"/>
      <c r="K25" s="8"/>
      <c r="L25" s="11"/>
      <c r="M25" s="11"/>
      <c r="N25" s="11"/>
      <c r="O25" s="11"/>
      <c r="P25" s="11"/>
      <c r="Q25" s="11"/>
      <c r="R25" s="11"/>
      <c r="S25" s="8"/>
      <c r="T25" s="11"/>
      <c r="U25" s="11"/>
      <c r="V25" s="11"/>
      <c r="W25" s="11"/>
      <c r="X25" s="11"/>
      <c r="Y25" s="11"/>
      <c r="Z25" s="11"/>
      <c r="AA25" s="8" t="str">
        <f>IF(I25="", "",IF(I25=Categories!A$1, Categories!C$1, IF(I25=Categories!A$2, Categories!C$2, IF(AND(I25=Categories!A$3, J25=Categories!B$2), Categories!C$1, IF(AND(I25=Categories!A$3, OR(J25=Categories!B$1, J25=Categories!B$3)), Categories!C$2, Categories!C$3)))))</f>
        <v/>
      </c>
      <c r="AB25" s="8" t="str">
        <f>IF(Q25="", "", IF(Q25=Categories!A$1, Categories!C$1, IF(Q25=Categories!A$2, Categories!C$2, IF(AND(Q25=Categories!A$3, R25=Categories!B$2), Categories!C$1, IF(AND(Q25=Categories!A$3, OR(R25=Categories!B$1, R25=Categories!B$3)), Categories!C$2, Categories!C$3)))))</f>
        <v/>
      </c>
      <c r="AC25" s="13" t="str">
        <f>IF(Y25="", "", IF(Y25=Categories!A$1, Categories!C$1, IF(Y25=Categories!A$2, Categories!C$2, IF(AND(Y25=Categories!A$3, Z25=Categories!B$2), Categories!C$1, IF(AND(Y25=Categories!A$3, OR(Z25=Categories!B$1, Z25=Categories!B$3)), Categories!C$2, Categories!C$3)))))</f>
        <v/>
      </c>
      <c r="AD25" s="11">
        <f t="shared" ref="AD25:AH25" si="23">D25+L25+T25</f>
        <v>0</v>
      </c>
      <c r="AE25" s="11">
        <f t="shared" si="23"/>
        <v>0</v>
      </c>
      <c r="AF25" s="11">
        <f t="shared" si="23"/>
        <v>0</v>
      </c>
      <c r="AG25" s="11">
        <f t="shared" si="23"/>
        <v>0</v>
      </c>
      <c r="AH25" s="11">
        <f t="shared" si="23"/>
        <v>0</v>
      </c>
      <c r="AI25" s="11">
        <f>COUNTIF(AA25:AC25, Categories!C$1)</f>
        <v>0</v>
      </c>
      <c r="AJ25" s="14" t="str">
        <f>IF(AA25="", "", IF(OR(AND(AA25=AB25, AA25=Categories!C$3), AND(AB25=AC25,AB25=Categories!C$3), AND(AA25=AC25, AA25=Categories!C$3)), Categories!D$3, IF(OR(AND(AA25&lt;&gt;AB25, AND(AA25&lt;&gt;Categories!C$3, AB25&lt;&gt;Categories!C$3)), AND(AB25&lt;&gt;AC25, AND(AC25&lt;&gt;Categories!C$3, AB25&lt;&gt;Categories!C$3)), AND(AA25&lt;&gt;AC25, AND(AA25&lt;&gt;Categories!C$3, AC25&lt;&gt;Categories!C$3))), Categories!D$2, Categories!D$1)))</f>
        <v/>
      </c>
      <c r="AK25" s="8"/>
      <c r="AL25" s="8"/>
      <c r="AM25" s="8"/>
      <c r="AN25" s="8"/>
      <c r="AO25" s="8"/>
    </row>
    <row r="26">
      <c r="A26" s="8"/>
      <c r="B26" s="8"/>
      <c r="C26" s="8"/>
      <c r="D26" s="11"/>
      <c r="E26" s="11"/>
      <c r="F26" s="11"/>
      <c r="G26" s="11"/>
      <c r="H26" s="11"/>
      <c r="I26" s="11"/>
      <c r="J26" s="11"/>
      <c r="K26" s="8"/>
      <c r="L26" s="11"/>
      <c r="M26" s="11"/>
      <c r="N26" s="11"/>
      <c r="O26" s="11"/>
      <c r="P26" s="11"/>
      <c r="Q26" s="11"/>
      <c r="R26" s="11"/>
      <c r="S26" s="8"/>
      <c r="T26" s="11"/>
      <c r="U26" s="11"/>
      <c r="V26" s="11"/>
      <c r="W26" s="11"/>
      <c r="X26" s="11"/>
      <c r="Y26" s="11"/>
      <c r="Z26" s="11"/>
      <c r="AA26" s="8" t="str">
        <f>IF(I26="", "",IF(I26=Categories!A$1, Categories!C$1, IF(I26=Categories!A$2, Categories!C$2, IF(AND(I26=Categories!A$3, J26=Categories!B$2), Categories!C$1, IF(AND(I26=Categories!A$3, OR(J26=Categories!B$1, J26=Categories!B$3)), Categories!C$2, Categories!C$3)))))</f>
        <v/>
      </c>
      <c r="AB26" s="8" t="str">
        <f>IF(Q26="", "", IF(Q26=Categories!A$1, Categories!C$1, IF(Q26=Categories!A$2, Categories!C$2, IF(AND(Q26=Categories!A$3, R26=Categories!B$2), Categories!C$1, IF(AND(Q26=Categories!A$3, OR(R26=Categories!B$1, R26=Categories!B$3)), Categories!C$2, Categories!C$3)))))</f>
        <v/>
      </c>
      <c r="AC26" s="13" t="str">
        <f>IF(Y26="", "", IF(Y26=Categories!A$1, Categories!C$1, IF(Y26=Categories!A$2, Categories!C$2, IF(AND(Y26=Categories!A$3, Z26=Categories!B$2), Categories!C$1, IF(AND(Y26=Categories!A$3, OR(Z26=Categories!B$1, Z26=Categories!B$3)), Categories!C$2, Categories!C$3)))))</f>
        <v/>
      </c>
      <c r="AD26" s="11">
        <f t="shared" ref="AD26:AH26" si="24">D26+L26+T26</f>
        <v>0</v>
      </c>
      <c r="AE26" s="11">
        <f t="shared" si="24"/>
        <v>0</v>
      </c>
      <c r="AF26" s="11">
        <f t="shared" si="24"/>
        <v>0</v>
      </c>
      <c r="AG26" s="11">
        <f t="shared" si="24"/>
        <v>0</v>
      </c>
      <c r="AH26" s="11">
        <f t="shared" si="24"/>
        <v>0</v>
      </c>
      <c r="AI26" s="11">
        <f>COUNTIF(AA26:AC26, Categories!C$1)</f>
        <v>0</v>
      </c>
      <c r="AJ26" s="14" t="str">
        <f>IF(AA26="", "", IF(OR(AND(AA26=AB26, AA26=Categories!C$3), AND(AB26=AC26,AB26=Categories!C$3), AND(AA26=AC26, AA26=Categories!C$3)), Categories!D$3, IF(OR(AND(AA26&lt;&gt;AB26, AND(AA26&lt;&gt;Categories!C$3, AB26&lt;&gt;Categories!C$3)), AND(AB26&lt;&gt;AC26, AND(AC26&lt;&gt;Categories!C$3, AB26&lt;&gt;Categories!C$3)), AND(AA26&lt;&gt;AC26, AND(AA26&lt;&gt;Categories!C$3, AC26&lt;&gt;Categories!C$3))), Categories!D$2, Categories!D$1)))</f>
        <v/>
      </c>
      <c r="AK26" s="8"/>
      <c r="AL26" s="8"/>
      <c r="AM26" s="8"/>
      <c r="AN26" s="8"/>
      <c r="AO26" s="8"/>
    </row>
    <row r="27">
      <c r="A27" s="8"/>
      <c r="B27" s="8"/>
      <c r="C27" s="8"/>
      <c r="D27" s="11"/>
      <c r="E27" s="11"/>
      <c r="F27" s="11"/>
      <c r="G27" s="11"/>
      <c r="H27" s="11"/>
      <c r="I27" s="11"/>
      <c r="J27" s="11"/>
      <c r="K27" s="8"/>
      <c r="L27" s="11"/>
      <c r="M27" s="11"/>
      <c r="N27" s="11"/>
      <c r="O27" s="11"/>
      <c r="P27" s="11"/>
      <c r="Q27" s="11"/>
      <c r="R27" s="11"/>
      <c r="S27" s="8"/>
      <c r="T27" s="11"/>
      <c r="U27" s="11"/>
      <c r="V27" s="11"/>
      <c r="W27" s="11"/>
      <c r="X27" s="11"/>
      <c r="Y27" s="11"/>
      <c r="Z27" s="11"/>
      <c r="AA27" s="8" t="str">
        <f>IF(I27="", "",IF(I27=Categories!A$1, Categories!C$1, IF(I27=Categories!A$2, Categories!C$2, IF(AND(I27=Categories!A$3, J27=Categories!B$2), Categories!C$1, IF(AND(I27=Categories!A$3, OR(J27=Categories!B$1, J27=Categories!B$3)), Categories!C$2, Categories!C$3)))))</f>
        <v/>
      </c>
      <c r="AB27" s="8" t="str">
        <f>IF(Q27="", "", IF(Q27=Categories!A$1, Categories!C$1, IF(Q27=Categories!A$2, Categories!C$2, IF(AND(Q27=Categories!A$3, R27=Categories!B$2), Categories!C$1, IF(AND(Q27=Categories!A$3, OR(R27=Categories!B$1, R27=Categories!B$3)), Categories!C$2, Categories!C$3)))))</f>
        <v/>
      </c>
      <c r="AC27" s="13" t="str">
        <f>IF(Y27="", "", IF(Y27=Categories!A$1, Categories!C$1, IF(Y27=Categories!A$2, Categories!C$2, IF(AND(Y27=Categories!A$3, Z27=Categories!B$2), Categories!C$1, IF(AND(Y27=Categories!A$3, OR(Z27=Categories!B$1, Z27=Categories!B$3)), Categories!C$2, Categories!C$3)))))</f>
        <v/>
      </c>
      <c r="AD27" s="11">
        <f t="shared" ref="AD27:AH27" si="25">D27+L27+T27</f>
        <v>0</v>
      </c>
      <c r="AE27" s="11">
        <f t="shared" si="25"/>
        <v>0</v>
      </c>
      <c r="AF27" s="11">
        <f t="shared" si="25"/>
        <v>0</v>
      </c>
      <c r="AG27" s="11">
        <f t="shared" si="25"/>
        <v>0</v>
      </c>
      <c r="AH27" s="11">
        <f t="shared" si="25"/>
        <v>0</v>
      </c>
      <c r="AI27" s="11">
        <f>COUNTIF(AA27:AC27, Categories!C$1)</f>
        <v>0</v>
      </c>
      <c r="AJ27" s="14" t="str">
        <f>IF(AA27="", "", IF(OR(AND(AA27=AB27, AA27=Categories!C$3), AND(AB27=AC27,AB27=Categories!C$3), AND(AA27=AC27, AA27=Categories!C$3)), Categories!D$3, IF(OR(AND(AA27&lt;&gt;AB27, AND(AA27&lt;&gt;Categories!C$3, AB27&lt;&gt;Categories!C$3)), AND(AB27&lt;&gt;AC27, AND(AC27&lt;&gt;Categories!C$3, AB27&lt;&gt;Categories!C$3)), AND(AA27&lt;&gt;AC27, AND(AA27&lt;&gt;Categories!C$3, AC27&lt;&gt;Categories!C$3))), Categories!D$2, Categories!D$1)))</f>
        <v/>
      </c>
      <c r="AK27" s="8"/>
      <c r="AL27" s="8"/>
      <c r="AM27" s="8"/>
      <c r="AN27" s="8"/>
      <c r="AO27" s="8"/>
    </row>
    <row r="28">
      <c r="A28" s="8"/>
      <c r="B28" s="8"/>
      <c r="C28" s="8"/>
      <c r="D28" s="11"/>
      <c r="E28" s="11"/>
      <c r="F28" s="11"/>
      <c r="G28" s="11"/>
      <c r="H28" s="11"/>
      <c r="I28" s="11"/>
      <c r="J28" s="11"/>
      <c r="K28" s="8"/>
      <c r="L28" s="11"/>
      <c r="M28" s="11"/>
      <c r="N28" s="11"/>
      <c r="O28" s="11"/>
      <c r="P28" s="11"/>
      <c r="Q28" s="11"/>
      <c r="R28" s="11"/>
      <c r="S28" s="8"/>
      <c r="T28" s="11"/>
      <c r="U28" s="11"/>
      <c r="V28" s="11"/>
      <c r="W28" s="11"/>
      <c r="X28" s="11"/>
      <c r="Y28" s="11"/>
      <c r="Z28" s="11"/>
      <c r="AA28" s="8" t="str">
        <f>IF(I28="", "",IF(I28=Categories!A$1, Categories!C$1, IF(I28=Categories!A$2, Categories!C$2, IF(AND(I28=Categories!A$3, J28=Categories!B$2), Categories!C$1, IF(AND(I28=Categories!A$3, OR(J28=Categories!B$1, J28=Categories!B$3)), Categories!C$2, Categories!C$3)))))</f>
        <v/>
      </c>
      <c r="AB28" s="8" t="str">
        <f>IF(Q28="", "", IF(Q28=Categories!A$1, Categories!C$1, IF(Q28=Categories!A$2, Categories!C$2, IF(AND(Q28=Categories!A$3, R28=Categories!B$2), Categories!C$1, IF(AND(Q28=Categories!A$3, OR(R28=Categories!B$1, R28=Categories!B$3)), Categories!C$2, Categories!C$3)))))</f>
        <v/>
      </c>
      <c r="AC28" s="13" t="str">
        <f>IF(Y28="", "", IF(Y28=Categories!A$1, Categories!C$1, IF(Y28=Categories!A$2, Categories!C$2, IF(AND(Y28=Categories!A$3, Z28=Categories!B$2), Categories!C$1, IF(AND(Y28=Categories!A$3, OR(Z28=Categories!B$1, Z28=Categories!B$3)), Categories!C$2, Categories!C$3)))))</f>
        <v/>
      </c>
      <c r="AD28" s="11">
        <f t="shared" ref="AD28:AH28" si="26">D28+L28+T28</f>
        <v>0</v>
      </c>
      <c r="AE28" s="11">
        <f t="shared" si="26"/>
        <v>0</v>
      </c>
      <c r="AF28" s="11">
        <f t="shared" si="26"/>
        <v>0</v>
      </c>
      <c r="AG28" s="11">
        <f t="shared" si="26"/>
        <v>0</v>
      </c>
      <c r="AH28" s="11">
        <f t="shared" si="26"/>
        <v>0</v>
      </c>
      <c r="AI28" s="11">
        <f>COUNTIF(AA28:AC28, Categories!C$1)</f>
        <v>0</v>
      </c>
      <c r="AJ28" s="14" t="str">
        <f>IF(AA28="", "", IF(OR(AND(AA28=AB28, AA28=Categories!C$3), AND(AB28=AC28,AB28=Categories!C$3), AND(AA28=AC28, AA28=Categories!C$3)), Categories!D$3, IF(OR(AND(AA28&lt;&gt;AB28, AND(AA28&lt;&gt;Categories!C$3, AB28&lt;&gt;Categories!C$3)), AND(AB28&lt;&gt;AC28, AND(AC28&lt;&gt;Categories!C$3, AB28&lt;&gt;Categories!C$3)), AND(AA28&lt;&gt;AC28, AND(AA28&lt;&gt;Categories!C$3, AC28&lt;&gt;Categories!C$3))), Categories!D$2, Categories!D$1)))</f>
        <v/>
      </c>
      <c r="AK28" s="8"/>
      <c r="AL28" s="8"/>
      <c r="AM28" s="8"/>
      <c r="AN28" s="8"/>
      <c r="AO28" s="8"/>
    </row>
    <row r="29">
      <c r="A29" s="8"/>
      <c r="B29" s="8"/>
      <c r="C29" s="8"/>
      <c r="D29" s="11"/>
      <c r="E29" s="11"/>
      <c r="F29" s="11"/>
      <c r="G29" s="11"/>
      <c r="H29" s="11"/>
      <c r="I29" s="11"/>
      <c r="J29" s="11"/>
      <c r="K29" s="8"/>
      <c r="L29" s="11"/>
      <c r="M29" s="11"/>
      <c r="N29" s="11"/>
      <c r="O29" s="11"/>
      <c r="P29" s="11"/>
      <c r="Q29" s="11"/>
      <c r="R29" s="11"/>
      <c r="S29" s="8"/>
      <c r="T29" s="11"/>
      <c r="U29" s="11"/>
      <c r="V29" s="11"/>
      <c r="W29" s="11"/>
      <c r="X29" s="11"/>
      <c r="Y29" s="11"/>
      <c r="Z29" s="11"/>
      <c r="AA29" s="8" t="str">
        <f>IF(I29="", "",IF(I29=Categories!A$1, Categories!C$1, IF(I29=Categories!A$2, Categories!C$2, IF(AND(I29=Categories!A$3, J29=Categories!B$2), Categories!C$1, IF(AND(I29=Categories!A$3, OR(J29=Categories!B$1, J29=Categories!B$3)), Categories!C$2, Categories!C$3)))))</f>
        <v/>
      </c>
      <c r="AB29" s="8" t="str">
        <f>IF(Q29="", "", IF(Q29=Categories!A$1, Categories!C$1, IF(Q29=Categories!A$2, Categories!C$2, IF(AND(Q29=Categories!A$3, R29=Categories!B$2), Categories!C$1, IF(AND(Q29=Categories!A$3, OR(R29=Categories!B$1, R29=Categories!B$3)), Categories!C$2, Categories!C$3)))))</f>
        <v/>
      </c>
      <c r="AC29" s="13" t="str">
        <f>IF(Y29="", "", IF(Y29=Categories!A$1, Categories!C$1, IF(Y29=Categories!A$2, Categories!C$2, IF(AND(Y29=Categories!A$3, Z29=Categories!B$2), Categories!C$1, IF(AND(Y29=Categories!A$3, OR(Z29=Categories!B$1, Z29=Categories!B$3)), Categories!C$2, Categories!C$3)))))</f>
        <v/>
      </c>
      <c r="AD29" s="11">
        <f t="shared" ref="AD29:AH29" si="27">D29+L29+T29</f>
        <v>0</v>
      </c>
      <c r="AE29" s="11">
        <f t="shared" si="27"/>
        <v>0</v>
      </c>
      <c r="AF29" s="11">
        <f t="shared" si="27"/>
        <v>0</v>
      </c>
      <c r="AG29" s="11">
        <f t="shared" si="27"/>
        <v>0</v>
      </c>
      <c r="AH29" s="11">
        <f t="shared" si="27"/>
        <v>0</v>
      </c>
      <c r="AI29" s="11">
        <f>COUNTIF(AA29:AC29, Categories!C$1)</f>
        <v>0</v>
      </c>
      <c r="AJ29" s="14" t="str">
        <f>IF(AA29="", "", IF(OR(AND(AA29=AB29, AA29=Categories!C$3), AND(AB29=AC29,AB29=Categories!C$3), AND(AA29=AC29, AA29=Categories!C$3)), Categories!D$3, IF(OR(AND(AA29&lt;&gt;AB29, AND(AA29&lt;&gt;Categories!C$3, AB29&lt;&gt;Categories!C$3)), AND(AB29&lt;&gt;AC29, AND(AC29&lt;&gt;Categories!C$3, AB29&lt;&gt;Categories!C$3)), AND(AA29&lt;&gt;AC29, AND(AA29&lt;&gt;Categories!C$3, AC29&lt;&gt;Categories!C$3))), Categories!D$2, Categories!D$1)))</f>
        <v/>
      </c>
      <c r="AK29" s="8"/>
      <c r="AL29" s="8"/>
      <c r="AM29" s="8"/>
      <c r="AN29" s="8"/>
      <c r="AO29" s="8"/>
    </row>
    <row r="30">
      <c r="A30" s="8"/>
      <c r="B30" s="8"/>
      <c r="C30" s="8"/>
      <c r="D30" s="11"/>
      <c r="E30" s="11"/>
      <c r="F30" s="11"/>
      <c r="G30" s="11"/>
      <c r="H30" s="11"/>
      <c r="I30" s="11"/>
      <c r="J30" s="11"/>
      <c r="K30" s="8"/>
      <c r="L30" s="11"/>
      <c r="M30" s="11"/>
      <c r="N30" s="11"/>
      <c r="O30" s="11"/>
      <c r="P30" s="11"/>
      <c r="Q30" s="11"/>
      <c r="R30" s="11"/>
      <c r="S30" s="8"/>
      <c r="T30" s="11"/>
      <c r="U30" s="11"/>
      <c r="V30" s="11"/>
      <c r="W30" s="11"/>
      <c r="X30" s="11"/>
      <c r="Y30" s="11"/>
      <c r="Z30" s="11"/>
      <c r="AA30" s="8" t="str">
        <f>IF(I30="", "",IF(I30=Categories!A$1, Categories!C$1, IF(I30=Categories!A$2, Categories!C$2, IF(AND(I30=Categories!A$3, J30=Categories!B$2), Categories!C$1, IF(AND(I30=Categories!A$3, OR(J30=Categories!B$1, J30=Categories!B$3)), Categories!C$2, Categories!C$3)))))</f>
        <v/>
      </c>
      <c r="AB30" s="8" t="str">
        <f>IF(Q30="", "", IF(Q30=Categories!A$1, Categories!C$1, IF(Q30=Categories!A$2, Categories!C$2, IF(AND(Q30=Categories!A$3, R30=Categories!B$2), Categories!C$1, IF(AND(Q30=Categories!A$3, OR(R30=Categories!B$1, R30=Categories!B$3)), Categories!C$2, Categories!C$3)))))</f>
        <v/>
      </c>
      <c r="AC30" s="13" t="str">
        <f>IF(Y30="", "", IF(Y30=Categories!A$1, Categories!C$1, IF(Y30=Categories!A$2, Categories!C$2, IF(AND(Y30=Categories!A$3, Z30=Categories!B$2), Categories!C$1, IF(AND(Y30=Categories!A$3, OR(Z30=Categories!B$1, Z30=Categories!B$3)), Categories!C$2, Categories!C$3)))))</f>
        <v/>
      </c>
      <c r="AD30" s="11">
        <f t="shared" ref="AD30:AH30" si="28">D30+L30+T30</f>
        <v>0</v>
      </c>
      <c r="AE30" s="11">
        <f t="shared" si="28"/>
        <v>0</v>
      </c>
      <c r="AF30" s="11">
        <f t="shared" si="28"/>
        <v>0</v>
      </c>
      <c r="AG30" s="11">
        <f t="shared" si="28"/>
        <v>0</v>
      </c>
      <c r="AH30" s="11">
        <f t="shared" si="28"/>
        <v>0</v>
      </c>
      <c r="AI30" s="11">
        <f>COUNTIF(AA30:AC30, Categories!C$1)</f>
        <v>0</v>
      </c>
      <c r="AJ30" s="14" t="str">
        <f>IF(AA30="", "", IF(OR(AND(AA30=AB30, AA30=Categories!C$3), AND(AB30=AC30,AB30=Categories!C$3), AND(AA30=AC30, AA30=Categories!C$3)), Categories!D$3, IF(OR(AND(AA30&lt;&gt;AB30, AND(AA30&lt;&gt;Categories!C$3, AB30&lt;&gt;Categories!C$3)), AND(AB30&lt;&gt;AC30, AND(AC30&lt;&gt;Categories!C$3, AB30&lt;&gt;Categories!C$3)), AND(AA30&lt;&gt;AC30, AND(AA30&lt;&gt;Categories!C$3, AC30&lt;&gt;Categories!C$3))), Categories!D$2, Categories!D$1)))</f>
        <v/>
      </c>
      <c r="AK30" s="8"/>
      <c r="AL30" s="8"/>
      <c r="AM30" s="8"/>
      <c r="AN30" s="8"/>
      <c r="AO30" s="8"/>
    </row>
    <row r="31">
      <c r="A31" s="8"/>
      <c r="B31" s="8"/>
      <c r="C31" s="8"/>
      <c r="D31" s="11"/>
      <c r="E31" s="11"/>
      <c r="F31" s="11"/>
      <c r="G31" s="11"/>
      <c r="H31" s="11"/>
      <c r="I31" s="11"/>
      <c r="J31" s="11"/>
      <c r="K31" s="8"/>
      <c r="L31" s="11"/>
      <c r="M31" s="11"/>
      <c r="N31" s="11"/>
      <c r="O31" s="11"/>
      <c r="P31" s="11"/>
      <c r="Q31" s="11"/>
      <c r="R31" s="11"/>
      <c r="S31" s="8"/>
      <c r="T31" s="11"/>
      <c r="U31" s="11"/>
      <c r="V31" s="11"/>
      <c r="W31" s="11"/>
      <c r="X31" s="11"/>
      <c r="Y31" s="11"/>
      <c r="Z31" s="11"/>
      <c r="AA31" s="8" t="str">
        <f>IF(I31="", "",IF(I31=Categories!A$1, Categories!C$1, IF(I31=Categories!A$2, Categories!C$2, IF(AND(I31=Categories!A$3, J31=Categories!B$2), Categories!C$1, IF(AND(I31=Categories!A$3, OR(J31=Categories!B$1, J31=Categories!B$3)), Categories!C$2, Categories!C$3)))))</f>
        <v/>
      </c>
      <c r="AB31" s="8" t="str">
        <f>IF(Q31="", "", IF(Q31=Categories!A$1, Categories!C$1, IF(Q31=Categories!A$2, Categories!C$2, IF(AND(Q31=Categories!A$3, R31=Categories!B$2), Categories!C$1, IF(AND(Q31=Categories!A$3, OR(R31=Categories!B$1, R31=Categories!B$3)), Categories!C$2, Categories!C$3)))))</f>
        <v/>
      </c>
      <c r="AC31" s="13" t="str">
        <f>IF(Y31="", "", IF(Y31=Categories!A$1, Categories!C$1, IF(Y31=Categories!A$2, Categories!C$2, IF(AND(Y31=Categories!A$3, Z31=Categories!B$2), Categories!C$1, IF(AND(Y31=Categories!A$3, OR(Z31=Categories!B$1, Z31=Categories!B$3)), Categories!C$2, Categories!C$3)))))</f>
        <v/>
      </c>
      <c r="AD31" s="11">
        <f t="shared" ref="AD31:AH31" si="29">D31+L31+T31</f>
        <v>0</v>
      </c>
      <c r="AE31" s="11">
        <f t="shared" si="29"/>
        <v>0</v>
      </c>
      <c r="AF31" s="11">
        <f t="shared" si="29"/>
        <v>0</v>
      </c>
      <c r="AG31" s="11">
        <f t="shared" si="29"/>
        <v>0</v>
      </c>
      <c r="AH31" s="11">
        <f t="shared" si="29"/>
        <v>0</v>
      </c>
      <c r="AI31" s="11">
        <f>COUNTIF(AA31:AC31, Categories!C$1)</f>
        <v>0</v>
      </c>
      <c r="AJ31" s="14" t="str">
        <f>IF(AA31="", "", IF(OR(AND(AA31=AB31, AA31=Categories!C$3), AND(AB31=AC31,AB31=Categories!C$3), AND(AA31=AC31, AA31=Categories!C$3)), Categories!D$3, IF(OR(AND(AA31&lt;&gt;AB31, AND(AA31&lt;&gt;Categories!C$3, AB31&lt;&gt;Categories!C$3)), AND(AB31&lt;&gt;AC31, AND(AC31&lt;&gt;Categories!C$3, AB31&lt;&gt;Categories!C$3)), AND(AA31&lt;&gt;AC31, AND(AA31&lt;&gt;Categories!C$3, AC31&lt;&gt;Categories!C$3))), Categories!D$2, Categories!D$1)))</f>
        <v/>
      </c>
      <c r="AK31" s="8"/>
      <c r="AL31" s="8"/>
      <c r="AM31" s="8"/>
      <c r="AN31" s="8"/>
      <c r="AO31" s="8"/>
    </row>
    <row r="32">
      <c r="A32" s="8"/>
      <c r="B32" s="8"/>
      <c r="C32" s="8"/>
      <c r="D32" s="11"/>
      <c r="E32" s="11"/>
      <c r="F32" s="11"/>
      <c r="G32" s="11"/>
      <c r="H32" s="11"/>
      <c r="I32" s="11"/>
      <c r="J32" s="11"/>
      <c r="K32" s="8"/>
      <c r="L32" s="11"/>
      <c r="M32" s="11"/>
      <c r="N32" s="11"/>
      <c r="O32" s="11"/>
      <c r="P32" s="11"/>
      <c r="Q32" s="11"/>
      <c r="R32" s="11"/>
      <c r="S32" s="8"/>
      <c r="T32" s="11"/>
      <c r="U32" s="11"/>
      <c r="V32" s="11"/>
      <c r="W32" s="11"/>
      <c r="X32" s="11"/>
      <c r="Y32" s="11"/>
      <c r="Z32" s="11"/>
      <c r="AA32" s="8" t="str">
        <f>IF(I32="", "",IF(I32=Categories!A$1, Categories!C$1, IF(I32=Categories!A$2, Categories!C$2, IF(AND(I32=Categories!A$3, J32=Categories!B$2), Categories!C$1, IF(AND(I32=Categories!A$3, OR(J32=Categories!B$1, J32=Categories!B$3)), Categories!C$2, Categories!C$3)))))</f>
        <v/>
      </c>
      <c r="AB32" s="8" t="str">
        <f>IF(Q32="", "", IF(Q32=Categories!A$1, Categories!C$1, IF(Q32=Categories!A$2, Categories!C$2, IF(AND(Q32=Categories!A$3, R32=Categories!B$2), Categories!C$1, IF(AND(Q32=Categories!A$3, OR(R32=Categories!B$1, R32=Categories!B$3)), Categories!C$2, Categories!C$3)))))</f>
        <v/>
      </c>
      <c r="AC32" s="13" t="str">
        <f>IF(Y32="", "", IF(Y32=Categories!A$1, Categories!C$1, IF(Y32=Categories!A$2, Categories!C$2, IF(AND(Y32=Categories!A$3, Z32=Categories!B$2), Categories!C$1, IF(AND(Y32=Categories!A$3, OR(Z32=Categories!B$1, Z32=Categories!B$3)), Categories!C$2, Categories!C$3)))))</f>
        <v/>
      </c>
      <c r="AD32" s="11">
        <f t="shared" ref="AD32:AH32" si="30">D32+L32+T32</f>
        <v>0</v>
      </c>
      <c r="AE32" s="11">
        <f t="shared" si="30"/>
        <v>0</v>
      </c>
      <c r="AF32" s="11">
        <f t="shared" si="30"/>
        <v>0</v>
      </c>
      <c r="AG32" s="11">
        <f t="shared" si="30"/>
        <v>0</v>
      </c>
      <c r="AH32" s="11">
        <f t="shared" si="30"/>
        <v>0</v>
      </c>
      <c r="AI32" s="11">
        <f>COUNTIF(AA32:AC32, Categories!C$1)</f>
        <v>0</v>
      </c>
      <c r="AJ32" s="14" t="str">
        <f>IF(AA32="", "", IF(OR(AND(AA32=AB32, AA32=Categories!C$3), AND(AB32=AC32,AB32=Categories!C$3), AND(AA32=AC32, AA32=Categories!C$3)), Categories!D$3, IF(OR(AND(AA32&lt;&gt;AB32, AND(AA32&lt;&gt;Categories!C$3, AB32&lt;&gt;Categories!C$3)), AND(AB32&lt;&gt;AC32, AND(AC32&lt;&gt;Categories!C$3, AB32&lt;&gt;Categories!C$3)), AND(AA32&lt;&gt;AC32, AND(AA32&lt;&gt;Categories!C$3, AC32&lt;&gt;Categories!C$3))), Categories!D$2, Categories!D$1)))</f>
        <v/>
      </c>
      <c r="AK32" s="8"/>
      <c r="AL32" s="8"/>
      <c r="AM32" s="8"/>
      <c r="AN32" s="8"/>
      <c r="AO32" s="8"/>
    </row>
    <row r="33">
      <c r="A33" s="8"/>
      <c r="B33" s="8"/>
      <c r="C33" s="8"/>
      <c r="D33" s="11"/>
      <c r="E33" s="11"/>
      <c r="F33" s="11"/>
      <c r="G33" s="11"/>
      <c r="H33" s="11"/>
      <c r="I33" s="11"/>
      <c r="J33" s="11"/>
      <c r="K33" s="8"/>
      <c r="L33" s="11"/>
      <c r="M33" s="11"/>
      <c r="N33" s="11"/>
      <c r="O33" s="11"/>
      <c r="P33" s="11"/>
      <c r="Q33" s="11"/>
      <c r="R33" s="11"/>
      <c r="S33" s="8"/>
      <c r="T33" s="11"/>
      <c r="U33" s="11"/>
      <c r="V33" s="11"/>
      <c r="W33" s="11"/>
      <c r="X33" s="11"/>
      <c r="Y33" s="11"/>
      <c r="Z33" s="11"/>
      <c r="AA33" s="8" t="str">
        <f>IF(I33="", "",IF(I33=Categories!A$1, Categories!C$1, IF(I33=Categories!A$2, Categories!C$2, IF(AND(I33=Categories!A$3, J33=Categories!B$2), Categories!C$1, IF(AND(I33=Categories!A$3, OR(J33=Categories!B$1, J33=Categories!B$3)), Categories!C$2, Categories!C$3)))))</f>
        <v/>
      </c>
      <c r="AB33" s="8" t="str">
        <f>IF(Q33="", "", IF(Q33=Categories!A$1, Categories!C$1, IF(Q33=Categories!A$2, Categories!C$2, IF(AND(Q33=Categories!A$3, R33=Categories!B$2), Categories!C$1, IF(AND(Q33=Categories!A$3, OR(R33=Categories!B$1, R33=Categories!B$3)), Categories!C$2, Categories!C$3)))))</f>
        <v/>
      </c>
      <c r="AC33" s="13" t="str">
        <f>IF(Y33="", "", IF(Y33=Categories!A$1, Categories!C$1, IF(Y33=Categories!A$2, Categories!C$2, IF(AND(Y33=Categories!A$3, Z33=Categories!B$2), Categories!C$1, IF(AND(Y33=Categories!A$3, OR(Z33=Categories!B$1, Z33=Categories!B$3)), Categories!C$2, Categories!C$3)))))</f>
        <v/>
      </c>
      <c r="AD33" s="11">
        <f t="shared" ref="AD33:AH33" si="31">D33+L33+T33</f>
        <v>0</v>
      </c>
      <c r="AE33" s="11">
        <f t="shared" si="31"/>
        <v>0</v>
      </c>
      <c r="AF33" s="11">
        <f t="shared" si="31"/>
        <v>0</v>
      </c>
      <c r="AG33" s="11">
        <f t="shared" si="31"/>
        <v>0</v>
      </c>
      <c r="AH33" s="11">
        <f t="shared" si="31"/>
        <v>0</v>
      </c>
      <c r="AI33" s="11">
        <f>COUNTIF(AA33:AC33, Categories!C$1)</f>
        <v>0</v>
      </c>
      <c r="AJ33" s="14" t="str">
        <f>IF(AA33="", "", IF(OR(AND(AA33=AB33, AA33=Categories!C$3), AND(AB33=AC33,AB33=Categories!C$3), AND(AA33=AC33, AA33=Categories!C$3)), Categories!D$3, IF(OR(AND(AA33&lt;&gt;AB33, AND(AA33&lt;&gt;Categories!C$3, AB33&lt;&gt;Categories!C$3)), AND(AB33&lt;&gt;AC33, AND(AC33&lt;&gt;Categories!C$3, AB33&lt;&gt;Categories!C$3)), AND(AA33&lt;&gt;AC33, AND(AA33&lt;&gt;Categories!C$3, AC33&lt;&gt;Categories!C$3))), Categories!D$2, Categories!D$1)))</f>
        <v/>
      </c>
      <c r="AK33" s="8"/>
      <c r="AL33" s="8"/>
      <c r="AM33" s="8"/>
      <c r="AN33" s="8"/>
      <c r="AO33" s="8"/>
    </row>
    <row r="34">
      <c r="A34" s="8"/>
      <c r="B34" s="8"/>
      <c r="C34" s="8"/>
      <c r="D34" s="11"/>
      <c r="E34" s="11"/>
      <c r="F34" s="11"/>
      <c r="G34" s="11"/>
      <c r="H34" s="11"/>
      <c r="I34" s="11"/>
      <c r="J34" s="11"/>
      <c r="K34" s="8"/>
      <c r="L34" s="11"/>
      <c r="M34" s="11"/>
      <c r="N34" s="11"/>
      <c r="O34" s="11"/>
      <c r="P34" s="11"/>
      <c r="Q34" s="11"/>
      <c r="R34" s="11"/>
      <c r="S34" s="8"/>
      <c r="T34" s="11"/>
      <c r="U34" s="11"/>
      <c r="V34" s="11"/>
      <c r="W34" s="11"/>
      <c r="X34" s="11"/>
      <c r="Y34" s="11"/>
      <c r="Z34" s="11"/>
      <c r="AA34" s="8" t="str">
        <f>IF(I34="", "",IF(I34=Categories!A$1, Categories!C$1, IF(I34=Categories!A$2, Categories!C$2, IF(AND(I34=Categories!A$3, J34=Categories!B$2), Categories!C$1, IF(AND(I34=Categories!A$3, OR(J34=Categories!B$1, J34=Categories!B$3)), Categories!C$2, Categories!C$3)))))</f>
        <v/>
      </c>
      <c r="AB34" s="8" t="str">
        <f>IF(Q34="", "", IF(Q34=Categories!A$1, Categories!C$1, IF(Q34=Categories!A$2, Categories!C$2, IF(AND(Q34=Categories!A$3, R34=Categories!B$2), Categories!C$1, IF(AND(Q34=Categories!A$3, OR(R34=Categories!B$1, R34=Categories!B$3)), Categories!C$2, Categories!C$3)))))</f>
        <v/>
      </c>
      <c r="AC34" s="13" t="str">
        <f>IF(Y34="", "", IF(Y34=Categories!A$1, Categories!C$1, IF(Y34=Categories!A$2, Categories!C$2, IF(AND(Y34=Categories!A$3, Z34=Categories!B$2), Categories!C$1, IF(AND(Y34=Categories!A$3, OR(Z34=Categories!B$1, Z34=Categories!B$3)), Categories!C$2, Categories!C$3)))))</f>
        <v/>
      </c>
      <c r="AD34" s="11">
        <f t="shared" ref="AD34:AH34" si="32">D34+L34+T34</f>
        <v>0</v>
      </c>
      <c r="AE34" s="11">
        <f t="shared" si="32"/>
        <v>0</v>
      </c>
      <c r="AF34" s="11">
        <f t="shared" si="32"/>
        <v>0</v>
      </c>
      <c r="AG34" s="11">
        <f t="shared" si="32"/>
        <v>0</v>
      </c>
      <c r="AH34" s="11">
        <f t="shared" si="32"/>
        <v>0</v>
      </c>
      <c r="AI34" s="11">
        <f>COUNTIF(AA34:AC34, Categories!C$1)</f>
        <v>0</v>
      </c>
      <c r="AJ34" s="14" t="str">
        <f>IF(AA34="", "", IF(OR(AND(AA34=AB34, AA34=Categories!C$3), AND(AB34=AC34,AB34=Categories!C$3), AND(AA34=AC34, AA34=Categories!C$3)), Categories!D$3, IF(OR(AND(AA34&lt;&gt;AB34, AND(AA34&lt;&gt;Categories!C$3, AB34&lt;&gt;Categories!C$3)), AND(AB34&lt;&gt;AC34, AND(AC34&lt;&gt;Categories!C$3, AB34&lt;&gt;Categories!C$3)), AND(AA34&lt;&gt;AC34, AND(AA34&lt;&gt;Categories!C$3, AC34&lt;&gt;Categories!C$3))), Categories!D$2, Categories!D$1)))</f>
        <v/>
      </c>
      <c r="AK34" s="8"/>
      <c r="AL34" s="8"/>
      <c r="AM34" s="8"/>
      <c r="AN34" s="8"/>
      <c r="AO34" s="8"/>
    </row>
    <row r="35">
      <c r="A35" s="8"/>
      <c r="B35" s="8"/>
      <c r="C35" s="8"/>
      <c r="D35" s="11"/>
      <c r="E35" s="11"/>
      <c r="F35" s="11"/>
      <c r="G35" s="11"/>
      <c r="H35" s="11"/>
      <c r="I35" s="11"/>
      <c r="J35" s="11"/>
      <c r="K35" s="8"/>
      <c r="L35" s="11"/>
      <c r="M35" s="11"/>
      <c r="N35" s="11"/>
      <c r="O35" s="11"/>
      <c r="P35" s="11"/>
      <c r="Q35" s="11"/>
      <c r="R35" s="11"/>
      <c r="S35" s="8"/>
      <c r="T35" s="11"/>
      <c r="U35" s="11"/>
      <c r="V35" s="11"/>
      <c r="W35" s="11"/>
      <c r="X35" s="11"/>
      <c r="Y35" s="11"/>
      <c r="Z35" s="11"/>
      <c r="AA35" s="8" t="str">
        <f>IF(I35="", "",IF(I35=Categories!A$1, Categories!C$1, IF(I35=Categories!A$2, Categories!C$2, IF(AND(I35=Categories!A$3, J35=Categories!B$2), Categories!C$1, IF(AND(I35=Categories!A$3, OR(J35=Categories!B$1, J35=Categories!B$3)), Categories!C$2, Categories!C$3)))))</f>
        <v/>
      </c>
      <c r="AB35" s="8" t="str">
        <f>IF(Q35="", "", IF(Q35=Categories!A$1, Categories!C$1, IF(Q35=Categories!A$2, Categories!C$2, IF(AND(Q35=Categories!A$3, R35=Categories!B$2), Categories!C$1, IF(AND(Q35=Categories!A$3, OR(R35=Categories!B$1, R35=Categories!B$3)), Categories!C$2, Categories!C$3)))))</f>
        <v/>
      </c>
      <c r="AC35" s="13" t="str">
        <f>IF(Y35="", "", IF(Y35=Categories!A$1, Categories!C$1, IF(Y35=Categories!A$2, Categories!C$2, IF(AND(Y35=Categories!A$3, Z35=Categories!B$2), Categories!C$1, IF(AND(Y35=Categories!A$3, OR(Z35=Categories!B$1, Z35=Categories!B$3)), Categories!C$2, Categories!C$3)))))</f>
        <v/>
      </c>
      <c r="AD35" s="11">
        <f t="shared" ref="AD35:AH35" si="33">D35+L35+T35</f>
        <v>0</v>
      </c>
      <c r="AE35" s="11">
        <f t="shared" si="33"/>
        <v>0</v>
      </c>
      <c r="AF35" s="11">
        <f t="shared" si="33"/>
        <v>0</v>
      </c>
      <c r="AG35" s="11">
        <f t="shared" si="33"/>
        <v>0</v>
      </c>
      <c r="AH35" s="11">
        <f t="shared" si="33"/>
        <v>0</v>
      </c>
      <c r="AI35" s="11">
        <f>COUNTIF(AA35:AC35, Categories!C$1)</f>
        <v>0</v>
      </c>
      <c r="AJ35" s="14" t="str">
        <f>IF(AA35="", "", IF(OR(AND(AA35=AB35, AA35=Categories!C$3), AND(AB35=AC35,AB35=Categories!C$3), AND(AA35=AC35, AA35=Categories!C$3)), Categories!D$3, IF(OR(AND(AA35&lt;&gt;AB35, AND(AA35&lt;&gt;Categories!C$3, AB35&lt;&gt;Categories!C$3)), AND(AB35&lt;&gt;AC35, AND(AC35&lt;&gt;Categories!C$3, AB35&lt;&gt;Categories!C$3)), AND(AA35&lt;&gt;AC35, AND(AA35&lt;&gt;Categories!C$3, AC35&lt;&gt;Categories!C$3))), Categories!D$2, Categories!D$1)))</f>
        <v/>
      </c>
      <c r="AK35" s="8"/>
      <c r="AL35" s="8"/>
      <c r="AM35" s="8"/>
      <c r="AN35" s="8"/>
      <c r="AO35" s="8"/>
    </row>
    <row r="36">
      <c r="A36" s="8"/>
      <c r="B36" s="8"/>
      <c r="C36" s="8"/>
      <c r="D36" s="11"/>
      <c r="E36" s="11"/>
      <c r="F36" s="11"/>
      <c r="G36" s="11"/>
      <c r="H36" s="11"/>
      <c r="I36" s="11"/>
      <c r="J36" s="11"/>
      <c r="K36" s="8"/>
      <c r="L36" s="11"/>
      <c r="M36" s="11"/>
      <c r="N36" s="11"/>
      <c r="O36" s="11"/>
      <c r="P36" s="11"/>
      <c r="Q36" s="11"/>
      <c r="R36" s="11"/>
      <c r="S36" s="8"/>
      <c r="T36" s="11"/>
      <c r="U36" s="11"/>
      <c r="V36" s="11"/>
      <c r="W36" s="11"/>
      <c r="X36" s="11"/>
      <c r="Y36" s="11"/>
      <c r="Z36" s="11"/>
      <c r="AA36" s="8" t="str">
        <f>IF(I36="", "",IF(I36=Categories!A$1, Categories!C$1, IF(I36=Categories!A$2, Categories!C$2, IF(AND(I36=Categories!A$3, J36=Categories!B$2), Categories!C$1, IF(AND(I36=Categories!A$3, OR(J36=Categories!B$1, J36=Categories!B$3)), Categories!C$2, Categories!C$3)))))</f>
        <v/>
      </c>
      <c r="AB36" s="8" t="str">
        <f>IF(Q36="", "", IF(Q36=Categories!A$1, Categories!C$1, IF(Q36=Categories!A$2, Categories!C$2, IF(AND(Q36=Categories!A$3, R36=Categories!B$2), Categories!C$1, IF(AND(Q36=Categories!A$3, OR(R36=Categories!B$1, R36=Categories!B$3)), Categories!C$2, Categories!C$3)))))</f>
        <v/>
      </c>
      <c r="AC36" s="13" t="str">
        <f>IF(Y36="", "", IF(Y36=Categories!A$1, Categories!C$1, IF(Y36=Categories!A$2, Categories!C$2, IF(AND(Y36=Categories!A$3, Z36=Categories!B$2), Categories!C$1, IF(AND(Y36=Categories!A$3, OR(Z36=Categories!B$1, Z36=Categories!B$3)), Categories!C$2, Categories!C$3)))))</f>
        <v/>
      </c>
      <c r="AD36" s="11">
        <f t="shared" ref="AD36:AH36" si="34">D36+L36+T36</f>
        <v>0</v>
      </c>
      <c r="AE36" s="11">
        <f t="shared" si="34"/>
        <v>0</v>
      </c>
      <c r="AF36" s="11">
        <f t="shared" si="34"/>
        <v>0</v>
      </c>
      <c r="AG36" s="11">
        <f t="shared" si="34"/>
        <v>0</v>
      </c>
      <c r="AH36" s="11">
        <f t="shared" si="34"/>
        <v>0</v>
      </c>
      <c r="AI36" s="11">
        <f>COUNTIF(AA36:AC36, Categories!C$1)</f>
        <v>0</v>
      </c>
      <c r="AJ36" s="14" t="str">
        <f>IF(AA36="", "", IF(OR(AND(AA36=AB36, AA36=Categories!C$3), AND(AB36=AC36,AB36=Categories!C$3), AND(AA36=AC36, AA36=Categories!C$3)), Categories!D$3, IF(OR(AND(AA36&lt;&gt;AB36, AND(AA36&lt;&gt;Categories!C$3, AB36&lt;&gt;Categories!C$3)), AND(AB36&lt;&gt;AC36, AND(AC36&lt;&gt;Categories!C$3, AB36&lt;&gt;Categories!C$3)), AND(AA36&lt;&gt;AC36, AND(AA36&lt;&gt;Categories!C$3, AC36&lt;&gt;Categories!C$3))), Categories!D$2, Categories!D$1)))</f>
        <v/>
      </c>
      <c r="AK36" s="8"/>
      <c r="AL36" s="8"/>
      <c r="AM36" s="8"/>
      <c r="AN36" s="8"/>
      <c r="AO36" s="8"/>
    </row>
    <row r="37">
      <c r="A37" s="8"/>
      <c r="B37" s="8"/>
      <c r="C37" s="8"/>
      <c r="D37" s="11"/>
      <c r="E37" s="11"/>
      <c r="F37" s="11"/>
      <c r="G37" s="11"/>
      <c r="H37" s="11"/>
      <c r="I37" s="11"/>
      <c r="J37" s="11"/>
      <c r="K37" s="8"/>
      <c r="L37" s="11"/>
      <c r="M37" s="11"/>
      <c r="N37" s="11"/>
      <c r="O37" s="11"/>
      <c r="P37" s="11"/>
      <c r="Q37" s="11"/>
      <c r="R37" s="11"/>
      <c r="S37" s="8"/>
      <c r="T37" s="11"/>
      <c r="U37" s="11"/>
      <c r="V37" s="11"/>
      <c r="W37" s="11"/>
      <c r="X37" s="11"/>
      <c r="Y37" s="11"/>
      <c r="Z37" s="11"/>
      <c r="AA37" s="8" t="str">
        <f>IF(I37="", "",IF(I37=Categories!A$1, Categories!C$1, IF(I37=Categories!A$2, Categories!C$2, IF(AND(I37=Categories!A$3, J37=Categories!B$2), Categories!C$1, IF(AND(I37=Categories!A$3, OR(J37=Categories!B$1, J37=Categories!B$3)), Categories!C$2, Categories!C$3)))))</f>
        <v/>
      </c>
      <c r="AB37" s="8" t="str">
        <f>IF(Q37="", "", IF(Q37=Categories!A$1, Categories!C$1, IF(Q37=Categories!A$2, Categories!C$2, IF(AND(Q37=Categories!A$3, R37=Categories!B$2), Categories!C$1, IF(AND(Q37=Categories!A$3, OR(R37=Categories!B$1, R37=Categories!B$3)), Categories!C$2, Categories!C$3)))))</f>
        <v/>
      </c>
      <c r="AC37" s="13" t="str">
        <f>IF(Y37="", "", IF(Y37=Categories!A$1, Categories!C$1, IF(Y37=Categories!A$2, Categories!C$2, IF(AND(Y37=Categories!A$3, Z37=Categories!B$2), Categories!C$1, IF(AND(Y37=Categories!A$3, OR(Z37=Categories!B$1, Z37=Categories!B$3)), Categories!C$2, Categories!C$3)))))</f>
        <v/>
      </c>
      <c r="AD37" s="11">
        <f t="shared" ref="AD37:AH37" si="35">D37+L37+T37</f>
        <v>0</v>
      </c>
      <c r="AE37" s="11">
        <f t="shared" si="35"/>
        <v>0</v>
      </c>
      <c r="AF37" s="11">
        <f t="shared" si="35"/>
        <v>0</v>
      </c>
      <c r="AG37" s="11">
        <f t="shared" si="35"/>
        <v>0</v>
      </c>
      <c r="AH37" s="11">
        <f t="shared" si="35"/>
        <v>0</v>
      </c>
      <c r="AI37" s="11">
        <f>COUNTIF(AA37:AC37, Categories!C$1)</f>
        <v>0</v>
      </c>
      <c r="AJ37" s="14" t="str">
        <f>IF(AA37="", "", IF(OR(AND(AA37=AB37, AA37=Categories!C$3), AND(AB37=AC37,AB37=Categories!C$3), AND(AA37=AC37, AA37=Categories!C$3)), Categories!D$3, IF(OR(AND(AA37&lt;&gt;AB37, AND(AA37&lt;&gt;Categories!C$3, AB37&lt;&gt;Categories!C$3)), AND(AB37&lt;&gt;AC37, AND(AC37&lt;&gt;Categories!C$3, AB37&lt;&gt;Categories!C$3)), AND(AA37&lt;&gt;AC37, AND(AA37&lt;&gt;Categories!C$3, AC37&lt;&gt;Categories!C$3))), Categories!D$2, Categories!D$1)))</f>
        <v/>
      </c>
      <c r="AK37" s="8"/>
      <c r="AL37" s="8"/>
      <c r="AM37" s="8"/>
      <c r="AN37" s="8"/>
      <c r="AO37" s="8"/>
    </row>
    <row r="38">
      <c r="A38" s="8"/>
      <c r="B38" s="8"/>
      <c r="C38" s="8"/>
      <c r="D38" s="11"/>
      <c r="E38" s="11"/>
      <c r="F38" s="11"/>
      <c r="G38" s="11"/>
      <c r="H38" s="11"/>
      <c r="I38" s="11"/>
      <c r="J38" s="11"/>
      <c r="K38" s="8"/>
      <c r="L38" s="11"/>
      <c r="M38" s="11"/>
      <c r="N38" s="11"/>
      <c r="O38" s="11"/>
      <c r="P38" s="11"/>
      <c r="Q38" s="11"/>
      <c r="R38" s="11"/>
      <c r="S38" s="8"/>
      <c r="T38" s="11"/>
      <c r="U38" s="11"/>
      <c r="V38" s="11"/>
      <c r="W38" s="11"/>
      <c r="X38" s="11"/>
      <c r="Y38" s="11"/>
      <c r="Z38" s="11"/>
      <c r="AA38" s="8" t="str">
        <f>IF(I38="", "",IF(I38=Categories!A$1, Categories!C$1, IF(I38=Categories!A$2, Categories!C$2, IF(AND(I38=Categories!A$3, J38=Categories!B$2), Categories!C$1, IF(AND(I38=Categories!A$3, OR(J38=Categories!B$1, J38=Categories!B$3)), Categories!C$2, Categories!C$3)))))</f>
        <v/>
      </c>
      <c r="AB38" s="8" t="str">
        <f>IF(Q38="", "", IF(Q38=Categories!A$1, Categories!C$1, IF(Q38=Categories!A$2, Categories!C$2, IF(AND(Q38=Categories!A$3, R38=Categories!B$2), Categories!C$1, IF(AND(Q38=Categories!A$3, OR(R38=Categories!B$1, R38=Categories!B$3)), Categories!C$2, Categories!C$3)))))</f>
        <v/>
      </c>
      <c r="AC38" s="13" t="str">
        <f>IF(Y38="", "", IF(Y38=Categories!A$1, Categories!C$1, IF(Y38=Categories!A$2, Categories!C$2, IF(AND(Y38=Categories!A$3, Z38=Categories!B$2), Categories!C$1, IF(AND(Y38=Categories!A$3, OR(Z38=Categories!B$1, Z38=Categories!B$3)), Categories!C$2, Categories!C$3)))))</f>
        <v/>
      </c>
      <c r="AD38" s="11">
        <f t="shared" ref="AD38:AH38" si="36">D38+L38+T38</f>
        <v>0</v>
      </c>
      <c r="AE38" s="11">
        <f t="shared" si="36"/>
        <v>0</v>
      </c>
      <c r="AF38" s="11">
        <f t="shared" si="36"/>
        <v>0</v>
      </c>
      <c r="AG38" s="11">
        <f t="shared" si="36"/>
        <v>0</v>
      </c>
      <c r="AH38" s="11">
        <f t="shared" si="36"/>
        <v>0</v>
      </c>
      <c r="AI38" s="11">
        <f>COUNTIF(AA38:AC38, Categories!C$1)</f>
        <v>0</v>
      </c>
      <c r="AJ38" s="14" t="str">
        <f>IF(AA38="", "", IF(OR(AND(AA38=AB38, AA38=Categories!C$3), AND(AB38=AC38,AB38=Categories!C$3), AND(AA38=AC38, AA38=Categories!C$3)), Categories!D$3, IF(OR(AND(AA38&lt;&gt;AB38, AND(AA38&lt;&gt;Categories!C$3, AB38&lt;&gt;Categories!C$3)), AND(AB38&lt;&gt;AC38, AND(AC38&lt;&gt;Categories!C$3, AB38&lt;&gt;Categories!C$3)), AND(AA38&lt;&gt;AC38, AND(AA38&lt;&gt;Categories!C$3, AC38&lt;&gt;Categories!C$3))), Categories!D$2, Categories!D$1)))</f>
        <v/>
      </c>
      <c r="AK38" s="8"/>
      <c r="AL38" s="8"/>
      <c r="AM38" s="8"/>
      <c r="AN38" s="8"/>
      <c r="AO38" s="8"/>
    </row>
    <row r="39">
      <c r="A39" s="8"/>
      <c r="B39" s="8"/>
      <c r="C39" s="8"/>
      <c r="D39" s="11"/>
      <c r="E39" s="11"/>
      <c r="F39" s="11"/>
      <c r="G39" s="11"/>
      <c r="H39" s="11"/>
      <c r="I39" s="11"/>
      <c r="J39" s="11"/>
      <c r="K39" s="8"/>
      <c r="L39" s="11"/>
      <c r="M39" s="11"/>
      <c r="N39" s="11"/>
      <c r="O39" s="11"/>
      <c r="P39" s="11"/>
      <c r="Q39" s="11"/>
      <c r="R39" s="11"/>
      <c r="S39" s="8"/>
      <c r="T39" s="11"/>
      <c r="U39" s="11"/>
      <c r="V39" s="11"/>
      <c r="W39" s="11"/>
      <c r="X39" s="11"/>
      <c r="Y39" s="11"/>
      <c r="Z39" s="11"/>
      <c r="AA39" s="8" t="str">
        <f>IF(I39="", "",IF(I39=Categories!A$1, Categories!C$1, IF(I39=Categories!A$2, Categories!C$2, IF(AND(I39=Categories!A$3, J39=Categories!B$2), Categories!C$1, IF(AND(I39=Categories!A$3, OR(J39=Categories!B$1, J39=Categories!B$3)), Categories!C$2, Categories!C$3)))))</f>
        <v/>
      </c>
      <c r="AB39" s="8" t="str">
        <f>IF(Q39="", "", IF(Q39=Categories!A$1, Categories!C$1, IF(Q39=Categories!A$2, Categories!C$2, IF(AND(Q39=Categories!A$3, R39=Categories!B$2), Categories!C$1, IF(AND(Q39=Categories!A$3, OR(R39=Categories!B$1, R39=Categories!B$3)), Categories!C$2, Categories!C$3)))))</f>
        <v/>
      </c>
      <c r="AC39" s="13" t="str">
        <f>IF(Y39="", "", IF(Y39=Categories!A$1, Categories!C$1, IF(Y39=Categories!A$2, Categories!C$2, IF(AND(Y39=Categories!A$3, Z39=Categories!B$2), Categories!C$1, IF(AND(Y39=Categories!A$3, OR(Z39=Categories!B$1, Z39=Categories!B$3)), Categories!C$2, Categories!C$3)))))</f>
        <v/>
      </c>
      <c r="AD39" s="11">
        <f t="shared" ref="AD39:AH39" si="37">D39+L39+T39</f>
        <v>0</v>
      </c>
      <c r="AE39" s="11">
        <f t="shared" si="37"/>
        <v>0</v>
      </c>
      <c r="AF39" s="11">
        <f t="shared" si="37"/>
        <v>0</v>
      </c>
      <c r="AG39" s="11">
        <f t="shared" si="37"/>
        <v>0</v>
      </c>
      <c r="AH39" s="11">
        <f t="shared" si="37"/>
        <v>0</v>
      </c>
      <c r="AI39" s="11">
        <f>COUNTIF(AA39:AC39, Categories!C$1)</f>
        <v>0</v>
      </c>
      <c r="AJ39" s="14" t="str">
        <f>IF(AA39="", "", IF(OR(AND(AA39=AB39, AA39=Categories!C$3), AND(AB39=AC39,AB39=Categories!C$3), AND(AA39=AC39, AA39=Categories!C$3)), Categories!D$3, IF(OR(AND(AA39&lt;&gt;AB39, AND(AA39&lt;&gt;Categories!C$3, AB39&lt;&gt;Categories!C$3)), AND(AB39&lt;&gt;AC39, AND(AC39&lt;&gt;Categories!C$3, AB39&lt;&gt;Categories!C$3)), AND(AA39&lt;&gt;AC39, AND(AA39&lt;&gt;Categories!C$3, AC39&lt;&gt;Categories!C$3))), Categories!D$2, Categories!D$1)))</f>
        <v/>
      </c>
      <c r="AK39" s="8"/>
      <c r="AL39" s="8"/>
      <c r="AM39" s="8"/>
      <c r="AN39" s="8"/>
      <c r="AO39" s="8"/>
    </row>
    <row r="40">
      <c r="A40" s="8"/>
      <c r="B40" s="8"/>
      <c r="C40" s="8"/>
      <c r="D40" s="11"/>
      <c r="E40" s="11"/>
      <c r="F40" s="11"/>
      <c r="G40" s="11"/>
      <c r="H40" s="11"/>
      <c r="I40" s="11"/>
      <c r="J40" s="11"/>
      <c r="K40" s="8"/>
      <c r="L40" s="11"/>
      <c r="M40" s="11"/>
      <c r="N40" s="11"/>
      <c r="O40" s="11"/>
      <c r="P40" s="11"/>
      <c r="Q40" s="11"/>
      <c r="R40" s="11"/>
      <c r="S40" s="8"/>
      <c r="T40" s="11"/>
      <c r="U40" s="11"/>
      <c r="V40" s="11"/>
      <c r="W40" s="11"/>
      <c r="X40" s="11"/>
      <c r="Y40" s="11"/>
      <c r="Z40" s="11"/>
      <c r="AA40" s="8" t="str">
        <f>IF(I40="", "",IF(I40=Categories!A$1, Categories!C$1, IF(I40=Categories!A$2, Categories!C$2, IF(AND(I40=Categories!A$3, J40=Categories!B$2), Categories!C$1, IF(AND(I40=Categories!A$3, OR(J40=Categories!B$1, J40=Categories!B$3)), Categories!C$2, Categories!C$3)))))</f>
        <v/>
      </c>
      <c r="AB40" s="8" t="str">
        <f>IF(Q40="", "", IF(Q40=Categories!A$1, Categories!C$1, IF(Q40=Categories!A$2, Categories!C$2, IF(AND(Q40=Categories!A$3, R40=Categories!B$2), Categories!C$1, IF(AND(Q40=Categories!A$3, OR(R40=Categories!B$1, R40=Categories!B$3)), Categories!C$2, Categories!C$3)))))</f>
        <v/>
      </c>
      <c r="AC40" s="13" t="str">
        <f>IF(Y40="", "", IF(Y40=Categories!A$1, Categories!C$1, IF(Y40=Categories!A$2, Categories!C$2, IF(AND(Y40=Categories!A$3, Z40=Categories!B$2), Categories!C$1, IF(AND(Y40=Categories!A$3, OR(Z40=Categories!B$1, Z40=Categories!B$3)), Categories!C$2, Categories!C$3)))))</f>
        <v/>
      </c>
      <c r="AD40" s="11">
        <f t="shared" ref="AD40:AH40" si="38">D40+L40+T40</f>
        <v>0</v>
      </c>
      <c r="AE40" s="11">
        <f t="shared" si="38"/>
        <v>0</v>
      </c>
      <c r="AF40" s="11">
        <f t="shared" si="38"/>
        <v>0</v>
      </c>
      <c r="AG40" s="11">
        <f t="shared" si="38"/>
        <v>0</v>
      </c>
      <c r="AH40" s="11">
        <f t="shared" si="38"/>
        <v>0</v>
      </c>
      <c r="AI40" s="11">
        <f>COUNTIF(AA40:AC40, Categories!C$1)</f>
        <v>0</v>
      </c>
      <c r="AJ40" s="14" t="str">
        <f>IF(AA40="", "", IF(OR(AND(AA40=AB40, AA40=Categories!C$3), AND(AB40=AC40,AB40=Categories!C$3), AND(AA40=AC40, AA40=Categories!C$3)), Categories!D$3, IF(OR(AND(AA40&lt;&gt;AB40, AND(AA40&lt;&gt;Categories!C$3, AB40&lt;&gt;Categories!C$3)), AND(AB40&lt;&gt;AC40, AND(AC40&lt;&gt;Categories!C$3, AB40&lt;&gt;Categories!C$3)), AND(AA40&lt;&gt;AC40, AND(AA40&lt;&gt;Categories!C$3, AC40&lt;&gt;Categories!C$3))), Categories!D$2, Categories!D$1)))</f>
        <v/>
      </c>
      <c r="AK40" s="8"/>
      <c r="AL40" s="8"/>
      <c r="AM40" s="8"/>
      <c r="AN40" s="8"/>
      <c r="AO40" s="8"/>
    </row>
    <row r="41">
      <c r="A41" s="8"/>
      <c r="B41" s="8"/>
      <c r="C41" s="8"/>
      <c r="D41" s="11"/>
      <c r="E41" s="11"/>
      <c r="F41" s="11"/>
      <c r="G41" s="11"/>
      <c r="H41" s="11"/>
      <c r="I41" s="11"/>
      <c r="J41" s="11"/>
      <c r="K41" s="8"/>
      <c r="L41" s="11"/>
      <c r="M41" s="11"/>
      <c r="N41" s="11"/>
      <c r="O41" s="11"/>
      <c r="P41" s="11"/>
      <c r="Q41" s="11"/>
      <c r="R41" s="11"/>
      <c r="S41" s="8"/>
      <c r="T41" s="11"/>
      <c r="U41" s="11"/>
      <c r="V41" s="11"/>
      <c r="W41" s="11"/>
      <c r="X41" s="11"/>
      <c r="Y41" s="11"/>
      <c r="Z41" s="11"/>
      <c r="AA41" s="8" t="str">
        <f>IF(I41="", "",IF(I41=Categories!A$1, Categories!C$1, IF(I41=Categories!A$2, Categories!C$2, IF(AND(I41=Categories!A$3, J41=Categories!B$2), Categories!C$1, IF(AND(I41=Categories!A$3, OR(J41=Categories!B$1, J41=Categories!B$3)), Categories!C$2, Categories!C$3)))))</f>
        <v/>
      </c>
      <c r="AB41" s="8" t="str">
        <f>IF(Q41="", "", IF(Q41=Categories!A$1, Categories!C$1, IF(Q41=Categories!A$2, Categories!C$2, IF(AND(Q41=Categories!A$3, R41=Categories!B$2), Categories!C$1, IF(AND(Q41=Categories!A$3, OR(R41=Categories!B$1, R41=Categories!B$3)), Categories!C$2, Categories!C$3)))))</f>
        <v/>
      </c>
      <c r="AC41" s="13" t="str">
        <f>IF(Y41="", "", IF(Y41=Categories!A$1, Categories!C$1, IF(Y41=Categories!A$2, Categories!C$2, IF(AND(Y41=Categories!A$3, Z41=Categories!B$2), Categories!C$1, IF(AND(Y41=Categories!A$3, OR(Z41=Categories!B$1, Z41=Categories!B$3)), Categories!C$2, Categories!C$3)))))</f>
        <v/>
      </c>
      <c r="AD41" s="11">
        <f t="shared" ref="AD41:AH41" si="39">D41+L41+T41</f>
        <v>0</v>
      </c>
      <c r="AE41" s="11">
        <f t="shared" si="39"/>
        <v>0</v>
      </c>
      <c r="AF41" s="11">
        <f t="shared" si="39"/>
        <v>0</v>
      </c>
      <c r="AG41" s="11">
        <f t="shared" si="39"/>
        <v>0</v>
      </c>
      <c r="AH41" s="11">
        <f t="shared" si="39"/>
        <v>0</v>
      </c>
      <c r="AI41" s="11">
        <f>COUNTIF(AA41:AC41, Categories!C$1)</f>
        <v>0</v>
      </c>
      <c r="AJ41" s="14" t="str">
        <f>IF(AA41="", "", IF(OR(AND(AA41=AB41, AA41=Categories!C$3), AND(AB41=AC41,AB41=Categories!C$3), AND(AA41=AC41, AA41=Categories!C$3)), Categories!D$3, IF(OR(AND(AA41&lt;&gt;AB41, AND(AA41&lt;&gt;Categories!C$3, AB41&lt;&gt;Categories!C$3)), AND(AB41&lt;&gt;AC41, AND(AC41&lt;&gt;Categories!C$3, AB41&lt;&gt;Categories!C$3)), AND(AA41&lt;&gt;AC41, AND(AA41&lt;&gt;Categories!C$3, AC41&lt;&gt;Categories!C$3))), Categories!D$2, Categories!D$1)))</f>
        <v/>
      </c>
      <c r="AK41" s="8"/>
      <c r="AL41" s="8"/>
      <c r="AM41" s="8"/>
      <c r="AN41" s="8"/>
      <c r="AO41" s="8"/>
    </row>
    <row r="42">
      <c r="A42" s="8"/>
      <c r="B42" s="8"/>
      <c r="C42" s="8"/>
      <c r="D42" s="11"/>
      <c r="E42" s="11"/>
      <c r="F42" s="11"/>
      <c r="G42" s="11"/>
      <c r="H42" s="11"/>
      <c r="I42" s="11"/>
      <c r="J42" s="11"/>
      <c r="K42" s="15"/>
      <c r="L42" s="11"/>
      <c r="M42" s="11"/>
      <c r="N42" s="11"/>
      <c r="O42" s="11"/>
      <c r="P42" s="11"/>
      <c r="Q42" s="11"/>
      <c r="R42" s="11"/>
      <c r="S42" s="8"/>
      <c r="T42" s="11"/>
      <c r="U42" s="11"/>
      <c r="V42" s="11"/>
      <c r="W42" s="11"/>
      <c r="X42" s="11"/>
      <c r="Y42" s="11"/>
      <c r="Z42" s="11"/>
      <c r="AA42" s="8" t="str">
        <f>IF(I42="", "",IF(I42=Categories!A$1, Categories!C$1, IF(I42=Categories!A$2, Categories!C$2, IF(AND(I42=Categories!A$3, J42=Categories!B$2), Categories!C$1, IF(AND(I42=Categories!A$3, OR(J42=Categories!B$1, J42=Categories!B$3)), Categories!C$2, Categories!C$3)))))</f>
        <v/>
      </c>
      <c r="AB42" s="8" t="str">
        <f>IF(Q42="", "", IF(Q42=Categories!A$1, Categories!C$1, IF(Q42=Categories!A$2, Categories!C$2, IF(AND(Q42=Categories!A$3, R42=Categories!B$2), Categories!C$1, IF(AND(Q42=Categories!A$3, OR(R42=Categories!B$1, R42=Categories!B$3)), Categories!C$2, Categories!C$3)))))</f>
        <v/>
      </c>
      <c r="AC42" s="13" t="str">
        <f>IF(Y42="", "", IF(Y42=Categories!A$1, Categories!C$1, IF(Y42=Categories!A$2, Categories!C$2, IF(AND(Y42=Categories!A$3, Z42=Categories!B$2), Categories!C$1, IF(AND(Y42=Categories!A$3, OR(Z42=Categories!B$1, Z42=Categories!B$3)), Categories!C$2, Categories!C$3)))))</f>
        <v/>
      </c>
      <c r="AD42" s="11">
        <f t="shared" ref="AD42:AH42" si="40">D42+L42+T42</f>
        <v>0</v>
      </c>
      <c r="AE42" s="11">
        <f t="shared" si="40"/>
        <v>0</v>
      </c>
      <c r="AF42" s="11">
        <f t="shared" si="40"/>
        <v>0</v>
      </c>
      <c r="AG42" s="11">
        <f t="shared" si="40"/>
        <v>0</v>
      </c>
      <c r="AH42" s="11">
        <f t="shared" si="40"/>
        <v>0</v>
      </c>
      <c r="AI42" s="11">
        <f>COUNTIF(AA42:AC42, Categories!C$1)</f>
        <v>0</v>
      </c>
      <c r="AJ42" s="14" t="str">
        <f>IF(AA42="", "", IF(OR(AND(AA42=AB42, AA42=Categories!C$3), AND(AB42=AC42,AB42=Categories!C$3), AND(AA42=AC42, AA42=Categories!C$3)), Categories!D$3, IF(OR(AND(AA42&lt;&gt;AB42, AND(AA42&lt;&gt;Categories!C$3, AB42&lt;&gt;Categories!C$3)), AND(AB42&lt;&gt;AC42, AND(AC42&lt;&gt;Categories!C$3, AB42&lt;&gt;Categories!C$3)), AND(AA42&lt;&gt;AC42, AND(AA42&lt;&gt;Categories!C$3, AC42&lt;&gt;Categories!C$3))), Categories!D$2, Categories!D$1)))</f>
        <v/>
      </c>
      <c r="AK42" s="8"/>
      <c r="AL42" s="8"/>
      <c r="AM42" s="8"/>
      <c r="AN42" s="8"/>
      <c r="AO42" s="8"/>
    </row>
    <row r="43">
      <c r="A43" s="8"/>
      <c r="B43" s="8"/>
      <c r="C43" s="8"/>
      <c r="D43" s="11"/>
      <c r="E43" s="11"/>
      <c r="F43" s="11"/>
      <c r="G43" s="11"/>
      <c r="H43" s="11"/>
      <c r="I43" s="11"/>
      <c r="J43" s="11"/>
      <c r="K43" s="8"/>
      <c r="L43" s="11"/>
      <c r="M43" s="11"/>
      <c r="N43" s="11"/>
      <c r="O43" s="11"/>
      <c r="P43" s="11"/>
      <c r="Q43" s="11"/>
      <c r="R43" s="11"/>
      <c r="S43" s="8"/>
      <c r="T43" s="11"/>
      <c r="U43" s="11"/>
      <c r="V43" s="11"/>
      <c r="W43" s="11"/>
      <c r="X43" s="11"/>
      <c r="Y43" s="11"/>
      <c r="Z43" s="11"/>
      <c r="AA43" s="8" t="str">
        <f>IF(I43="", "",IF(I43=Categories!A$1, Categories!C$1, IF(I43=Categories!A$2, Categories!C$2, IF(AND(I43=Categories!A$3, J43=Categories!B$2), Categories!C$1, IF(AND(I43=Categories!A$3, OR(J43=Categories!B$1, J43=Categories!B$3)), Categories!C$2, Categories!C$3)))))</f>
        <v/>
      </c>
      <c r="AB43" s="8" t="str">
        <f>IF(Q43="", "", IF(Q43=Categories!A$1, Categories!C$1, IF(Q43=Categories!A$2, Categories!C$2, IF(AND(Q43=Categories!A$3, R43=Categories!B$2), Categories!C$1, IF(AND(Q43=Categories!A$3, OR(R43=Categories!B$1, R43=Categories!B$3)), Categories!C$2, Categories!C$3)))))</f>
        <v/>
      </c>
      <c r="AC43" s="13" t="str">
        <f>IF(Y43="", "", IF(Y43=Categories!A$1, Categories!C$1, IF(Y43=Categories!A$2, Categories!C$2, IF(AND(Y43=Categories!A$3, Z43=Categories!B$2), Categories!C$1, IF(AND(Y43=Categories!A$3, OR(Z43=Categories!B$1, Z43=Categories!B$3)), Categories!C$2, Categories!C$3)))))</f>
        <v/>
      </c>
      <c r="AD43" s="11">
        <f t="shared" ref="AD43:AH43" si="41">D43+L43+T43</f>
        <v>0</v>
      </c>
      <c r="AE43" s="11">
        <f t="shared" si="41"/>
        <v>0</v>
      </c>
      <c r="AF43" s="11">
        <f t="shared" si="41"/>
        <v>0</v>
      </c>
      <c r="AG43" s="11">
        <f t="shared" si="41"/>
        <v>0</v>
      </c>
      <c r="AH43" s="11">
        <f t="shared" si="41"/>
        <v>0</v>
      </c>
      <c r="AI43" s="11">
        <f>COUNTIF(AA43:AC43, Categories!C$1)</f>
        <v>0</v>
      </c>
      <c r="AJ43" s="14" t="str">
        <f>IF(AA43="", "", IF(OR(AND(AA43=AB43, AA43=Categories!C$3), AND(AB43=AC43,AB43=Categories!C$3), AND(AA43=AC43, AA43=Categories!C$3)), Categories!D$3, IF(OR(AND(AA43&lt;&gt;AB43, AND(AA43&lt;&gt;Categories!C$3, AB43&lt;&gt;Categories!C$3)), AND(AB43&lt;&gt;AC43, AND(AC43&lt;&gt;Categories!C$3, AB43&lt;&gt;Categories!C$3)), AND(AA43&lt;&gt;AC43, AND(AA43&lt;&gt;Categories!C$3, AC43&lt;&gt;Categories!C$3))), Categories!D$2, Categories!D$1)))</f>
        <v/>
      </c>
      <c r="AK43" s="8"/>
      <c r="AL43" s="8"/>
      <c r="AM43" s="8"/>
      <c r="AN43" s="8"/>
      <c r="AO43" s="8"/>
    </row>
    <row r="44">
      <c r="A44" s="8"/>
      <c r="B44" s="8"/>
      <c r="C44" s="8"/>
      <c r="D44" s="11"/>
      <c r="E44" s="11"/>
      <c r="F44" s="11"/>
      <c r="G44" s="11"/>
      <c r="H44" s="11"/>
      <c r="I44" s="11"/>
      <c r="J44" s="11"/>
      <c r="K44" s="8"/>
      <c r="L44" s="11"/>
      <c r="M44" s="11"/>
      <c r="N44" s="11"/>
      <c r="O44" s="11"/>
      <c r="P44" s="11"/>
      <c r="Q44" s="11"/>
      <c r="R44" s="11"/>
      <c r="S44" s="8"/>
      <c r="T44" s="11"/>
      <c r="U44" s="11"/>
      <c r="V44" s="11"/>
      <c r="W44" s="11"/>
      <c r="X44" s="11"/>
      <c r="Y44" s="11"/>
      <c r="Z44" s="11"/>
      <c r="AA44" s="8" t="str">
        <f>IF(I44="", "",IF(I44=Categories!A$1, Categories!C$1, IF(I44=Categories!A$2, Categories!C$2, IF(AND(I44=Categories!A$3, J44=Categories!B$2), Categories!C$1, IF(AND(I44=Categories!A$3, OR(J44=Categories!B$1, J44=Categories!B$3)), Categories!C$2, Categories!C$3)))))</f>
        <v/>
      </c>
      <c r="AB44" s="8" t="str">
        <f>IF(Q44="", "", IF(Q44=Categories!A$1, Categories!C$1, IF(Q44=Categories!A$2, Categories!C$2, IF(AND(Q44=Categories!A$3, R44=Categories!B$2), Categories!C$1, IF(AND(Q44=Categories!A$3, OR(R44=Categories!B$1, R44=Categories!B$3)), Categories!C$2, Categories!C$3)))))</f>
        <v/>
      </c>
      <c r="AC44" s="13" t="str">
        <f>IF(Y44="", "", IF(Y44=Categories!A$1, Categories!C$1, IF(Y44=Categories!A$2, Categories!C$2, IF(AND(Y44=Categories!A$3, Z44=Categories!B$2), Categories!C$1, IF(AND(Y44=Categories!A$3, OR(Z44=Categories!B$1, Z44=Categories!B$3)), Categories!C$2, Categories!C$3)))))</f>
        <v/>
      </c>
      <c r="AD44" s="11">
        <f t="shared" ref="AD44:AH44" si="42">D44+L44+T44</f>
        <v>0</v>
      </c>
      <c r="AE44" s="11">
        <f t="shared" si="42"/>
        <v>0</v>
      </c>
      <c r="AF44" s="11">
        <f t="shared" si="42"/>
        <v>0</v>
      </c>
      <c r="AG44" s="11">
        <f t="shared" si="42"/>
        <v>0</v>
      </c>
      <c r="AH44" s="11">
        <f t="shared" si="42"/>
        <v>0</v>
      </c>
      <c r="AI44" s="11">
        <f>COUNTIF(AA44:AC44, Categories!C$1)</f>
        <v>0</v>
      </c>
      <c r="AJ44" s="14" t="str">
        <f>IF(AA44="", "", IF(OR(AND(AA44=AB44, AA44=Categories!C$3), AND(AB44=AC44,AB44=Categories!C$3), AND(AA44=AC44, AA44=Categories!C$3)), Categories!D$3, IF(OR(AND(AA44&lt;&gt;AB44, AND(AA44&lt;&gt;Categories!C$3, AB44&lt;&gt;Categories!C$3)), AND(AB44&lt;&gt;AC44, AND(AC44&lt;&gt;Categories!C$3, AB44&lt;&gt;Categories!C$3)), AND(AA44&lt;&gt;AC44, AND(AA44&lt;&gt;Categories!C$3, AC44&lt;&gt;Categories!C$3))), Categories!D$2, Categories!D$1)))</f>
        <v/>
      </c>
      <c r="AK44" s="8"/>
      <c r="AL44" s="8"/>
      <c r="AM44" s="8"/>
      <c r="AN44" s="8"/>
      <c r="AO44" s="8"/>
    </row>
    <row r="45">
      <c r="A45" s="8"/>
      <c r="B45" s="8"/>
      <c r="C45" s="8"/>
      <c r="D45" s="11"/>
      <c r="E45" s="11"/>
      <c r="F45" s="11"/>
      <c r="G45" s="11"/>
      <c r="H45" s="11"/>
      <c r="I45" s="11"/>
      <c r="J45" s="11"/>
      <c r="K45" s="8"/>
      <c r="L45" s="11"/>
      <c r="M45" s="11"/>
      <c r="N45" s="11"/>
      <c r="O45" s="11"/>
      <c r="P45" s="11"/>
      <c r="Q45" s="11"/>
      <c r="R45" s="11"/>
      <c r="S45" s="8"/>
      <c r="T45" s="11"/>
      <c r="U45" s="11"/>
      <c r="V45" s="11"/>
      <c r="W45" s="11"/>
      <c r="X45" s="11"/>
      <c r="Y45" s="11"/>
      <c r="Z45" s="11"/>
      <c r="AA45" s="8" t="str">
        <f>IF(I45="", "",IF(I45=Categories!A$1, Categories!C$1, IF(I45=Categories!A$2, Categories!C$2, IF(AND(I45=Categories!A$3, J45=Categories!B$2), Categories!C$1, IF(AND(I45=Categories!A$3, OR(J45=Categories!B$1, J45=Categories!B$3)), Categories!C$2, Categories!C$3)))))</f>
        <v/>
      </c>
      <c r="AB45" s="8" t="str">
        <f>IF(Q45="", "", IF(Q45=Categories!A$1, Categories!C$1, IF(Q45=Categories!A$2, Categories!C$2, IF(AND(Q45=Categories!A$3, R45=Categories!B$2), Categories!C$1, IF(AND(Q45=Categories!A$3, OR(R45=Categories!B$1, R45=Categories!B$3)), Categories!C$2, Categories!C$3)))))</f>
        <v/>
      </c>
      <c r="AC45" s="13" t="str">
        <f>IF(Y45="", "", IF(Y45=Categories!A$1, Categories!C$1, IF(Y45=Categories!A$2, Categories!C$2, IF(AND(Y45=Categories!A$3, Z45=Categories!B$2), Categories!C$1, IF(AND(Y45=Categories!A$3, OR(Z45=Categories!B$1, Z45=Categories!B$3)), Categories!C$2, Categories!C$3)))))</f>
        <v/>
      </c>
      <c r="AD45" s="11">
        <f t="shared" ref="AD45:AH45" si="43">D45+L45+T45</f>
        <v>0</v>
      </c>
      <c r="AE45" s="11">
        <f t="shared" si="43"/>
        <v>0</v>
      </c>
      <c r="AF45" s="11">
        <f t="shared" si="43"/>
        <v>0</v>
      </c>
      <c r="AG45" s="11">
        <f t="shared" si="43"/>
        <v>0</v>
      </c>
      <c r="AH45" s="11">
        <f t="shared" si="43"/>
        <v>0</v>
      </c>
      <c r="AI45" s="11">
        <f>COUNTIF(AA45:AC45, Categories!C$1)</f>
        <v>0</v>
      </c>
      <c r="AJ45" s="14" t="str">
        <f>IF(AA45="", "", IF(OR(AND(AA45=AB45, AA45=Categories!C$3), AND(AB45=AC45,AB45=Categories!C$3), AND(AA45=AC45, AA45=Categories!C$3)), Categories!D$3, IF(OR(AND(AA45&lt;&gt;AB45, AND(AA45&lt;&gt;Categories!C$3, AB45&lt;&gt;Categories!C$3)), AND(AB45&lt;&gt;AC45, AND(AC45&lt;&gt;Categories!C$3, AB45&lt;&gt;Categories!C$3)), AND(AA45&lt;&gt;AC45, AND(AA45&lt;&gt;Categories!C$3, AC45&lt;&gt;Categories!C$3))), Categories!D$2, Categories!D$1)))</f>
        <v/>
      </c>
      <c r="AK45" s="8"/>
      <c r="AL45" s="8"/>
      <c r="AM45" s="8"/>
      <c r="AN45" s="8"/>
      <c r="AO45" s="8"/>
    </row>
    <row r="46">
      <c r="A46" s="8"/>
      <c r="B46" s="8"/>
      <c r="C46" s="8"/>
      <c r="D46" s="11"/>
      <c r="E46" s="11"/>
      <c r="F46" s="11"/>
      <c r="G46" s="11"/>
      <c r="H46" s="11"/>
      <c r="I46" s="11"/>
      <c r="J46" s="11"/>
      <c r="K46" s="8"/>
      <c r="L46" s="11"/>
      <c r="M46" s="11"/>
      <c r="N46" s="11"/>
      <c r="O46" s="11"/>
      <c r="P46" s="11"/>
      <c r="Q46" s="11"/>
      <c r="R46" s="11"/>
      <c r="S46" s="8"/>
      <c r="T46" s="11"/>
      <c r="U46" s="11"/>
      <c r="V46" s="11"/>
      <c r="W46" s="11"/>
      <c r="X46" s="11"/>
      <c r="Y46" s="11"/>
      <c r="Z46" s="11"/>
      <c r="AA46" s="8" t="str">
        <f>IF(I46="", "",IF(I46=Categories!A$1, Categories!C$1, IF(I46=Categories!A$2, Categories!C$2, IF(AND(I46=Categories!A$3, J46=Categories!B$2), Categories!C$1, IF(AND(I46=Categories!A$3, OR(J46=Categories!B$1, J46=Categories!B$3)), Categories!C$2, Categories!C$3)))))</f>
        <v/>
      </c>
      <c r="AB46" s="8" t="str">
        <f>IF(Q46="", "", IF(Q46=Categories!A$1, Categories!C$1, IF(Q46=Categories!A$2, Categories!C$2, IF(AND(Q46=Categories!A$3, R46=Categories!B$2), Categories!C$1, IF(AND(Q46=Categories!A$3, OR(R46=Categories!B$1, R46=Categories!B$3)), Categories!C$2, Categories!C$3)))))</f>
        <v/>
      </c>
      <c r="AC46" s="13" t="str">
        <f>IF(Y46="", "", IF(Y46=Categories!A$1, Categories!C$1, IF(Y46=Categories!A$2, Categories!C$2, IF(AND(Y46=Categories!A$3, Z46=Categories!B$2), Categories!C$1, IF(AND(Y46=Categories!A$3, OR(Z46=Categories!B$1, Z46=Categories!B$3)), Categories!C$2, Categories!C$3)))))</f>
        <v/>
      </c>
      <c r="AD46" s="11">
        <f t="shared" ref="AD46:AH46" si="44">D46+L46+T46</f>
        <v>0</v>
      </c>
      <c r="AE46" s="11">
        <f t="shared" si="44"/>
        <v>0</v>
      </c>
      <c r="AF46" s="11">
        <f t="shared" si="44"/>
        <v>0</v>
      </c>
      <c r="AG46" s="11">
        <f t="shared" si="44"/>
        <v>0</v>
      </c>
      <c r="AH46" s="11">
        <f t="shared" si="44"/>
        <v>0</v>
      </c>
      <c r="AI46" s="11">
        <f>COUNTIF(AA46:AC46, Categories!C$1)</f>
        <v>0</v>
      </c>
      <c r="AJ46" s="14" t="str">
        <f>IF(AA46="", "", IF(OR(AND(AA46=AB46, AA46=Categories!C$3), AND(AB46=AC46,AB46=Categories!C$3), AND(AA46=AC46, AA46=Categories!C$3)), Categories!D$3, IF(OR(AND(AA46&lt;&gt;AB46, AND(AA46&lt;&gt;Categories!C$3, AB46&lt;&gt;Categories!C$3)), AND(AB46&lt;&gt;AC46, AND(AC46&lt;&gt;Categories!C$3, AB46&lt;&gt;Categories!C$3)), AND(AA46&lt;&gt;AC46, AND(AA46&lt;&gt;Categories!C$3, AC46&lt;&gt;Categories!C$3))), Categories!D$2, Categories!D$1)))</f>
        <v/>
      </c>
      <c r="AK46" s="8"/>
      <c r="AL46" s="8"/>
      <c r="AM46" s="8"/>
      <c r="AN46" s="8"/>
      <c r="AO46" s="8"/>
    </row>
    <row r="47">
      <c r="A47" s="8"/>
      <c r="B47" s="8"/>
      <c r="C47" s="8"/>
      <c r="D47" s="11"/>
      <c r="E47" s="11"/>
      <c r="F47" s="11"/>
      <c r="G47" s="11"/>
      <c r="H47" s="11"/>
      <c r="I47" s="11"/>
      <c r="J47" s="11"/>
      <c r="K47" s="8"/>
      <c r="L47" s="11"/>
      <c r="M47" s="11"/>
      <c r="N47" s="11"/>
      <c r="O47" s="11"/>
      <c r="P47" s="11"/>
      <c r="Q47" s="11"/>
      <c r="R47" s="11"/>
      <c r="S47" s="8"/>
      <c r="T47" s="11"/>
      <c r="U47" s="11"/>
      <c r="V47" s="11"/>
      <c r="W47" s="11"/>
      <c r="X47" s="11"/>
      <c r="Y47" s="11"/>
      <c r="Z47" s="11"/>
      <c r="AA47" s="8" t="str">
        <f>IF(I47="", "",IF(I47=Categories!A$1, Categories!C$1, IF(I47=Categories!A$2, Categories!C$2, IF(AND(I47=Categories!A$3, J47=Categories!B$2), Categories!C$1, IF(AND(I47=Categories!A$3, OR(J47=Categories!B$1, J47=Categories!B$3)), Categories!C$2, Categories!C$3)))))</f>
        <v/>
      </c>
      <c r="AB47" s="8" t="str">
        <f>IF(Q47="", "", IF(Q47=Categories!A$1, Categories!C$1, IF(Q47=Categories!A$2, Categories!C$2, IF(AND(Q47=Categories!A$3, R47=Categories!B$2), Categories!C$1, IF(AND(Q47=Categories!A$3, OR(R47=Categories!B$1, R47=Categories!B$3)), Categories!C$2, Categories!C$3)))))</f>
        <v/>
      </c>
      <c r="AC47" s="13" t="str">
        <f>IF(Y47="", "", IF(Y47=Categories!A$1, Categories!C$1, IF(Y47=Categories!A$2, Categories!C$2, IF(AND(Y47=Categories!A$3, Z47=Categories!B$2), Categories!C$1, IF(AND(Y47=Categories!A$3, OR(Z47=Categories!B$1, Z47=Categories!B$3)), Categories!C$2, Categories!C$3)))))</f>
        <v/>
      </c>
      <c r="AD47" s="11">
        <f t="shared" ref="AD47:AH47" si="45">D47+L47+T47</f>
        <v>0</v>
      </c>
      <c r="AE47" s="11">
        <f t="shared" si="45"/>
        <v>0</v>
      </c>
      <c r="AF47" s="11">
        <f t="shared" si="45"/>
        <v>0</v>
      </c>
      <c r="AG47" s="11">
        <f t="shared" si="45"/>
        <v>0</v>
      </c>
      <c r="AH47" s="11">
        <f t="shared" si="45"/>
        <v>0</v>
      </c>
      <c r="AI47" s="11">
        <f>COUNTIF(AA47:AC47, Categories!C$1)</f>
        <v>0</v>
      </c>
      <c r="AJ47" s="14" t="str">
        <f>IF(AA47="", "", IF(OR(AND(AA47=AB47, AA47=Categories!C$3), AND(AB47=AC47,AB47=Categories!C$3), AND(AA47=AC47, AA47=Categories!C$3)), Categories!D$3, IF(OR(AND(AA47&lt;&gt;AB47, AND(AA47&lt;&gt;Categories!C$3, AB47&lt;&gt;Categories!C$3)), AND(AB47&lt;&gt;AC47, AND(AC47&lt;&gt;Categories!C$3, AB47&lt;&gt;Categories!C$3)), AND(AA47&lt;&gt;AC47, AND(AA47&lt;&gt;Categories!C$3, AC47&lt;&gt;Categories!C$3))), Categories!D$2, Categories!D$1)))</f>
        <v/>
      </c>
      <c r="AK47" s="8"/>
      <c r="AL47" s="8"/>
      <c r="AM47" s="8"/>
      <c r="AN47" s="8"/>
      <c r="AO47" s="8"/>
    </row>
    <row r="48">
      <c r="A48" s="8"/>
      <c r="B48" s="8"/>
      <c r="C48" s="8"/>
      <c r="D48" s="11"/>
      <c r="E48" s="11"/>
      <c r="F48" s="11"/>
      <c r="G48" s="11"/>
      <c r="H48" s="11"/>
      <c r="I48" s="11"/>
      <c r="J48" s="11"/>
      <c r="K48" s="8"/>
      <c r="L48" s="11"/>
      <c r="M48" s="11"/>
      <c r="N48" s="11"/>
      <c r="O48" s="11"/>
      <c r="P48" s="11"/>
      <c r="Q48" s="11"/>
      <c r="R48" s="11"/>
      <c r="S48" s="8"/>
      <c r="T48" s="11"/>
      <c r="U48" s="11"/>
      <c r="V48" s="11"/>
      <c r="W48" s="11"/>
      <c r="X48" s="11"/>
      <c r="Y48" s="11"/>
      <c r="Z48" s="11"/>
      <c r="AA48" s="8" t="str">
        <f>IF(I48="", "",IF(I48=Categories!A$1, Categories!C$1, IF(I48=Categories!A$2, Categories!C$2, IF(AND(I48=Categories!A$3, J48=Categories!B$2), Categories!C$1, IF(AND(I48=Categories!A$3, OR(J48=Categories!B$1, J48=Categories!B$3)), Categories!C$2, Categories!C$3)))))</f>
        <v/>
      </c>
      <c r="AB48" s="8" t="str">
        <f>IF(Q48="", "", IF(Q48=Categories!A$1, Categories!C$1, IF(Q48=Categories!A$2, Categories!C$2, IF(AND(Q48=Categories!A$3, R48=Categories!B$2), Categories!C$1, IF(AND(Q48=Categories!A$3, OR(R48=Categories!B$1, R48=Categories!B$3)), Categories!C$2, Categories!C$3)))))</f>
        <v/>
      </c>
      <c r="AC48" s="13" t="str">
        <f>IF(Y48="", "", IF(Y48=Categories!A$1, Categories!C$1, IF(Y48=Categories!A$2, Categories!C$2, IF(AND(Y48=Categories!A$3, Z48=Categories!B$2), Categories!C$1, IF(AND(Y48=Categories!A$3, OR(Z48=Categories!B$1, Z48=Categories!B$3)), Categories!C$2, Categories!C$3)))))</f>
        <v/>
      </c>
      <c r="AD48" s="11">
        <f t="shared" ref="AD48:AH48" si="46">D48+L48+T48</f>
        <v>0</v>
      </c>
      <c r="AE48" s="11">
        <f t="shared" si="46"/>
        <v>0</v>
      </c>
      <c r="AF48" s="11">
        <f t="shared" si="46"/>
        <v>0</v>
      </c>
      <c r="AG48" s="11">
        <f t="shared" si="46"/>
        <v>0</v>
      </c>
      <c r="AH48" s="11">
        <f t="shared" si="46"/>
        <v>0</v>
      </c>
      <c r="AI48" s="11">
        <f>COUNTIF(AA48:AC48, Categories!C$1)</f>
        <v>0</v>
      </c>
      <c r="AJ48" s="14" t="str">
        <f>IF(AA48="", "", IF(OR(AND(AA48=AB48, AA48=Categories!C$3), AND(AB48=AC48,AB48=Categories!C$3), AND(AA48=AC48, AA48=Categories!C$3)), Categories!D$3, IF(OR(AND(AA48&lt;&gt;AB48, AND(AA48&lt;&gt;Categories!C$3, AB48&lt;&gt;Categories!C$3)), AND(AB48&lt;&gt;AC48, AND(AC48&lt;&gt;Categories!C$3, AB48&lt;&gt;Categories!C$3)), AND(AA48&lt;&gt;AC48, AND(AA48&lt;&gt;Categories!C$3, AC48&lt;&gt;Categories!C$3))), Categories!D$2, Categories!D$1)))</f>
        <v/>
      </c>
      <c r="AK48" s="8"/>
      <c r="AL48" s="8"/>
      <c r="AM48" s="8"/>
      <c r="AN48" s="8"/>
      <c r="AO48" s="8"/>
    </row>
    <row r="49">
      <c r="A49" s="8"/>
      <c r="B49" s="8"/>
      <c r="C49" s="8"/>
      <c r="D49" s="11"/>
      <c r="E49" s="11"/>
      <c r="F49" s="11"/>
      <c r="G49" s="11"/>
      <c r="H49" s="11"/>
      <c r="I49" s="11"/>
      <c r="J49" s="11"/>
      <c r="K49" s="8"/>
      <c r="L49" s="11"/>
      <c r="M49" s="11"/>
      <c r="N49" s="11"/>
      <c r="O49" s="11"/>
      <c r="P49" s="11"/>
      <c r="Q49" s="11"/>
      <c r="R49" s="11"/>
      <c r="S49" s="8"/>
      <c r="T49" s="11"/>
      <c r="U49" s="11"/>
      <c r="V49" s="11"/>
      <c r="W49" s="11"/>
      <c r="X49" s="11"/>
      <c r="Y49" s="11"/>
      <c r="Z49" s="11"/>
      <c r="AA49" s="8" t="str">
        <f>IF(I49="", "",IF(I49=Categories!A$1, Categories!C$1, IF(I49=Categories!A$2, Categories!C$2, IF(AND(I49=Categories!A$3, J49=Categories!B$2), Categories!C$1, IF(AND(I49=Categories!A$3, OR(J49=Categories!B$1, J49=Categories!B$3)), Categories!C$2, Categories!C$3)))))</f>
        <v/>
      </c>
      <c r="AB49" s="8" t="str">
        <f>IF(Q49="", "", IF(Q49=Categories!A$1, Categories!C$1, IF(Q49=Categories!A$2, Categories!C$2, IF(AND(Q49=Categories!A$3, R49=Categories!B$2), Categories!C$1, IF(AND(Q49=Categories!A$3, OR(R49=Categories!B$1, R49=Categories!B$3)), Categories!C$2, Categories!C$3)))))</f>
        <v/>
      </c>
      <c r="AC49" s="13" t="str">
        <f>IF(Y49="", "", IF(Y49=Categories!A$1, Categories!C$1, IF(Y49=Categories!A$2, Categories!C$2, IF(AND(Y49=Categories!A$3, Z49=Categories!B$2), Categories!C$1, IF(AND(Y49=Categories!A$3, OR(Z49=Categories!B$1, Z49=Categories!B$3)), Categories!C$2, Categories!C$3)))))</f>
        <v/>
      </c>
      <c r="AD49" s="11">
        <f t="shared" ref="AD49:AH49" si="47">D49+L49+T49</f>
        <v>0</v>
      </c>
      <c r="AE49" s="11">
        <f t="shared" si="47"/>
        <v>0</v>
      </c>
      <c r="AF49" s="11">
        <f t="shared" si="47"/>
        <v>0</v>
      </c>
      <c r="AG49" s="11">
        <f t="shared" si="47"/>
        <v>0</v>
      </c>
      <c r="AH49" s="11">
        <f t="shared" si="47"/>
        <v>0</v>
      </c>
      <c r="AI49" s="11">
        <f>COUNTIF(AA49:AC49, Categories!C$1)</f>
        <v>0</v>
      </c>
      <c r="AJ49" s="14" t="str">
        <f>IF(AA49="", "", IF(OR(AND(AA49=AB49, AA49=Categories!C$3), AND(AB49=AC49,AB49=Categories!C$3), AND(AA49=AC49, AA49=Categories!C$3)), Categories!D$3, IF(OR(AND(AA49&lt;&gt;AB49, AND(AA49&lt;&gt;Categories!C$3, AB49&lt;&gt;Categories!C$3)), AND(AB49&lt;&gt;AC49, AND(AC49&lt;&gt;Categories!C$3, AB49&lt;&gt;Categories!C$3)), AND(AA49&lt;&gt;AC49, AND(AA49&lt;&gt;Categories!C$3, AC49&lt;&gt;Categories!C$3))), Categories!D$2, Categories!D$1)))</f>
        <v/>
      </c>
      <c r="AK49" s="8"/>
      <c r="AL49" s="8"/>
      <c r="AM49" s="8"/>
      <c r="AN49" s="8"/>
      <c r="AO49" s="8"/>
    </row>
    <row r="50">
      <c r="A50" s="8"/>
      <c r="B50" s="8"/>
      <c r="C50" s="8"/>
      <c r="D50" s="11"/>
      <c r="E50" s="11"/>
      <c r="F50" s="11"/>
      <c r="G50" s="11"/>
      <c r="H50" s="11"/>
      <c r="I50" s="11"/>
      <c r="J50" s="11"/>
      <c r="K50" s="8"/>
      <c r="L50" s="11"/>
      <c r="M50" s="11"/>
      <c r="N50" s="11"/>
      <c r="O50" s="11"/>
      <c r="P50" s="11"/>
      <c r="Q50" s="11"/>
      <c r="R50" s="11"/>
      <c r="S50" s="8"/>
      <c r="T50" s="11"/>
      <c r="U50" s="11"/>
      <c r="V50" s="11"/>
      <c r="W50" s="11"/>
      <c r="X50" s="11"/>
      <c r="Y50" s="11"/>
      <c r="Z50" s="11"/>
      <c r="AA50" s="8" t="str">
        <f>IF(I50="", "",IF(I50=Categories!A$1, Categories!C$1, IF(I50=Categories!A$2, Categories!C$2, IF(AND(I50=Categories!A$3, J50=Categories!B$2), Categories!C$1, IF(AND(I50=Categories!A$3, OR(J50=Categories!B$1, J50=Categories!B$3)), Categories!C$2, Categories!C$3)))))</f>
        <v/>
      </c>
      <c r="AB50" s="8" t="str">
        <f>IF(Q50="", "", IF(Q50=Categories!A$1, Categories!C$1, IF(Q50=Categories!A$2, Categories!C$2, IF(AND(Q50=Categories!A$3, R50=Categories!B$2), Categories!C$1, IF(AND(Q50=Categories!A$3, OR(R50=Categories!B$1, R50=Categories!B$3)), Categories!C$2, Categories!C$3)))))</f>
        <v/>
      </c>
      <c r="AC50" s="13" t="str">
        <f>IF(Y50="", "", IF(Y50=Categories!A$1, Categories!C$1, IF(Y50=Categories!A$2, Categories!C$2, IF(AND(Y50=Categories!A$3, Z50=Categories!B$2), Categories!C$1, IF(AND(Y50=Categories!A$3, OR(Z50=Categories!B$1, Z50=Categories!B$3)), Categories!C$2, Categories!C$3)))))</f>
        <v/>
      </c>
      <c r="AD50" s="11">
        <f t="shared" ref="AD50:AH50" si="48">D50+L50+T50</f>
        <v>0</v>
      </c>
      <c r="AE50" s="11">
        <f t="shared" si="48"/>
        <v>0</v>
      </c>
      <c r="AF50" s="11">
        <f t="shared" si="48"/>
        <v>0</v>
      </c>
      <c r="AG50" s="11">
        <f t="shared" si="48"/>
        <v>0</v>
      </c>
      <c r="AH50" s="11">
        <f t="shared" si="48"/>
        <v>0</v>
      </c>
      <c r="AI50" s="11">
        <f>COUNTIF(AA50:AC50, Categories!C$1)</f>
        <v>0</v>
      </c>
      <c r="AJ50" s="14" t="str">
        <f>IF(AA50="", "", IF(OR(AND(AA50=AB50, AA50=Categories!C$3), AND(AB50=AC50,AB50=Categories!C$3), AND(AA50=AC50, AA50=Categories!C$3)), Categories!D$3, IF(OR(AND(AA50&lt;&gt;AB50, AND(AA50&lt;&gt;Categories!C$3, AB50&lt;&gt;Categories!C$3)), AND(AB50&lt;&gt;AC50, AND(AC50&lt;&gt;Categories!C$3, AB50&lt;&gt;Categories!C$3)), AND(AA50&lt;&gt;AC50, AND(AA50&lt;&gt;Categories!C$3, AC50&lt;&gt;Categories!C$3))), Categories!D$2, Categories!D$1)))</f>
        <v/>
      </c>
      <c r="AK50" s="8"/>
      <c r="AL50" s="8"/>
      <c r="AM50" s="8"/>
      <c r="AN50" s="8"/>
      <c r="AO50" s="8"/>
    </row>
    <row r="51">
      <c r="A51" s="8"/>
      <c r="B51" s="8"/>
      <c r="C51" s="8"/>
      <c r="D51" s="11"/>
      <c r="E51" s="11"/>
      <c r="F51" s="11"/>
      <c r="G51" s="11"/>
      <c r="H51" s="11"/>
      <c r="I51" s="11"/>
      <c r="J51" s="11"/>
      <c r="K51" s="8"/>
      <c r="L51" s="11"/>
      <c r="M51" s="11"/>
      <c r="N51" s="11"/>
      <c r="O51" s="11"/>
      <c r="P51" s="11"/>
      <c r="Q51" s="11"/>
      <c r="R51" s="11"/>
      <c r="S51" s="8"/>
      <c r="T51" s="11"/>
      <c r="U51" s="11"/>
      <c r="V51" s="11"/>
      <c r="W51" s="11"/>
      <c r="X51" s="11"/>
      <c r="Y51" s="11"/>
      <c r="Z51" s="11"/>
      <c r="AA51" s="8" t="str">
        <f>IF(I51="", "",IF(I51=Categories!A$1, Categories!C$1, IF(I51=Categories!A$2, Categories!C$2, IF(AND(I51=Categories!A$3, J51=Categories!B$2), Categories!C$1, IF(AND(I51=Categories!A$3, OR(J51=Categories!B$1, J51=Categories!B$3)), Categories!C$2, Categories!C$3)))))</f>
        <v/>
      </c>
      <c r="AB51" s="8" t="str">
        <f>IF(Q51="", "", IF(Q51=Categories!A$1, Categories!C$1, IF(Q51=Categories!A$2, Categories!C$2, IF(AND(Q51=Categories!A$3, R51=Categories!B$2), Categories!C$1, IF(AND(Q51=Categories!A$3, OR(R51=Categories!B$1, R51=Categories!B$3)), Categories!C$2, Categories!C$3)))))</f>
        <v/>
      </c>
      <c r="AC51" s="13" t="str">
        <f>IF(Y51="", "", IF(Y51=Categories!A$1, Categories!C$1, IF(Y51=Categories!A$2, Categories!C$2, IF(AND(Y51=Categories!A$3, Z51=Categories!B$2), Categories!C$1, IF(AND(Y51=Categories!A$3, OR(Z51=Categories!B$1, Z51=Categories!B$3)), Categories!C$2, Categories!C$3)))))</f>
        <v/>
      </c>
      <c r="AD51" s="11">
        <f t="shared" ref="AD51:AH51" si="49">D51+L51+T51</f>
        <v>0</v>
      </c>
      <c r="AE51" s="11">
        <f t="shared" si="49"/>
        <v>0</v>
      </c>
      <c r="AF51" s="11">
        <f t="shared" si="49"/>
        <v>0</v>
      </c>
      <c r="AG51" s="11">
        <f t="shared" si="49"/>
        <v>0</v>
      </c>
      <c r="AH51" s="11">
        <f t="shared" si="49"/>
        <v>0</v>
      </c>
      <c r="AI51" s="11">
        <f>COUNTIF(AA51:AC51, Categories!C$1)</f>
        <v>0</v>
      </c>
      <c r="AJ51" s="14" t="str">
        <f>IF(AA51="", "", IF(OR(AND(AA51=AB51, AA51=Categories!C$3), AND(AB51=AC51,AB51=Categories!C$3), AND(AA51=AC51, AA51=Categories!C$3)), Categories!D$3, IF(OR(AND(AA51&lt;&gt;AB51, AND(AA51&lt;&gt;Categories!C$3, AB51&lt;&gt;Categories!C$3)), AND(AB51&lt;&gt;AC51, AND(AC51&lt;&gt;Categories!C$3, AB51&lt;&gt;Categories!C$3)), AND(AA51&lt;&gt;AC51, AND(AA51&lt;&gt;Categories!C$3, AC51&lt;&gt;Categories!C$3))), Categories!D$2, Categories!D$1)))</f>
        <v/>
      </c>
      <c r="AK51" s="8"/>
      <c r="AL51" s="8"/>
      <c r="AM51" s="8"/>
      <c r="AN51" s="8"/>
      <c r="AO51" s="8"/>
    </row>
    <row r="52">
      <c r="A52" s="8"/>
      <c r="B52" s="8"/>
      <c r="C52" s="8"/>
      <c r="D52" s="11"/>
      <c r="E52" s="11"/>
      <c r="F52" s="11"/>
      <c r="G52" s="11"/>
      <c r="H52" s="11"/>
      <c r="I52" s="11"/>
      <c r="J52" s="11"/>
      <c r="K52" s="8"/>
      <c r="L52" s="11"/>
      <c r="M52" s="11"/>
      <c r="N52" s="11"/>
      <c r="O52" s="11"/>
      <c r="P52" s="11"/>
      <c r="Q52" s="11"/>
      <c r="R52" s="11"/>
      <c r="S52" s="8"/>
      <c r="T52" s="11"/>
      <c r="U52" s="11"/>
      <c r="V52" s="11"/>
      <c r="W52" s="11"/>
      <c r="X52" s="11"/>
      <c r="Y52" s="11"/>
      <c r="Z52" s="11"/>
      <c r="AA52" s="8" t="str">
        <f>IF(I52="", "",IF(I52=Categories!A$1, Categories!C$1, IF(I52=Categories!A$2, Categories!C$2, IF(AND(I52=Categories!A$3, J52=Categories!B$2), Categories!C$1, IF(AND(I52=Categories!A$3, OR(J52=Categories!B$1, J52=Categories!B$3)), Categories!C$2, Categories!C$3)))))</f>
        <v/>
      </c>
      <c r="AB52" s="8" t="str">
        <f>IF(Q52="", "", IF(Q52=Categories!A$1, Categories!C$1, IF(Q52=Categories!A$2, Categories!C$2, IF(AND(Q52=Categories!A$3, R52=Categories!B$2), Categories!C$1, IF(AND(Q52=Categories!A$3, OR(R52=Categories!B$1, R52=Categories!B$3)), Categories!C$2, Categories!C$3)))))</f>
        <v/>
      </c>
      <c r="AC52" s="13" t="str">
        <f>IF(Y52="", "", IF(Y52=Categories!A$1, Categories!C$1, IF(Y52=Categories!A$2, Categories!C$2, IF(AND(Y52=Categories!A$3, Z52=Categories!B$2), Categories!C$1, IF(AND(Y52=Categories!A$3, OR(Z52=Categories!B$1, Z52=Categories!B$3)), Categories!C$2, Categories!C$3)))))</f>
        <v/>
      </c>
      <c r="AD52" s="11">
        <f t="shared" ref="AD52:AH52" si="50">D52+L52+T52</f>
        <v>0</v>
      </c>
      <c r="AE52" s="11">
        <f t="shared" si="50"/>
        <v>0</v>
      </c>
      <c r="AF52" s="11">
        <f t="shared" si="50"/>
        <v>0</v>
      </c>
      <c r="AG52" s="11">
        <f t="shared" si="50"/>
        <v>0</v>
      </c>
      <c r="AH52" s="11">
        <f t="shared" si="50"/>
        <v>0</v>
      </c>
      <c r="AI52" s="11">
        <f>COUNTIF(AA52:AC52, Categories!C$1)</f>
        <v>0</v>
      </c>
      <c r="AJ52" s="14" t="str">
        <f>IF(AA52="", "", IF(OR(AND(AA52=AB52, AA52=Categories!C$3), AND(AB52=AC52,AB52=Categories!C$3), AND(AA52=AC52, AA52=Categories!C$3)), Categories!D$3, IF(OR(AND(AA52&lt;&gt;AB52, AND(AA52&lt;&gt;Categories!C$3, AB52&lt;&gt;Categories!C$3)), AND(AB52&lt;&gt;AC52, AND(AC52&lt;&gt;Categories!C$3, AB52&lt;&gt;Categories!C$3)), AND(AA52&lt;&gt;AC52, AND(AA52&lt;&gt;Categories!C$3, AC52&lt;&gt;Categories!C$3))), Categories!D$2, Categories!D$1)))</f>
        <v/>
      </c>
      <c r="AK52" s="8"/>
      <c r="AL52" s="8"/>
      <c r="AM52" s="8"/>
      <c r="AN52" s="8"/>
      <c r="AO52" s="8"/>
    </row>
    <row r="53">
      <c r="A53" s="8"/>
      <c r="B53" s="8"/>
      <c r="C53" s="8"/>
      <c r="D53" s="11"/>
      <c r="E53" s="11"/>
      <c r="F53" s="11"/>
      <c r="G53" s="11"/>
      <c r="H53" s="11"/>
      <c r="I53" s="11"/>
      <c r="J53" s="11"/>
      <c r="K53" s="8"/>
      <c r="L53" s="11"/>
      <c r="M53" s="11"/>
      <c r="N53" s="11"/>
      <c r="O53" s="11"/>
      <c r="P53" s="11"/>
      <c r="Q53" s="11"/>
      <c r="R53" s="11"/>
      <c r="S53" s="8"/>
      <c r="T53" s="11"/>
      <c r="U53" s="11"/>
      <c r="V53" s="11"/>
      <c r="W53" s="11"/>
      <c r="X53" s="11"/>
      <c r="Y53" s="11"/>
      <c r="Z53" s="11"/>
      <c r="AA53" s="8" t="str">
        <f>IF(I53="", "",IF(I53=Categories!A$1, Categories!C$1, IF(I53=Categories!A$2, Categories!C$2, IF(AND(I53=Categories!A$3, J53=Categories!B$2), Categories!C$1, IF(AND(I53=Categories!A$3, OR(J53=Categories!B$1, J53=Categories!B$3)), Categories!C$2, Categories!C$3)))))</f>
        <v/>
      </c>
      <c r="AB53" s="8" t="str">
        <f>IF(Q53="", "", IF(Q53=Categories!A$1, Categories!C$1, IF(Q53=Categories!A$2, Categories!C$2, IF(AND(Q53=Categories!A$3, R53=Categories!B$2), Categories!C$1, IF(AND(Q53=Categories!A$3, OR(R53=Categories!B$1, R53=Categories!B$3)), Categories!C$2, Categories!C$3)))))</f>
        <v/>
      </c>
      <c r="AC53" s="13" t="str">
        <f>IF(Y53="", "", IF(Y53=Categories!A$1, Categories!C$1, IF(Y53=Categories!A$2, Categories!C$2, IF(AND(Y53=Categories!A$3, Z53=Categories!B$2), Categories!C$1, IF(AND(Y53=Categories!A$3, OR(Z53=Categories!B$1, Z53=Categories!B$3)), Categories!C$2, Categories!C$3)))))</f>
        <v/>
      </c>
      <c r="AD53" s="11">
        <f t="shared" ref="AD53:AH53" si="51">D53+L53+T53</f>
        <v>0</v>
      </c>
      <c r="AE53" s="11">
        <f t="shared" si="51"/>
        <v>0</v>
      </c>
      <c r="AF53" s="11">
        <f t="shared" si="51"/>
        <v>0</v>
      </c>
      <c r="AG53" s="11">
        <f t="shared" si="51"/>
        <v>0</v>
      </c>
      <c r="AH53" s="11">
        <f t="shared" si="51"/>
        <v>0</v>
      </c>
      <c r="AI53" s="11">
        <f>COUNTIF(AA53:AC53, Categories!C$1)</f>
        <v>0</v>
      </c>
      <c r="AJ53" s="14" t="str">
        <f>IF(AA53="", "", IF(OR(AND(AA53=AB53, AA53=Categories!C$3), AND(AB53=AC53,AB53=Categories!C$3), AND(AA53=AC53, AA53=Categories!C$3)), Categories!D$3, IF(OR(AND(AA53&lt;&gt;AB53, AND(AA53&lt;&gt;Categories!C$3, AB53&lt;&gt;Categories!C$3)), AND(AB53&lt;&gt;AC53, AND(AC53&lt;&gt;Categories!C$3, AB53&lt;&gt;Categories!C$3)), AND(AA53&lt;&gt;AC53, AND(AA53&lt;&gt;Categories!C$3, AC53&lt;&gt;Categories!C$3))), Categories!D$2, Categories!D$1)))</f>
        <v/>
      </c>
      <c r="AK53" s="8"/>
      <c r="AL53" s="8"/>
      <c r="AM53" s="8"/>
      <c r="AN53" s="8"/>
      <c r="AO53" s="8"/>
    </row>
    <row r="54">
      <c r="A54" s="8"/>
      <c r="B54" s="8"/>
      <c r="C54" s="8"/>
      <c r="D54" s="11"/>
      <c r="E54" s="11"/>
      <c r="F54" s="11"/>
      <c r="G54" s="11"/>
      <c r="H54" s="11"/>
      <c r="I54" s="11"/>
      <c r="J54" s="11"/>
      <c r="K54" s="8"/>
      <c r="L54" s="11"/>
      <c r="M54" s="11"/>
      <c r="N54" s="11"/>
      <c r="O54" s="11"/>
      <c r="P54" s="11"/>
      <c r="Q54" s="11"/>
      <c r="R54" s="11"/>
      <c r="S54" s="8"/>
      <c r="T54" s="11"/>
      <c r="U54" s="11"/>
      <c r="V54" s="11"/>
      <c r="W54" s="11"/>
      <c r="X54" s="11"/>
      <c r="Y54" s="11"/>
      <c r="Z54" s="11"/>
      <c r="AA54" s="8" t="str">
        <f>IF(I54="", "",IF(I54=Categories!A$1, Categories!C$1, IF(I54=Categories!A$2, Categories!C$2, IF(AND(I54=Categories!A$3, J54=Categories!B$2), Categories!C$1, IF(AND(I54=Categories!A$3, OR(J54=Categories!B$1, J54=Categories!B$3)), Categories!C$2, Categories!C$3)))))</f>
        <v/>
      </c>
      <c r="AB54" s="8" t="str">
        <f>IF(Q54="", "", IF(Q54=Categories!A$1, Categories!C$1, IF(Q54=Categories!A$2, Categories!C$2, IF(AND(Q54=Categories!A$3, R54=Categories!B$2), Categories!C$1, IF(AND(Q54=Categories!A$3, OR(R54=Categories!B$1, R54=Categories!B$3)), Categories!C$2, Categories!C$3)))))</f>
        <v/>
      </c>
      <c r="AC54" s="13" t="str">
        <f>IF(Y54="", "", IF(Y54=Categories!A$1, Categories!C$1, IF(Y54=Categories!A$2, Categories!C$2, IF(AND(Y54=Categories!A$3, Z54=Categories!B$2), Categories!C$1, IF(AND(Y54=Categories!A$3, OR(Z54=Categories!B$1, Z54=Categories!B$3)), Categories!C$2, Categories!C$3)))))</f>
        <v/>
      </c>
      <c r="AD54" s="11">
        <f t="shared" ref="AD54:AH54" si="52">D54+L54+T54</f>
        <v>0</v>
      </c>
      <c r="AE54" s="11">
        <f t="shared" si="52"/>
        <v>0</v>
      </c>
      <c r="AF54" s="11">
        <f t="shared" si="52"/>
        <v>0</v>
      </c>
      <c r="AG54" s="11">
        <f t="shared" si="52"/>
        <v>0</v>
      </c>
      <c r="AH54" s="11">
        <f t="shared" si="52"/>
        <v>0</v>
      </c>
      <c r="AI54" s="11">
        <f>COUNTIF(AA54:AC54, Categories!C$1)</f>
        <v>0</v>
      </c>
      <c r="AJ54" s="14" t="str">
        <f>IF(AA54="", "", IF(OR(AND(AA54=AB54, AA54=Categories!C$3), AND(AB54=AC54,AB54=Categories!C$3), AND(AA54=AC54, AA54=Categories!C$3)), Categories!D$3, IF(OR(AND(AA54&lt;&gt;AB54, AND(AA54&lt;&gt;Categories!C$3, AB54&lt;&gt;Categories!C$3)), AND(AB54&lt;&gt;AC54, AND(AC54&lt;&gt;Categories!C$3, AB54&lt;&gt;Categories!C$3)), AND(AA54&lt;&gt;AC54, AND(AA54&lt;&gt;Categories!C$3, AC54&lt;&gt;Categories!C$3))), Categories!D$2, Categories!D$1)))</f>
        <v/>
      </c>
      <c r="AK54" s="8"/>
      <c r="AL54" s="8"/>
      <c r="AM54" s="8"/>
      <c r="AN54" s="8"/>
      <c r="AO54" s="8"/>
    </row>
    <row r="55">
      <c r="A55" s="8"/>
      <c r="B55" s="8"/>
      <c r="C55" s="8"/>
      <c r="D55" s="11"/>
      <c r="E55" s="11"/>
      <c r="F55" s="11"/>
      <c r="G55" s="11"/>
      <c r="H55" s="11"/>
      <c r="I55" s="11"/>
      <c r="J55" s="11"/>
      <c r="K55" s="8"/>
      <c r="L55" s="11"/>
      <c r="M55" s="11"/>
      <c r="N55" s="11"/>
      <c r="O55" s="11"/>
      <c r="P55" s="11"/>
      <c r="Q55" s="11"/>
      <c r="R55" s="11"/>
      <c r="S55" s="8"/>
      <c r="T55" s="11"/>
      <c r="U55" s="11"/>
      <c r="V55" s="11"/>
      <c r="W55" s="11"/>
      <c r="X55" s="11"/>
      <c r="Y55" s="11"/>
      <c r="Z55" s="11"/>
      <c r="AA55" s="8" t="str">
        <f>IF(I55="", "",IF(I55=Categories!A$1, Categories!C$1, IF(I55=Categories!A$2, Categories!C$2, IF(AND(I55=Categories!A$3, J55=Categories!B$2), Categories!C$1, IF(AND(I55=Categories!A$3, OR(J55=Categories!B$1, J55=Categories!B$3)), Categories!C$2, Categories!C$3)))))</f>
        <v/>
      </c>
      <c r="AB55" s="8" t="str">
        <f>IF(Q55="", "", IF(Q55=Categories!A$1, Categories!C$1, IF(Q55=Categories!A$2, Categories!C$2, IF(AND(Q55=Categories!A$3, R55=Categories!B$2), Categories!C$1, IF(AND(Q55=Categories!A$3, OR(R55=Categories!B$1, R55=Categories!B$3)), Categories!C$2, Categories!C$3)))))</f>
        <v/>
      </c>
      <c r="AC55" s="13" t="str">
        <f>IF(Y55="", "", IF(Y55=Categories!A$1, Categories!C$1, IF(Y55=Categories!A$2, Categories!C$2, IF(AND(Y55=Categories!A$3, Z55=Categories!B$2), Categories!C$1, IF(AND(Y55=Categories!A$3, OR(Z55=Categories!B$1, Z55=Categories!B$3)), Categories!C$2, Categories!C$3)))))</f>
        <v/>
      </c>
      <c r="AD55" s="11">
        <f t="shared" ref="AD55:AH55" si="53">D55+L55+T55</f>
        <v>0</v>
      </c>
      <c r="AE55" s="11">
        <f t="shared" si="53"/>
        <v>0</v>
      </c>
      <c r="AF55" s="11">
        <f t="shared" si="53"/>
        <v>0</v>
      </c>
      <c r="AG55" s="11">
        <f t="shared" si="53"/>
        <v>0</v>
      </c>
      <c r="AH55" s="11">
        <f t="shared" si="53"/>
        <v>0</v>
      </c>
      <c r="AI55" s="11">
        <f>COUNTIF(AA55:AC55, Categories!C$1)</f>
        <v>0</v>
      </c>
      <c r="AJ55" s="14" t="str">
        <f>IF(AA55="", "", IF(OR(AND(AA55=AB55, AA55=Categories!C$3), AND(AB55=AC55,AB55=Categories!C$3), AND(AA55=AC55, AA55=Categories!C$3)), Categories!D$3, IF(OR(AND(AA55&lt;&gt;AB55, AND(AA55&lt;&gt;Categories!C$3, AB55&lt;&gt;Categories!C$3)), AND(AB55&lt;&gt;AC55, AND(AC55&lt;&gt;Categories!C$3, AB55&lt;&gt;Categories!C$3)), AND(AA55&lt;&gt;AC55, AND(AA55&lt;&gt;Categories!C$3, AC55&lt;&gt;Categories!C$3))), Categories!D$2, Categories!D$1)))</f>
        <v/>
      </c>
      <c r="AK55" s="8"/>
      <c r="AL55" s="8"/>
      <c r="AM55" s="8"/>
      <c r="AN55" s="8"/>
      <c r="AO55" s="8"/>
    </row>
    <row r="56">
      <c r="A56" s="8"/>
      <c r="B56" s="8"/>
      <c r="C56" s="8"/>
      <c r="D56" s="11"/>
      <c r="E56" s="11"/>
      <c r="F56" s="11"/>
      <c r="G56" s="11"/>
      <c r="H56" s="11"/>
      <c r="I56" s="11"/>
      <c r="J56" s="11"/>
      <c r="K56" s="8"/>
      <c r="L56" s="11"/>
      <c r="M56" s="11"/>
      <c r="N56" s="11"/>
      <c r="O56" s="11"/>
      <c r="P56" s="11"/>
      <c r="Q56" s="11"/>
      <c r="R56" s="11"/>
      <c r="S56" s="8"/>
      <c r="T56" s="11"/>
      <c r="U56" s="11"/>
      <c r="V56" s="11"/>
      <c r="W56" s="11"/>
      <c r="X56" s="11"/>
      <c r="Y56" s="11"/>
      <c r="Z56" s="11"/>
      <c r="AA56" s="8" t="str">
        <f>IF(I56="", "",IF(I56=Categories!A$1, Categories!C$1, IF(I56=Categories!A$2, Categories!C$2, IF(AND(I56=Categories!A$3, J56=Categories!B$2), Categories!C$1, IF(AND(I56=Categories!A$3, OR(J56=Categories!B$1, J56=Categories!B$3)), Categories!C$2, Categories!C$3)))))</f>
        <v/>
      </c>
      <c r="AB56" s="8" t="str">
        <f>IF(Q56="", "", IF(Q56=Categories!A$1, Categories!C$1, IF(Q56=Categories!A$2, Categories!C$2, IF(AND(Q56=Categories!A$3, R56=Categories!B$2), Categories!C$1, IF(AND(Q56=Categories!A$3, OR(R56=Categories!B$1, R56=Categories!B$3)), Categories!C$2, Categories!C$3)))))</f>
        <v/>
      </c>
      <c r="AC56" s="13" t="str">
        <f>IF(Y56="", "", IF(Y56=Categories!A$1, Categories!C$1, IF(Y56=Categories!A$2, Categories!C$2, IF(AND(Y56=Categories!A$3, Z56=Categories!B$2), Categories!C$1, IF(AND(Y56=Categories!A$3, OR(Z56=Categories!B$1, Z56=Categories!B$3)), Categories!C$2, Categories!C$3)))))</f>
        <v/>
      </c>
      <c r="AD56" s="11">
        <f t="shared" ref="AD56:AH56" si="54">D56+L56+T56</f>
        <v>0</v>
      </c>
      <c r="AE56" s="11">
        <f t="shared" si="54"/>
        <v>0</v>
      </c>
      <c r="AF56" s="11">
        <f t="shared" si="54"/>
        <v>0</v>
      </c>
      <c r="AG56" s="11">
        <f t="shared" si="54"/>
        <v>0</v>
      </c>
      <c r="AH56" s="11">
        <f t="shared" si="54"/>
        <v>0</v>
      </c>
      <c r="AI56" s="11">
        <f>COUNTIF(AA56:AC56, Categories!C$1)</f>
        <v>0</v>
      </c>
      <c r="AJ56" s="14" t="str">
        <f>IF(AA56="", "", IF(OR(AND(AA56=AB56, AA56=Categories!C$3), AND(AB56=AC56,AB56=Categories!C$3), AND(AA56=AC56, AA56=Categories!C$3)), Categories!D$3, IF(OR(AND(AA56&lt;&gt;AB56, AND(AA56&lt;&gt;Categories!C$3, AB56&lt;&gt;Categories!C$3)), AND(AB56&lt;&gt;AC56, AND(AC56&lt;&gt;Categories!C$3, AB56&lt;&gt;Categories!C$3)), AND(AA56&lt;&gt;AC56, AND(AA56&lt;&gt;Categories!C$3, AC56&lt;&gt;Categories!C$3))), Categories!D$2, Categories!D$1)))</f>
        <v/>
      </c>
      <c r="AK56" s="8"/>
      <c r="AL56" s="8"/>
      <c r="AM56" s="8"/>
      <c r="AN56" s="8"/>
      <c r="AO56" s="8"/>
    </row>
    <row r="57">
      <c r="A57" s="8"/>
      <c r="B57" s="8"/>
      <c r="C57" s="8"/>
      <c r="D57" s="11"/>
      <c r="E57" s="11"/>
      <c r="F57" s="11"/>
      <c r="G57" s="11"/>
      <c r="H57" s="11"/>
      <c r="I57" s="11"/>
      <c r="J57" s="11"/>
      <c r="K57" s="8"/>
      <c r="L57" s="11"/>
      <c r="M57" s="11"/>
      <c r="N57" s="11"/>
      <c r="O57" s="11"/>
      <c r="P57" s="11"/>
      <c r="Q57" s="11"/>
      <c r="R57" s="11"/>
      <c r="S57" s="8"/>
      <c r="T57" s="11"/>
      <c r="U57" s="11"/>
      <c r="V57" s="11"/>
      <c r="W57" s="11"/>
      <c r="X57" s="11"/>
      <c r="Y57" s="11"/>
      <c r="Z57" s="11"/>
      <c r="AA57" s="8" t="str">
        <f>IF(I57="", "",IF(I57=Categories!A$1, Categories!C$1, IF(I57=Categories!A$2, Categories!C$2, IF(AND(I57=Categories!A$3, J57=Categories!B$2), Categories!C$1, IF(AND(I57=Categories!A$3, OR(J57=Categories!B$1, J57=Categories!B$3)), Categories!C$2, Categories!C$3)))))</f>
        <v/>
      </c>
      <c r="AB57" s="8" t="str">
        <f>IF(Q57="", "", IF(Q57=Categories!A$1, Categories!C$1, IF(Q57=Categories!A$2, Categories!C$2, IF(AND(Q57=Categories!A$3, R57=Categories!B$2), Categories!C$1, IF(AND(Q57=Categories!A$3, OR(R57=Categories!B$1, R57=Categories!B$3)), Categories!C$2, Categories!C$3)))))</f>
        <v/>
      </c>
      <c r="AC57" s="13" t="str">
        <f>IF(Y57="", "", IF(Y57=Categories!A$1, Categories!C$1, IF(Y57=Categories!A$2, Categories!C$2, IF(AND(Y57=Categories!A$3, Z57=Categories!B$2), Categories!C$1, IF(AND(Y57=Categories!A$3, OR(Z57=Categories!B$1, Z57=Categories!B$3)), Categories!C$2, Categories!C$3)))))</f>
        <v/>
      </c>
      <c r="AD57" s="11">
        <f t="shared" ref="AD57:AH57" si="55">D57+L57+T57</f>
        <v>0</v>
      </c>
      <c r="AE57" s="11">
        <f t="shared" si="55"/>
        <v>0</v>
      </c>
      <c r="AF57" s="11">
        <f t="shared" si="55"/>
        <v>0</v>
      </c>
      <c r="AG57" s="11">
        <f t="shared" si="55"/>
        <v>0</v>
      </c>
      <c r="AH57" s="11">
        <f t="shared" si="55"/>
        <v>0</v>
      </c>
      <c r="AI57" s="11">
        <f>COUNTIF(AA57:AC57, Categories!C$1)</f>
        <v>0</v>
      </c>
      <c r="AJ57" s="14" t="str">
        <f>IF(AA57="", "", IF(OR(AND(AA57=AB57, AA57=Categories!C$3), AND(AB57=AC57,AB57=Categories!C$3), AND(AA57=AC57, AA57=Categories!C$3)), Categories!D$3, IF(OR(AND(AA57&lt;&gt;AB57, AND(AA57&lt;&gt;Categories!C$3, AB57&lt;&gt;Categories!C$3)), AND(AB57&lt;&gt;AC57, AND(AC57&lt;&gt;Categories!C$3, AB57&lt;&gt;Categories!C$3)), AND(AA57&lt;&gt;AC57, AND(AA57&lt;&gt;Categories!C$3, AC57&lt;&gt;Categories!C$3))), Categories!D$2, Categories!D$1)))</f>
        <v/>
      </c>
      <c r="AK57" s="8"/>
      <c r="AL57" s="8"/>
      <c r="AM57" s="8"/>
      <c r="AN57" s="8"/>
      <c r="AO57" s="8"/>
    </row>
    <row r="58">
      <c r="A58" s="8"/>
      <c r="B58" s="8"/>
      <c r="C58" s="8"/>
      <c r="D58" s="11"/>
      <c r="E58" s="11"/>
      <c r="F58" s="11"/>
      <c r="G58" s="11"/>
      <c r="H58" s="11"/>
      <c r="I58" s="11"/>
      <c r="J58" s="11"/>
      <c r="K58" s="8"/>
      <c r="L58" s="11"/>
      <c r="M58" s="11"/>
      <c r="N58" s="11"/>
      <c r="O58" s="11"/>
      <c r="P58" s="11"/>
      <c r="Q58" s="11"/>
      <c r="R58" s="11"/>
      <c r="S58" s="8"/>
      <c r="T58" s="11"/>
      <c r="U58" s="11"/>
      <c r="V58" s="11"/>
      <c r="W58" s="11"/>
      <c r="X58" s="11"/>
      <c r="Y58" s="11"/>
      <c r="Z58" s="11"/>
      <c r="AA58" s="8" t="str">
        <f>IF(I58="", "",IF(I58=Categories!A$1, Categories!C$1, IF(I58=Categories!A$2, Categories!C$2, IF(AND(I58=Categories!A$3, J58=Categories!B$2), Categories!C$1, IF(AND(I58=Categories!A$3, OR(J58=Categories!B$1, J58=Categories!B$3)), Categories!C$2, Categories!C$3)))))</f>
        <v/>
      </c>
      <c r="AB58" s="8" t="str">
        <f>IF(Q58="", "", IF(Q58=Categories!A$1, Categories!C$1, IF(Q58=Categories!A$2, Categories!C$2, IF(AND(Q58=Categories!A$3, R58=Categories!B$2), Categories!C$1, IF(AND(Q58=Categories!A$3, OR(R58=Categories!B$1, R58=Categories!B$3)), Categories!C$2, Categories!C$3)))))</f>
        <v/>
      </c>
      <c r="AC58" s="13" t="str">
        <f>IF(Y58="", "", IF(Y58=Categories!A$1, Categories!C$1, IF(Y58=Categories!A$2, Categories!C$2, IF(AND(Y58=Categories!A$3, Z58=Categories!B$2), Categories!C$1, IF(AND(Y58=Categories!A$3, OR(Z58=Categories!B$1, Z58=Categories!B$3)), Categories!C$2, Categories!C$3)))))</f>
        <v/>
      </c>
      <c r="AD58" s="11">
        <f t="shared" ref="AD58:AH58" si="56">D58+L58+T58</f>
        <v>0</v>
      </c>
      <c r="AE58" s="11">
        <f t="shared" si="56"/>
        <v>0</v>
      </c>
      <c r="AF58" s="11">
        <f t="shared" si="56"/>
        <v>0</v>
      </c>
      <c r="AG58" s="11">
        <f t="shared" si="56"/>
        <v>0</v>
      </c>
      <c r="AH58" s="11">
        <f t="shared" si="56"/>
        <v>0</v>
      </c>
      <c r="AI58" s="11">
        <f>COUNTIF(AA58:AC58, Categories!C$1)</f>
        <v>0</v>
      </c>
      <c r="AJ58" s="14" t="str">
        <f>IF(AA58="", "", IF(OR(AND(AA58=AB58, AA58=Categories!C$3), AND(AB58=AC58,AB58=Categories!C$3), AND(AA58=AC58, AA58=Categories!C$3)), Categories!D$3, IF(OR(AND(AA58&lt;&gt;AB58, AND(AA58&lt;&gt;Categories!C$3, AB58&lt;&gt;Categories!C$3)), AND(AB58&lt;&gt;AC58, AND(AC58&lt;&gt;Categories!C$3, AB58&lt;&gt;Categories!C$3)), AND(AA58&lt;&gt;AC58, AND(AA58&lt;&gt;Categories!C$3, AC58&lt;&gt;Categories!C$3))), Categories!D$2, Categories!D$1)))</f>
        <v/>
      </c>
      <c r="AK58" s="8"/>
      <c r="AL58" s="8"/>
      <c r="AM58" s="8"/>
      <c r="AN58" s="8"/>
      <c r="AO58" s="8"/>
    </row>
    <row r="59">
      <c r="A59" s="8"/>
      <c r="B59" s="8"/>
      <c r="C59" s="8"/>
      <c r="D59" s="11"/>
      <c r="E59" s="11"/>
      <c r="F59" s="11"/>
      <c r="G59" s="11"/>
      <c r="H59" s="11"/>
      <c r="I59" s="11"/>
      <c r="J59" s="11"/>
      <c r="K59" s="8"/>
      <c r="L59" s="11"/>
      <c r="M59" s="11"/>
      <c r="N59" s="11"/>
      <c r="O59" s="11"/>
      <c r="P59" s="11"/>
      <c r="Q59" s="11"/>
      <c r="R59" s="11"/>
      <c r="S59" s="8"/>
      <c r="T59" s="11"/>
      <c r="U59" s="11"/>
      <c r="V59" s="11"/>
      <c r="W59" s="11"/>
      <c r="X59" s="11"/>
      <c r="Y59" s="11"/>
      <c r="Z59" s="11"/>
      <c r="AA59" s="8" t="str">
        <f>IF(I59="", "",IF(I59=Categories!A$1, Categories!C$1, IF(I59=Categories!A$2, Categories!C$2, IF(AND(I59=Categories!A$3, J59=Categories!B$2), Categories!C$1, IF(AND(I59=Categories!A$3, OR(J59=Categories!B$1, J59=Categories!B$3)), Categories!C$2, Categories!C$3)))))</f>
        <v/>
      </c>
      <c r="AB59" s="8" t="str">
        <f>IF(Q59="", "", IF(Q59=Categories!A$1, Categories!C$1, IF(Q59=Categories!A$2, Categories!C$2, IF(AND(Q59=Categories!A$3, R59=Categories!B$2), Categories!C$1, IF(AND(Q59=Categories!A$3, OR(R59=Categories!B$1, R59=Categories!B$3)), Categories!C$2, Categories!C$3)))))</f>
        <v/>
      </c>
      <c r="AC59" s="13" t="str">
        <f>IF(Y59="", "", IF(Y59=Categories!A$1, Categories!C$1, IF(Y59=Categories!A$2, Categories!C$2, IF(AND(Y59=Categories!A$3, Z59=Categories!B$2), Categories!C$1, IF(AND(Y59=Categories!A$3, OR(Z59=Categories!B$1, Z59=Categories!B$3)), Categories!C$2, Categories!C$3)))))</f>
        <v/>
      </c>
      <c r="AD59" s="11">
        <f t="shared" ref="AD59:AH59" si="57">D59+L59+T59</f>
        <v>0</v>
      </c>
      <c r="AE59" s="11">
        <f t="shared" si="57"/>
        <v>0</v>
      </c>
      <c r="AF59" s="11">
        <f t="shared" si="57"/>
        <v>0</v>
      </c>
      <c r="AG59" s="11">
        <f t="shared" si="57"/>
        <v>0</v>
      </c>
      <c r="AH59" s="11">
        <f t="shared" si="57"/>
        <v>0</v>
      </c>
      <c r="AI59" s="11">
        <f>COUNTIF(AA59:AC59, Categories!C$1)</f>
        <v>0</v>
      </c>
      <c r="AJ59" s="14" t="str">
        <f>IF(AA59="", "", IF(OR(AND(AA59=AB59, AA59=Categories!C$3), AND(AB59=AC59,AB59=Categories!C$3), AND(AA59=AC59, AA59=Categories!C$3)), Categories!D$3, IF(OR(AND(AA59&lt;&gt;AB59, AND(AA59&lt;&gt;Categories!C$3, AB59&lt;&gt;Categories!C$3)), AND(AB59&lt;&gt;AC59, AND(AC59&lt;&gt;Categories!C$3, AB59&lt;&gt;Categories!C$3)), AND(AA59&lt;&gt;AC59, AND(AA59&lt;&gt;Categories!C$3, AC59&lt;&gt;Categories!C$3))), Categories!D$2, Categories!D$1)))</f>
        <v/>
      </c>
      <c r="AK59" s="8"/>
      <c r="AL59" s="8"/>
      <c r="AM59" s="8"/>
      <c r="AN59" s="8"/>
      <c r="AO59" s="8"/>
    </row>
    <row r="60">
      <c r="A60" s="8"/>
      <c r="B60" s="8"/>
      <c r="C60" s="8"/>
      <c r="D60" s="11"/>
      <c r="E60" s="11"/>
      <c r="F60" s="11"/>
      <c r="G60" s="11"/>
      <c r="H60" s="11"/>
      <c r="I60" s="11"/>
      <c r="J60" s="11"/>
      <c r="K60" s="8"/>
      <c r="L60" s="11"/>
      <c r="M60" s="11"/>
      <c r="N60" s="11"/>
      <c r="O60" s="11"/>
      <c r="P60" s="11"/>
      <c r="Q60" s="11"/>
      <c r="R60" s="11"/>
      <c r="S60" s="8"/>
      <c r="T60" s="11"/>
      <c r="U60" s="11"/>
      <c r="V60" s="11"/>
      <c r="W60" s="11"/>
      <c r="X60" s="11"/>
      <c r="Y60" s="11"/>
      <c r="Z60" s="11"/>
      <c r="AA60" s="8" t="str">
        <f>IF(I60="", "",IF(I60=Categories!A$1, Categories!C$1, IF(I60=Categories!A$2, Categories!C$2, IF(AND(I60=Categories!A$3, J60=Categories!B$2), Categories!C$1, IF(AND(I60=Categories!A$3, OR(J60=Categories!B$1, J60=Categories!B$3)), Categories!C$2, Categories!C$3)))))</f>
        <v/>
      </c>
      <c r="AB60" s="8" t="str">
        <f>IF(Q60="", "", IF(Q60=Categories!A$1, Categories!C$1, IF(Q60=Categories!A$2, Categories!C$2, IF(AND(Q60=Categories!A$3, R60=Categories!B$2), Categories!C$1, IF(AND(Q60=Categories!A$3, OR(R60=Categories!B$1, R60=Categories!B$3)), Categories!C$2, Categories!C$3)))))</f>
        <v/>
      </c>
      <c r="AC60" s="13" t="str">
        <f>IF(Y60="", "", IF(Y60=Categories!A$1, Categories!C$1, IF(Y60=Categories!A$2, Categories!C$2, IF(AND(Y60=Categories!A$3, Z60=Categories!B$2), Categories!C$1, IF(AND(Y60=Categories!A$3, OR(Z60=Categories!B$1, Z60=Categories!B$3)), Categories!C$2, Categories!C$3)))))</f>
        <v/>
      </c>
      <c r="AD60" s="11">
        <f t="shared" ref="AD60:AH60" si="58">D60+L60+T60</f>
        <v>0</v>
      </c>
      <c r="AE60" s="11">
        <f t="shared" si="58"/>
        <v>0</v>
      </c>
      <c r="AF60" s="11">
        <f t="shared" si="58"/>
        <v>0</v>
      </c>
      <c r="AG60" s="11">
        <f t="shared" si="58"/>
        <v>0</v>
      </c>
      <c r="AH60" s="11">
        <f t="shared" si="58"/>
        <v>0</v>
      </c>
      <c r="AI60" s="11">
        <f>COUNTIF(AA60:AC60, Categories!C$1)</f>
        <v>0</v>
      </c>
      <c r="AJ60" s="14" t="str">
        <f>IF(AA60="", "", IF(OR(AND(AA60=AB60, AA60=Categories!C$3), AND(AB60=AC60,AB60=Categories!C$3), AND(AA60=AC60, AA60=Categories!C$3)), Categories!D$3, IF(OR(AND(AA60&lt;&gt;AB60, AND(AA60&lt;&gt;Categories!C$3, AB60&lt;&gt;Categories!C$3)), AND(AB60&lt;&gt;AC60, AND(AC60&lt;&gt;Categories!C$3, AB60&lt;&gt;Categories!C$3)), AND(AA60&lt;&gt;AC60, AND(AA60&lt;&gt;Categories!C$3, AC60&lt;&gt;Categories!C$3))), Categories!D$2, Categories!D$1)))</f>
        <v/>
      </c>
      <c r="AK60" s="8"/>
      <c r="AL60" s="8"/>
      <c r="AM60" s="8"/>
      <c r="AN60" s="8"/>
      <c r="AO60" s="8"/>
    </row>
    <row r="61">
      <c r="A61" s="8"/>
      <c r="B61" s="8"/>
      <c r="C61" s="8"/>
      <c r="D61" s="11"/>
      <c r="E61" s="11"/>
      <c r="F61" s="11"/>
      <c r="G61" s="11"/>
      <c r="H61" s="11"/>
      <c r="I61" s="11"/>
      <c r="J61" s="11"/>
      <c r="K61" s="8"/>
      <c r="L61" s="11"/>
      <c r="M61" s="11"/>
      <c r="N61" s="11"/>
      <c r="O61" s="11"/>
      <c r="P61" s="11"/>
      <c r="Q61" s="11"/>
      <c r="R61" s="11"/>
      <c r="S61" s="8"/>
      <c r="T61" s="16"/>
      <c r="U61" s="16"/>
      <c r="V61" s="16"/>
      <c r="W61" s="16"/>
      <c r="X61" s="16"/>
      <c r="Y61" s="16"/>
      <c r="Z61" s="16"/>
      <c r="AA61" s="8" t="str">
        <f>IF(I61="", "",IF(I61=Categories!A$1, Categories!C$1, IF(I61=Categories!A$2, Categories!C$2, IF(AND(I61=Categories!A$3, J61=Categories!B$2), Categories!C$1, IF(AND(I61=Categories!A$3, OR(J61=Categories!B$1, J61=Categories!B$3)), Categories!C$2, Categories!C$3)))))</f>
        <v/>
      </c>
      <c r="AB61" s="8" t="str">
        <f>IF(Q61="", "", IF(Q61=Categories!A$1, Categories!C$1, IF(Q61=Categories!A$2, Categories!C$2, IF(AND(Q61=Categories!A$3, R61=Categories!B$2), Categories!C$1, IF(AND(Q61=Categories!A$3, OR(R61=Categories!B$1, R61=Categories!B$3)), Categories!C$2, Categories!C$3)))))</f>
        <v/>
      </c>
      <c r="AC61" s="13" t="str">
        <f>IF(Y61="", "", IF(Y61=Categories!A$1, Categories!C$1, IF(Y61=Categories!A$2, Categories!C$2, IF(AND(Y61=Categories!A$3, Z61=Categories!B$2), Categories!C$1, IF(AND(Y61=Categories!A$3, OR(Z61=Categories!B$1, Z61=Categories!B$3)), Categories!C$2, Categories!C$3)))))</f>
        <v/>
      </c>
      <c r="AD61" s="11">
        <f t="shared" ref="AD61:AH61" si="59">D61+L61+T61</f>
        <v>0</v>
      </c>
      <c r="AE61" s="11">
        <f t="shared" si="59"/>
        <v>0</v>
      </c>
      <c r="AF61" s="11">
        <f t="shared" si="59"/>
        <v>0</v>
      </c>
      <c r="AG61" s="11">
        <f t="shared" si="59"/>
        <v>0</v>
      </c>
      <c r="AH61" s="11">
        <f t="shared" si="59"/>
        <v>0</v>
      </c>
      <c r="AI61" s="11">
        <f>COUNTIF(AA61:AC61, Categories!C$1)</f>
        <v>0</v>
      </c>
      <c r="AJ61" s="14" t="str">
        <f>IF(AA61="", "", IF(OR(AND(AA61=AB61, AA61=Categories!C$3), AND(AB61=AC61,AB61=Categories!C$3), AND(AA61=AC61, AA61=Categories!C$3)), Categories!D$3, IF(OR(AND(AA61&lt;&gt;AB61, AND(AA61&lt;&gt;Categories!C$3, AB61&lt;&gt;Categories!C$3)), AND(AB61&lt;&gt;AC61, AND(AC61&lt;&gt;Categories!C$3, AB61&lt;&gt;Categories!C$3)), AND(AA61&lt;&gt;AC61, AND(AA61&lt;&gt;Categories!C$3, AC61&lt;&gt;Categories!C$3))), Categories!D$2, Categories!D$1)))</f>
        <v/>
      </c>
      <c r="AK61" s="8"/>
      <c r="AL61" s="8"/>
      <c r="AM61" s="8"/>
      <c r="AN61" s="8"/>
      <c r="AO61" s="8"/>
    </row>
    <row r="62">
      <c r="A62" s="8"/>
      <c r="B62" s="8"/>
      <c r="C62" s="8"/>
      <c r="D62" s="11"/>
      <c r="E62" s="11"/>
      <c r="F62" s="11"/>
      <c r="G62" s="11"/>
      <c r="H62" s="11"/>
      <c r="I62" s="11"/>
      <c r="J62" s="11"/>
      <c r="K62" s="8"/>
      <c r="L62" s="11"/>
      <c r="M62" s="11"/>
      <c r="N62" s="11"/>
      <c r="O62" s="11"/>
      <c r="P62" s="11"/>
      <c r="Q62" s="11"/>
      <c r="R62" s="11"/>
      <c r="S62" s="8"/>
      <c r="T62" s="11"/>
      <c r="U62" s="11"/>
      <c r="V62" s="11"/>
      <c r="W62" s="11"/>
      <c r="X62" s="11"/>
      <c r="Y62" s="11"/>
      <c r="Z62" s="11"/>
      <c r="AA62" s="8" t="str">
        <f>IF(I62="", "",IF(I62=Categories!A$1, Categories!C$1, IF(I62=Categories!A$2, Categories!C$2, IF(AND(I62=Categories!A$3, J62=Categories!B$2), Categories!C$1, IF(AND(I62=Categories!A$3, OR(J62=Categories!B$1, J62=Categories!B$3)), Categories!C$2, Categories!C$3)))))</f>
        <v/>
      </c>
      <c r="AB62" s="8" t="str">
        <f>IF(Q62="", "", IF(Q62=Categories!A$1, Categories!C$1, IF(Q62=Categories!A$2, Categories!C$2, IF(AND(Q62=Categories!A$3, R62=Categories!B$2), Categories!C$1, IF(AND(Q62=Categories!A$3, OR(R62=Categories!B$1, R62=Categories!B$3)), Categories!C$2, Categories!C$3)))))</f>
        <v/>
      </c>
      <c r="AC62" s="13" t="str">
        <f>IF(Y62="", "", IF(Y62=Categories!A$1, Categories!C$1, IF(Y62=Categories!A$2, Categories!C$2, IF(AND(Y62=Categories!A$3, Z62=Categories!B$2), Categories!C$1, IF(AND(Y62=Categories!A$3, OR(Z62=Categories!B$1, Z62=Categories!B$3)), Categories!C$2, Categories!C$3)))))</f>
        <v/>
      </c>
      <c r="AD62" s="11">
        <f t="shared" ref="AD62:AH62" si="60">D62+L62+T62</f>
        <v>0</v>
      </c>
      <c r="AE62" s="11">
        <f t="shared" si="60"/>
        <v>0</v>
      </c>
      <c r="AF62" s="11">
        <f t="shared" si="60"/>
        <v>0</v>
      </c>
      <c r="AG62" s="11">
        <f t="shared" si="60"/>
        <v>0</v>
      </c>
      <c r="AH62" s="11">
        <f t="shared" si="60"/>
        <v>0</v>
      </c>
      <c r="AI62" s="11">
        <f>COUNTIF(AA62:AC62, Categories!C$1)</f>
        <v>0</v>
      </c>
      <c r="AJ62" s="14" t="str">
        <f>IF(AA62="", "", IF(OR(AND(AA62=AB62, AA62=Categories!C$3), AND(AB62=AC62,AB62=Categories!C$3), AND(AA62=AC62, AA62=Categories!C$3)), Categories!D$3, IF(OR(AND(AA62&lt;&gt;AB62, AND(AA62&lt;&gt;Categories!C$3, AB62&lt;&gt;Categories!C$3)), AND(AB62&lt;&gt;AC62, AND(AC62&lt;&gt;Categories!C$3, AB62&lt;&gt;Categories!C$3)), AND(AA62&lt;&gt;AC62, AND(AA62&lt;&gt;Categories!C$3, AC62&lt;&gt;Categories!C$3))), Categories!D$2, Categories!D$1)))</f>
        <v/>
      </c>
      <c r="AK62" s="8"/>
      <c r="AL62" s="8"/>
      <c r="AM62" s="8"/>
      <c r="AN62" s="8"/>
      <c r="AO62" s="8"/>
    </row>
    <row r="63">
      <c r="A63" s="8"/>
      <c r="B63" s="8"/>
      <c r="C63" s="8"/>
      <c r="D63" s="11"/>
      <c r="E63" s="11"/>
      <c r="F63" s="11"/>
      <c r="G63" s="11"/>
      <c r="H63" s="11"/>
      <c r="I63" s="11"/>
      <c r="J63" s="11"/>
      <c r="K63" s="8"/>
      <c r="L63" s="11"/>
      <c r="M63" s="11"/>
      <c r="N63" s="11"/>
      <c r="O63" s="11"/>
      <c r="P63" s="11"/>
      <c r="Q63" s="11"/>
      <c r="R63" s="11"/>
      <c r="S63" s="8"/>
      <c r="T63" s="11"/>
      <c r="U63" s="11"/>
      <c r="V63" s="11"/>
      <c r="W63" s="11"/>
      <c r="X63" s="11"/>
      <c r="Y63" s="11"/>
      <c r="Z63" s="11"/>
      <c r="AA63" s="8" t="str">
        <f>IF(I63="", "",IF(I63=Categories!A$1, Categories!C$1, IF(I63=Categories!A$2, Categories!C$2, IF(AND(I63=Categories!A$3, J63=Categories!B$2), Categories!C$1, IF(AND(I63=Categories!A$3, OR(J63=Categories!B$1, J63=Categories!B$3)), Categories!C$2, Categories!C$3)))))</f>
        <v/>
      </c>
      <c r="AB63" s="8" t="str">
        <f>IF(Q63="", "", IF(Q63=Categories!A$1, Categories!C$1, IF(Q63=Categories!A$2, Categories!C$2, IF(AND(Q63=Categories!A$3, R63=Categories!B$2), Categories!C$1, IF(AND(Q63=Categories!A$3, OR(R63=Categories!B$1, R63=Categories!B$3)), Categories!C$2, Categories!C$3)))))</f>
        <v/>
      </c>
      <c r="AC63" s="13" t="str">
        <f>IF(Y63="", "", IF(Y63=Categories!A$1, Categories!C$1, IF(Y63=Categories!A$2, Categories!C$2, IF(AND(Y63=Categories!A$3, Z63=Categories!B$2), Categories!C$1, IF(AND(Y63=Categories!A$3, OR(Z63=Categories!B$1, Z63=Categories!B$3)), Categories!C$2, Categories!C$3)))))</f>
        <v/>
      </c>
      <c r="AD63" s="11">
        <f t="shared" ref="AD63:AH63" si="61">D63+L63+T63</f>
        <v>0</v>
      </c>
      <c r="AE63" s="11">
        <f t="shared" si="61"/>
        <v>0</v>
      </c>
      <c r="AF63" s="11">
        <f t="shared" si="61"/>
        <v>0</v>
      </c>
      <c r="AG63" s="11">
        <f t="shared" si="61"/>
        <v>0</v>
      </c>
      <c r="AH63" s="11">
        <f t="shared" si="61"/>
        <v>0</v>
      </c>
      <c r="AI63" s="11">
        <f>COUNTIF(AA63:AC63, Categories!C$1)</f>
        <v>0</v>
      </c>
      <c r="AJ63" s="14" t="str">
        <f>IF(AA63="", "", IF(OR(AND(AA63=AB63, AA63=Categories!C$3), AND(AB63=AC63,AB63=Categories!C$3), AND(AA63=AC63, AA63=Categories!C$3)), Categories!D$3, IF(OR(AND(AA63&lt;&gt;AB63, AND(AA63&lt;&gt;Categories!C$3, AB63&lt;&gt;Categories!C$3)), AND(AB63&lt;&gt;AC63, AND(AC63&lt;&gt;Categories!C$3, AB63&lt;&gt;Categories!C$3)), AND(AA63&lt;&gt;AC63, AND(AA63&lt;&gt;Categories!C$3, AC63&lt;&gt;Categories!C$3))), Categories!D$2, Categories!D$1)))</f>
        <v/>
      </c>
      <c r="AK63" s="8"/>
      <c r="AL63" s="8"/>
      <c r="AM63" s="8"/>
      <c r="AN63" s="8"/>
      <c r="AO63" s="8"/>
    </row>
    <row r="64">
      <c r="A64" s="8"/>
      <c r="B64" s="8"/>
      <c r="C64" s="8"/>
      <c r="D64" s="11"/>
      <c r="E64" s="11"/>
      <c r="F64" s="11"/>
      <c r="G64" s="11"/>
      <c r="H64" s="11"/>
      <c r="I64" s="11"/>
      <c r="J64" s="11"/>
      <c r="K64" s="8"/>
      <c r="L64" s="11"/>
      <c r="M64" s="11"/>
      <c r="N64" s="11"/>
      <c r="O64" s="11"/>
      <c r="P64" s="11"/>
      <c r="Q64" s="11"/>
      <c r="R64" s="11"/>
      <c r="S64" s="8"/>
      <c r="T64" s="16"/>
      <c r="U64" s="16"/>
      <c r="V64" s="16"/>
      <c r="W64" s="16"/>
      <c r="X64" s="16"/>
      <c r="Y64" s="16"/>
      <c r="Z64" s="16"/>
      <c r="AA64" s="8" t="str">
        <f>IF(I64="", "",IF(I64=Categories!A$1, Categories!C$1, IF(I64=Categories!A$2, Categories!C$2, IF(AND(I64=Categories!A$3, J64=Categories!B$2), Categories!C$1, IF(AND(I64=Categories!A$3, OR(J64=Categories!B$1, J64=Categories!B$3)), Categories!C$2, Categories!C$3)))))</f>
        <v/>
      </c>
      <c r="AB64" s="8" t="str">
        <f>IF(Q64="", "", IF(Q64=Categories!A$1, Categories!C$1, IF(Q64=Categories!A$2, Categories!C$2, IF(AND(Q64=Categories!A$3, R64=Categories!B$2), Categories!C$1, IF(AND(Q64=Categories!A$3, OR(R64=Categories!B$1, R64=Categories!B$3)), Categories!C$2, Categories!C$3)))))</f>
        <v/>
      </c>
      <c r="AC64" s="13" t="str">
        <f>IF(Y64="", "", IF(Y64=Categories!A$1, Categories!C$1, IF(Y64=Categories!A$2, Categories!C$2, IF(AND(Y64=Categories!A$3, Z64=Categories!B$2), Categories!C$1, IF(AND(Y64=Categories!A$3, OR(Z64=Categories!B$1, Z64=Categories!B$3)), Categories!C$2, Categories!C$3)))))</f>
        <v/>
      </c>
      <c r="AD64" s="11">
        <f t="shared" ref="AD64:AH64" si="62">D64+L64+T64</f>
        <v>0</v>
      </c>
      <c r="AE64" s="11">
        <f t="shared" si="62"/>
        <v>0</v>
      </c>
      <c r="AF64" s="11">
        <f t="shared" si="62"/>
        <v>0</v>
      </c>
      <c r="AG64" s="11">
        <f t="shared" si="62"/>
        <v>0</v>
      </c>
      <c r="AH64" s="11">
        <f t="shared" si="62"/>
        <v>0</v>
      </c>
      <c r="AI64" s="11">
        <f>COUNTIF(AA64:AC64, Categories!C$1)</f>
        <v>0</v>
      </c>
      <c r="AJ64" s="14" t="str">
        <f>IF(AA64="", "", IF(OR(AND(AA64=AB64, AA64=Categories!C$3), AND(AB64=AC64,AB64=Categories!C$3), AND(AA64=AC64, AA64=Categories!C$3)), Categories!D$3, IF(OR(AND(AA64&lt;&gt;AB64, AND(AA64&lt;&gt;Categories!C$3, AB64&lt;&gt;Categories!C$3)), AND(AB64&lt;&gt;AC64, AND(AC64&lt;&gt;Categories!C$3, AB64&lt;&gt;Categories!C$3)), AND(AA64&lt;&gt;AC64, AND(AA64&lt;&gt;Categories!C$3, AC64&lt;&gt;Categories!C$3))), Categories!D$2, Categories!D$1)))</f>
        <v/>
      </c>
      <c r="AK64" s="8"/>
      <c r="AL64" s="8"/>
      <c r="AM64" s="8"/>
      <c r="AN64" s="8"/>
      <c r="AO64" s="8"/>
    </row>
    <row r="65">
      <c r="A65" s="8"/>
      <c r="B65" s="8"/>
      <c r="C65" s="8"/>
      <c r="D65" s="11"/>
      <c r="E65" s="11"/>
      <c r="F65" s="11"/>
      <c r="G65" s="11"/>
      <c r="H65" s="11"/>
      <c r="I65" s="11"/>
      <c r="J65" s="11"/>
      <c r="K65" s="8"/>
      <c r="L65" s="11"/>
      <c r="M65" s="11"/>
      <c r="N65" s="11"/>
      <c r="O65" s="11"/>
      <c r="P65" s="11"/>
      <c r="Q65" s="11"/>
      <c r="R65" s="11"/>
      <c r="S65" s="8"/>
      <c r="T65" s="11"/>
      <c r="U65" s="11"/>
      <c r="V65" s="11"/>
      <c r="W65" s="11"/>
      <c r="X65" s="11"/>
      <c r="Y65" s="11"/>
      <c r="Z65" s="11"/>
      <c r="AA65" s="8" t="str">
        <f>IF(I65="", "",IF(I65=Categories!A$1, Categories!C$1, IF(I65=Categories!A$2, Categories!C$2, IF(AND(I65=Categories!A$3, J65=Categories!B$2), Categories!C$1, IF(AND(I65=Categories!A$3, OR(J65=Categories!B$1, J65=Categories!B$3)), Categories!C$2, Categories!C$3)))))</f>
        <v/>
      </c>
      <c r="AB65" s="8" t="str">
        <f>IF(Q65="", "", IF(Q65=Categories!A$1, Categories!C$1, IF(Q65=Categories!A$2, Categories!C$2, IF(AND(Q65=Categories!A$3, R65=Categories!B$2), Categories!C$1, IF(AND(Q65=Categories!A$3, OR(R65=Categories!B$1, R65=Categories!B$3)), Categories!C$2, Categories!C$3)))))</f>
        <v/>
      </c>
      <c r="AC65" s="13" t="str">
        <f>IF(Y65="", "", IF(Y65=Categories!A$1, Categories!C$1, IF(Y65=Categories!A$2, Categories!C$2, IF(AND(Y65=Categories!A$3, Z65=Categories!B$2), Categories!C$1, IF(AND(Y65=Categories!A$3, OR(Z65=Categories!B$1, Z65=Categories!B$3)), Categories!C$2, Categories!C$3)))))</f>
        <v/>
      </c>
      <c r="AD65" s="11">
        <f t="shared" ref="AD65:AH65" si="63">D65+L65+T65</f>
        <v>0</v>
      </c>
      <c r="AE65" s="11">
        <f t="shared" si="63"/>
        <v>0</v>
      </c>
      <c r="AF65" s="11">
        <f t="shared" si="63"/>
        <v>0</v>
      </c>
      <c r="AG65" s="11">
        <f t="shared" si="63"/>
        <v>0</v>
      </c>
      <c r="AH65" s="11">
        <f t="shared" si="63"/>
        <v>0</v>
      </c>
      <c r="AI65" s="11">
        <f>COUNTIF(AA65:AC65, Categories!C$1)</f>
        <v>0</v>
      </c>
      <c r="AJ65" s="14" t="str">
        <f>IF(AA65="", "", IF(OR(AND(AA65=AB65, AA65=Categories!C$3), AND(AB65=AC65,AB65=Categories!C$3), AND(AA65=AC65, AA65=Categories!C$3)), Categories!D$3, IF(OR(AND(AA65&lt;&gt;AB65, AND(AA65&lt;&gt;Categories!C$3, AB65&lt;&gt;Categories!C$3)), AND(AB65&lt;&gt;AC65, AND(AC65&lt;&gt;Categories!C$3, AB65&lt;&gt;Categories!C$3)), AND(AA65&lt;&gt;AC65, AND(AA65&lt;&gt;Categories!C$3, AC65&lt;&gt;Categories!C$3))), Categories!D$2, Categories!D$1)))</f>
        <v/>
      </c>
      <c r="AK65" s="8"/>
      <c r="AL65" s="8"/>
      <c r="AM65" s="8"/>
      <c r="AN65" s="8"/>
      <c r="AO65" s="8"/>
    </row>
    <row r="66">
      <c r="A66" s="8"/>
      <c r="B66" s="8"/>
      <c r="C66" s="8"/>
      <c r="D66" s="11"/>
      <c r="E66" s="11"/>
      <c r="F66" s="11"/>
      <c r="G66" s="11"/>
      <c r="H66" s="11"/>
      <c r="I66" s="11"/>
      <c r="J66" s="11"/>
      <c r="K66" s="8"/>
      <c r="L66" s="11"/>
      <c r="M66" s="11"/>
      <c r="N66" s="11"/>
      <c r="O66" s="11"/>
      <c r="P66" s="11"/>
      <c r="Q66" s="11"/>
      <c r="R66" s="11"/>
      <c r="S66" s="8"/>
      <c r="T66" s="11"/>
      <c r="U66" s="11"/>
      <c r="V66" s="11"/>
      <c r="W66" s="11"/>
      <c r="X66" s="11"/>
      <c r="Y66" s="11"/>
      <c r="Z66" s="11"/>
      <c r="AA66" s="8" t="str">
        <f>IF(I66="", "",IF(I66=Categories!A$1, Categories!C$1, IF(I66=Categories!A$2, Categories!C$2, IF(AND(I66=Categories!A$3, J66=Categories!B$2), Categories!C$1, IF(AND(I66=Categories!A$3, OR(J66=Categories!B$1, J66=Categories!B$3)), Categories!C$2, Categories!C$3)))))</f>
        <v/>
      </c>
      <c r="AB66" s="8" t="str">
        <f>IF(Q66="", "", IF(Q66=Categories!A$1, Categories!C$1, IF(Q66=Categories!A$2, Categories!C$2, IF(AND(Q66=Categories!A$3, R66=Categories!B$2), Categories!C$1, IF(AND(Q66=Categories!A$3, OR(R66=Categories!B$1, R66=Categories!B$3)), Categories!C$2, Categories!C$3)))))</f>
        <v/>
      </c>
      <c r="AC66" s="13" t="str">
        <f>IF(Y66="", "", IF(Y66=Categories!A$1, Categories!C$1, IF(Y66=Categories!A$2, Categories!C$2, IF(AND(Y66=Categories!A$3, Z66=Categories!B$2), Categories!C$1, IF(AND(Y66=Categories!A$3, OR(Z66=Categories!B$1, Z66=Categories!B$3)), Categories!C$2, Categories!C$3)))))</f>
        <v/>
      </c>
      <c r="AD66" s="11">
        <f t="shared" ref="AD66:AH66" si="64">D66+L66+T66</f>
        <v>0</v>
      </c>
      <c r="AE66" s="11">
        <f t="shared" si="64"/>
        <v>0</v>
      </c>
      <c r="AF66" s="11">
        <f t="shared" si="64"/>
        <v>0</v>
      </c>
      <c r="AG66" s="11">
        <f t="shared" si="64"/>
        <v>0</v>
      </c>
      <c r="AH66" s="11">
        <f t="shared" si="64"/>
        <v>0</v>
      </c>
      <c r="AI66" s="11">
        <f>COUNTIF(AA66:AC66, Categories!C$1)</f>
        <v>0</v>
      </c>
      <c r="AJ66" s="14" t="str">
        <f>IF(AA66="", "", IF(OR(AND(AA66=AB66, AA66=Categories!C$3), AND(AB66=AC66,AB66=Categories!C$3), AND(AA66=AC66, AA66=Categories!C$3)), Categories!D$3, IF(OR(AND(AA66&lt;&gt;AB66, AND(AA66&lt;&gt;Categories!C$3, AB66&lt;&gt;Categories!C$3)), AND(AB66&lt;&gt;AC66, AND(AC66&lt;&gt;Categories!C$3, AB66&lt;&gt;Categories!C$3)), AND(AA66&lt;&gt;AC66, AND(AA66&lt;&gt;Categories!C$3, AC66&lt;&gt;Categories!C$3))), Categories!D$2, Categories!D$1)))</f>
        <v/>
      </c>
      <c r="AK66" s="8"/>
      <c r="AL66" s="8"/>
      <c r="AM66" s="8"/>
      <c r="AN66" s="8"/>
      <c r="AO66" s="8"/>
    </row>
    <row r="67">
      <c r="A67" s="8"/>
      <c r="B67" s="8"/>
      <c r="C67" s="8"/>
      <c r="D67" s="11"/>
      <c r="E67" s="11"/>
      <c r="F67" s="11"/>
      <c r="G67" s="11"/>
      <c r="H67" s="11"/>
      <c r="I67" s="11"/>
      <c r="J67" s="11"/>
      <c r="K67" s="8"/>
      <c r="L67" s="11"/>
      <c r="M67" s="11"/>
      <c r="N67" s="11"/>
      <c r="O67" s="11"/>
      <c r="P67" s="11"/>
      <c r="Q67" s="11"/>
      <c r="R67" s="11"/>
      <c r="S67" s="8"/>
      <c r="T67" s="11"/>
      <c r="U67" s="11"/>
      <c r="V67" s="11"/>
      <c r="W67" s="11"/>
      <c r="X67" s="11"/>
      <c r="Y67" s="11"/>
      <c r="Z67" s="11"/>
      <c r="AA67" s="8" t="str">
        <f>IF(I67="", "",IF(I67=Categories!A$1, Categories!C$1, IF(I67=Categories!A$2, Categories!C$2, IF(AND(I67=Categories!A$3, J67=Categories!B$2), Categories!C$1, IF(AND(I67=Categories!A$3, OR(J67=Categories!B$1, J67=Categories!B$3)), Categories!C$2, Categories!C$3)))))</f>
        <v/>
      </c>
      <c r="AB67" s="8" t="str">
        <f>IF(Q67="", "", IF(Q67=Categories!A$1, Categories!C$1, IF(Q67=Categories!A$2, Categories!C$2, IF(AND(Q67=Categories!A$3, R67=Categories!B$2), Categories!C$1, IF(AND(Q67=Categories!A$3, OR(R67=Categories!B$1, R67=Categories!B$3)), Categories!C$2, Categories!C$3)))))</f>
        <v/>
      </c>
      <c r="AC67" s="13" t="str">
        <f>IF(Y67="", "", IF(Y67=Categories!A$1, Categories!C$1, IF(Y67=Categories!A$2, Categories!C$2, IF(AND(Y67=Categories!A$3, Z67=Categories!B$2), Categories!C$1, IF(AND(Y67=Categories!A$3, OR(Z67=Categories!B$1, Z67=Categories!B$3)), Categories!C$2, Categories!C$3)))))</f>
        <v/>
      </c>
      <c r="AD67" s="11">
        <f t="shared" ref="AD67:AH67" si="65">D67+L67+T67</f>
        <v>0</v>
      </c>
      <c r="AE67" s="11">
        <f t="shared" si="65"/>
        <v>0</v>
      </c>
      <c r="AF67" s="11">
        <f t="shared" si="65"/>
        <v>0</v>
      </c>
      <c r="AG67" s="11">
        <f t="shared" si="65"/>
        <v>0</v>
      </c>
      <c r="AH67" s="11">
        <f t="shared" si="65"/>
        <v>0</v>
      </c>
      <c r="AI67" s="11">
        <f>COUNTIF(AA67:AC67, Categories!C$1)</f>
        <v>0</v>
      </c>
      <c r="AJ67" s="14" t="str">
        <f>IF(AA67="", "", IF(OR(AND(AA67=AB67, AA67=Categories!C$3), AND(AB67=AC67,AB67=Categories!C$3), AND(AA67=AC67, AA67=Categories!C$3)), Categories!D$3, IF(OR(AND(AA67&lt;&gt;AB67, AND(AA67&lt;&gt;Categories!C$3, AB67&lt;&gt;Categories!C$3)), AND(AB67&lt;&gt;AC67, AND(AC67&lt;&gt;Categories!C$3, AB67&lt;&gt;Categories!C$3)), AND(AA67&lt;&gt;AC67, AND(AA67&lt;&gt;Categories!C$3, AC67&lt;&gt;Categories!C$3))), Categories!D$2, Categories!D$1)))</f>
        <v/>
      </c>
      <c r="AK67" s="8"/>
      <c r="AL67" s="8"/>
      <c r="AM67" s="8"/>
      <c r="AN67" s="8"/>
      <c r="AO67" s="8"/>
    </row>
    <row r="68">
      <c r="A68" s="8"/>
      <c r="B68" s="8"/>
      <c r="C68" s="8"/>
      <c r="D68" s="11"/>
      <c r="E68" s="11"/>
      <c r="F68" s="11"/>
      <c r="G68" s="11"/>
      <c r="H68" s="11"/>
      <c r="I68" s="11"/>
      <c r="J68" s="11"/>
      <c r="K68" s="8"/>
      <c r="L68" s="11"/>
      <c r="M68" s="11"/>
      <c r="N68" s="11"/>
      <c r="O68" s="11"/>
      <c r="P68" s="11"/>
      <c r="Q68" s="11"/>
      <c r="R68" s="11"/>
      <c r="S68" s="8"/>
      <c r="T68" s="11"/>
      <c r="U68" s="11"/>
      <c r="V68" s="11"/>
      <c r="W68" s="11"/>
      <c r="X68" s="11"/>
      <c r="Y68" s="11"/>
      <c r="Z68" s="11"/>
      <c r="AA68" s="8" t="str">
        <f>IF(I68="", "",IF(I68=Categories!A$1, Categories!C$1, IF(I68=Categories!A$2, Categories!C$2, IF(AND(I68=Categories!A$3, J68=Categories!B$2), Categories!C$1, IF(AND(I68=Categories!A$3, OR(J68=Categories!B$1, J68=Categories!B$3)), Categories!C$2, Categories!C$3)))))</f>
        <v/>
      </c>
      <c r="AB68" s="8" t="str">
        <f>IF(Q68="", "", IF(Q68=Categories!A$1, Categories!C$1, IF(Q68=Categories!A$2, Categories!C$2, IF(AND(Q68=Categories!A$3, R68=Categories!B$2), Categories!C$1, IF(AND(Q68=Categories!A$3, OR(R68=Categories!B$1, R68=Categories!B$3)), Categories!C$2, Categories!C$3)))))</f>
        <v/>
      </c>
      <c r="AC68" s="13" t="str">
        <f>IF(Y68="", "", IF(Y68=Categories!A$1, Categories!C$1, IF(Y68=Categories!A$2, Categories!C$2, IF(AND(Y68=Categories!A$3, Z68=Categories!B$2), Categories!C$1, IF(AND(Y68=Categories!A$3, OR(Z68=Categories!B$1, Z68=Categories!B$3)), Categories!C$2, Categories!C$3)))))</f>
        <v/>
      </c>
      <c r="AD68" s="11">
        <f t="shared" ref="AD68:AH68" si="66">D68+L68+T68</f>
        <v>0</v>
      </c>
      <c r="AE68" s="11">
        <f t="shared" si="66"/>
        <v>0</v>
      </c>
      <c r="AF68" s="11">
        <f t="shared" si="66"/>
        <v>0</v>
      </c>
      <c r="AG68" s="11">
        <f t="shared" si="66"/>
        <v>0</v>
      </c>
      <c r="AH68" s="11">
        <f t="shared" si="66"/>
        <v>0</v>
      </c>
      <c r="AI68" s="11">
        <f>COUNTIF(AA68:AC68, Categories!C$1)</f>
        <v>0</v>
      </c>
      <c r="AJ68" s="14" t="str">
        <f>IF(AA68="", "", IF(OR(AND(AA68=AB68, AA68=Categories!C$3), AND(AB68=AC68,AB68=Categories!C$3), AND(AA68=AC68, AA68=Categories!C$3)), Categories!D$3, IF(OR(AND(AA68&lt;&gt;AB68, AND(AA68&lt;&gt;Categories!C$3, AB68&lt;&gt;Categories!C$3)), AND(AB68&lt;&gt;AC68, AND(AC68&lt;&gt;Categories!C$3, AB68&lt;&gt;Categories!C$3)), AND(AA68&lt;&gt;AC68, AND(AA68&lt;&gt;Categories!C$3, AC68&lt;&gt;Categories!C$3))), Categories!D$2, Categories!D$1)))</f>
        <v/>
      </c>
      <c r="AK68" s="8"/>
      <c r="AL68" s="8"/>
      <c r="AM68" s="8"/>
      <c r="AN68" s="8"/>
      <c r="AO68" s="8"/>
    </row>
    <row r="69">
      <c r="A69" s="8"/>
      <c r="B69" s="8"/>
      <c r="C69" s="8"/>
      <c r="D69" s="11"/>
      <c r="E69" s="11"/>
      <c r="F69" s="11"/>
      <c r="G69" s="11"/>
      <c r="H69" s="11"/>
      <c r="I69" s="11"/>
      <c r="J69" s="11"/>
      <c r="K69" s="8"/>
      <c r="L69" s="11"/>
      <c r="M69" s="11"/>
      <c r="N69" s="11"/>
      <c r="O69" s="11"/>
      <c r="P69" s="11"/>
      <c r="Q69" s="11"/>
      <c r="R69" s="11"/>
      <c r="S69" s="8"/>
      <c r="T69" s="11"/>
      <c r="U69" s="11"/>
      <c r="V69" s="11"/>
      <c r="W69" s="11"/>
      <c r="X69" s="11"/>
      <c r="Y69" s="11"/>
      <c r="Z69" s="11"/>
      <c r="AA69" s="8" t="str">
        <f>IF(I69="", "",IF(I69=Categories!A$1, Categories!C$1, IF(I69=Categories!A$2, Categories!C$2, IF(AND(I69=Categories!A$3, J69=Categories!B$2), Categories!C$1, IF(AND(I69=Categories!A$3, OR(J69=Categories!B$1, J69=Categories!B$3)), Categories!C$2, Categories!C$3)))))</f>
        <v/>
      </c>
      <c r="AB69" s="8" t="str">
        <f>IF(Q69="", "", IF(Q69=Categories!A$1, Categories!C$1, IF(Q69=Categories!A$2, Categories!C$2, IF(AND(Q69=Categories!A$3, R69=Categories!B$2), Categories!C$1, IF(AND(Q69=Categories!A$3, OR(R69=Categories!B$1, R69=Categories!B$3)), Categories!C$2, Categories!C$3)))))</f>
        <v/>
      </c>
      <c r="AC69" s="13" t="str">
        <f>IF(Y69="", "", IF(Y69=Categories!A$1, Categories!C$1, IF(Y69=Categories!A$2, Categories!C$2, IF(AND(Y69=Categories!A$3, Z69=Categories!B$2), Categories!C$1, IF(AND(Y69=Categories!A$3, OR(Z69=Categories!B$1, Z69=Categories!B$3)), Categories!C$2, Categories!C$3)))))</f>
        <v/>
      </c>
      <c r="AD69" s="11">
        <f t="shared" ref="AD69:AH69" si="67">D69+L69+T69</f>
        <v>0</v>
      </c>
      <c r="AE69" s="11">
        <f t="shared" si="67"/>
        <v>0</v>
      </c>
      <c r="AF69" s="11">
        <f t="shared" si="67"/>
        <v>0</v>
      </c>
      <c r="AG69" s="11">
        <f t="shared" si="67"/>
        <v>0</v>
      </c>
      <c r="AH69" s="11">
        <f t="shared" si="67"/>
        <v>0</v>
      </c>
      <c r="AI69" s="11">
        <f>COUNTIF(AA69:AC69, Categories!C$1)</f>
        <v>0</v>
      </c>
      <c r="AJ69" s="14" t="str">
        <f>IF(AA69="", "", IF(OR(AND(AA69=AB69, AA69=Categories!C$3), AND(AB69=AC69,AB69=Categories!C$3), AND(AA69=AC69, AA69=Categories!C$3)), Categories!D$3, IF(OR(AND(AA69&lt;&gt;AB69, AND(AA69&lt;&gt;Categories!C$3, AB69&lt;&gt;Categories!C$3)), AND(AB69&lt;&gt;AC69, AND(AC69&lt;&gt;Categories!C$3, AB69&lt;&gt;Categories!C$3)), AND(AA69&lt;&gt;AC69, AND(AA69&lt;&gt;Categories!C$3, AC69&lt;&gt;Categories!C$3))), Categories!D$2, Categories!D$1)))</f>
        <v/>
      </c>
      <c r="AK69" s="8"/>
      <c r="AL69" s="8"/>
      <c r="AM69" s="8"/>
      <c r="AN69" s="8"/>
      <c r="AO69" s="8"/>
    </row>
    <row r="70">
      <c r="A70" s="8"/>
      <c r="B70" s="8"/>
      <c r="C70" s="8"/>
      <c r="D70" s="11"/>
      <c r="E70" s="11"/>
      <c r="F70" s="11"/>
      <c r="G70" s="11"/>
      <c r="H70" s="11"/>
      <c r="I70" s="11"/>
      <c r="J70" s="11"/>
      <c r="K70" s="8"/>
      <c r="L70" s="11"/>
      <c r="M70" s="11"/>
      <c r="N70" s="11"/>
      <c r="O70" s="11"/>
      <c r="P70" s="11"/>
      <c r="Q70" s="11"/>
      <c r="R70" s="11"/>
      <c r="S70" s="8"/>
      <c r="T70" s="11"/>
      <c r="U70" s="11"/>
      <c r="V70" s="11"/>
      <c r="W70" s="11"/>
      <c r="X70" s="11"/>
      <c r="Y70" s="11"/>
      <c r="Z70" s="11"/>
      <c r="AA70" s="8" t="str">
        <f>IF(I70="", "",IF(I70=Categories!A$1, Categories!C$1, IF(I70=Categories!A$2, Categories!C$2, IF(AND(I70=Categories!A$3, J70=Categories!B$2), Categories!C$1, IF(AND(I70=Categories!A$3, OR(J70=Categories!B$1, J70=Categories!B$3)), Categories!C$2, Categories!C$3)))))</f>
        <v/>
      </c>
      <c r="AB70" s="8" t="str">
        <f>IF(Q70="", "", IF(Q70=Categories!A$1, Categories!C$1, IF(Q70=Categories!A$2, Categories!C$2, IF(AND(Q70=Categories!A$3, R70=Categories!B$2), Categories!C$1, IF(AND(Q70=Categories!A$3, OR(R70=Categories!B$1, R70=Categories!B$3)), Categories!C$2, Categories!C$3)))))</f>
        <v/>
      </c>
      <c r="AC70" s="13" t="str">
        <f>IF(Y70="", "", IF(Y70=Categories!A$1, Categories!C$1, IF(Y70=Categories!A$2, Categories!C$2, IF(AND(Y70=Categories!A$3, Z70=Categories!B$2), Categories!C$1, IF(AND(Y70=Categories!A$3, OR(Z70=Categories!B$1, Z70=Categories!B$3)), Categories!C$2, Categories!C$3)))))</f>
        <v/>
      </c>
      <c r="AD70" s="11">
        <f t="shared" ref="AD70:AH70" si="68">D70+L70+T70</f>
        <v>0</v>
      </c>
      <c r="AE70" s="11">
        <f t="shared" si="68"/>
        <v>0</v>
      </c>
      <c r="AF70" s="11">
        <f t="shared" si="68"/>
        <v>0</v>
      </c>
      <c r="AG70" s="11">
        <f t="shared" si="68"/>
        <v>0</v>
      </c>
      <c r="AH70" s="11">
        <f t="shared" si="68"/>
        <v>0</v>
      </c>
      <c r="AI70" s="11">
        <f>COUNTIF(AA70:AC70, Categories!C$1)</f>
        <v>0</v>
      </c>
      <c r="AJ70" s="14" t="str">
        <f>IF(AA70="", "", IF(OR(AND(AA70=AB70, AA70=Categories!C$3), AND(AB70=AC70,AB70=Categories!C$3), AND(AA70=AC70, AA70=Categories!C$3)), Categories!D$3, IF(OR(AND(AA70&lt;&gt;AB70, AND(AA70&lt;&gt;Categories!C$3, AB70&lt;&gt;Categories!C$3)), AND(AB70&lt;&gt;AC70, AND(AC70&lt;&gt;Categories!C$3, AB70&lt;&gt;Categories!C$3)), AND(AA70&lt;&gt;AC70, AND(AA70&lt;&gt;Categories!C$3, AC70&lt;&gt;Categories!C$3))), Categories!D$2, Categories!D$1)))</f>
        <v/>
      </c>
      <c r="AK70" s="8"/>
      <c r="AL70" s="8"/>
      <c r="AM70" s="8"/>
      <c r="AN70" s="8"/>
      <c r="AO70" s="8"/>
    </row>
    <row r="71">
      <c r="A71" s="8"/>
      <c r="B71" s="8"/>
      <c r="C71" s="8"/>
      <c r="D71" s="11"/>
      <c r="E71" s="11"/>
      <c r="F71" s="11"/>
      <c r="G71" s="11"/>
      <c r="H71" s="11"/>
      <c r="I71" s="11"/>
      <c r="J71" s="11"/>
      <c r="K71" s="8"/>
      <c r="L71" s="11"/>
      <c r="M71" s="11"/>
      <c r="N71" s="11"/>
      <c r="O71" s="11"/>
      <c r="P71" s="11"/>
      <c r="Q71" s="11"/>
      <c r="R71" s="11"/>
      <c r="S71" s="8"/>
      <c r="T71" s="11"/>
      <c r="U71" s="11"/>
      <c r="V71" s="11"/>
      <c r="W71" s="11"/>
      <c r="X71" s="11"/>
      <c r="Y71" s="11"/>
      <c r="Z71" s="11"/>
      <c r="AA71" s="8" t="str">
        <f>IF(I71="", "",IF(I71=Categories!A$1, Categories!C$1, IF(I71=Categories!A$2, Categories!C$2, IF(AND(I71=Categories!A$3, J71=Categories!B$2), Categories!C$1, IF(AND(I71=Categories!A$3, OR(J71=Categories!B$1, J71=Categories!B$3)), Categories!C$2, Categories!C$3)))))</f>
        <v/>
      </c>
      <c r="AB71" s="8" t="str">
        <f>IF(Q71="", "", IF(Q71=Categories!A$1, Categories!C$1, IF(Q71=Categories!A$2, Categories!C$2, IF(AND(Q71=Categories!A$3, R71=Categories!B$2), Categories!C$1, IF(AND(Q71=Categories!A$3, OR(R71=Categories!B$1, R71=Categories!B$3)), Categories!C$2, Categories!C$3)))))</f>
        <v/>
      </c>
      <c r="AC71" s="13" t="str">
        <f>IF(Y71="", "", IF(Y71=Categories!A$1, Categories!C$1, IF(Y71=Categories!A$2, Categories!C$2, IF(AND(Y71=Categories!A$3, Z71=Categories!B$2), Categories!C$1, IF(AND(Y71=Categories!A$3, OR(Z71=Categories!B$1, Z71=Categories!B$3)), Categories!C$2, Categories!C$3)))))</f>
        <v/>
      </c>
      <c r="AD71" s="11">
        <f t="shared" ref="AD71:AH71" si="69">D71+L71+T71</f>
        <v>0</v>
      </c>
      <c r="AE71" s="11">
        <f t="shared" si="69"/>
        <v>0</v>
      </c>
      <c r="AF71" s="11">
        <f t="shared" si="69"/>
        <v>0</v>
      </c>
      <c r="AG71" s="11">
        <f t="shared" si="69"/>
        <v>0</v>
      </c>
      <c r="AH71" s="11">
        <f t="shared" si="69"/>
        <v>0</v>
      </c>
      <c r="AI71" s="11">
        <f>COUNTIF(AA71:AC71, Categories!C$1)</f>
        <v>0</v>
      </c>
      <c r="AJ71" s="14" t="str">
        <f>IF(AA71="", "", IF(OR(AND(AA71=AB71, AA71=Categories!C$3), AND(AB71=AC71,AB71=Categories!C$3), AND(AA71=AC71, AA71=Categories!C$3)), Categories!D$3, IF(OR(AND(AA71&lt;&gt;AB71, AND(AA71&lt;&gt;Categories!C$3, AB71&lt;&gt;Categories!C$3)), AND(AB71&lt;&gt;AC71, AND(AC71&lt;&gt;Categories!C$3, AB71&lt;&gt;Categories!C$3)), AND(AA71&lt;&gt;AC71, AND(AA71&lt;&gt;Categories!C$3, AC71&lt;&gt;Categories!C$3))), Categories!D$2, Categories!D$1)))</f>
        <v/>
      </c>
      <c r="AK71" s="8"/>
      <c r="AL71" s="8"/>
      <c r="AM71" s="8"/>
      <c r="AN71" s="8"/>
      <c r="AO71" s="8"/>
    </row>
    <row r="72">
      <c r="A72" s="8"/>
      <c r="B72" s="8"/>
      <c r="C72" s="8"/>
      <c r="D72" s="11"/>
      <c r="E72" s="11"/>
      <c r="F72" s="11"/>
      <c r="G72" s="11"/>
      <c r="H72" s="11"/>
      <c r="I72" s="11"/>
      <c r="J72" s="11"/>
      <c r="K72" s="8"/>
      <c r="L72" s="11"/>
      <c r="M72" s="11"/>
      <c r="N72" s="11"/>
      <c r="O72" s="11"/>
      <c r="P72" s="11"/>
      <c r="Q72" s="11"/>
      <c r="R72" s="11"/>
      <c r="S72" s="8"/>
      <c r="T72" s="11"/>
      <c r="U72" s="11"/>
      <c r="V72" s="11"/>
      <c r="W72" s="11"/>
      <c r="X72" s="11"/>
      <c r="Y72" s="11"/>
      <c r="Z72" s="11"/>
      <c r="AA72" s="8" t="str">
        <f>IF(I72="", "",IF(I72=Categories!A$1, Categories!C$1, IF(I72=Categories!A$2, Categories!C$2, IF(AND(I72=Categories!A$3, J72=Categories!B$2), Categories!C$1, IF(AND(I72=Categories!A$3, OR(J72=Categories!B$1, J72=Categories!B$3)), Categories!C$2, Categories!C$3)))))</f>
        <v/>
      </c>
      <c r="AB72" s="8" t="str">
        <f>IF(Q72="", "", IF(Q72=Categories!A$1, Categories!C$1, IF(Q72=Categories!A$2, Categories!C$2, IF(AND(Q72=Categories!A$3, R72=Categories!B$2), Categories!C$1, IF(AND(Q72=Categories!A$3, OR(R72=Categories!B$1, R72=Categories!B$3)), Categories!C$2, Categories!C$3)))))</f>
        <v/>
      </c>
      <c r="AC72" s="13" t="str">
        <f>IF(Y72="", "", IF(Y72=Categories!A$1, Categories!C$1, IF(Y72=Categories!A$2, Categories!C$2, IF(AND(Y72=Categories!A$3, Z72=Categories!B$2), Categories!C$1, IF(AND(Y72=Categories!A$3, OR(Z72=Categories!B$1, Z72=Categories!B$3)), Categories!C$2, Categories!C$3)))))</f>
        <v/>
      </c>
      <c r="AD72" s="11">
        <f t="shared" ref="AD72:AH72" si="70">D72+L72+T72</f>
        <v>0</v>
      </c>
      <c r="AE72" s="11">
        <f t="shared" si="70"/>
        <v>0</v>
      </c>
      <c r="AF72" s="11">
        <f t="shared" si="70"/>
        <v>0</v>
      </c>
      <c r="AG72" s="11">
        <f t="shared" si="70"/>
        <v>0</v>
      </c>
      <c r="AH72" s="11">
        <f t="shared" si="70"/>
        <v>0</v>
      </c>
      <c r="AI72" s="11">
        <f>COUNTIF(AA72:AC72, Categories!C$1)</f>
        <v>0</v>
      </c>
      <c r="AJ72" s="14" t="str">
        <f>IF(AA72="", "", IF(OR(AND(AA72=AB72, AA72=Categories!C$3), AND(AB72=AC72,AB72=Categories!C$3), AND(AA72=AC72, AA72=Categories!C$3)), Categories!D$3, IF(OR(AND(AA72&lt;&gt;AB72, AND(AA72&lt;&gt;Categories!C$3, AB72&lt;&gt;Categories!C$3)), AND(AB72&lt;&gt;AC72, AND(AC72&lt;&gt;Categories!C$3, AB72&lt;&gt;Categories!C$3)), AND(AA72&lt;&gt;AC72, AND(AA72&lt;&gt;Categories!C$3, AC72&lt;&gt;Categories!C$3))), Categories!D$2, Categories!D$1)))</f>
        <v/>
      </c>
      <c r="AK72" s="8"/>
      <c r="AL72" s="8"/>
      <c r="AM72" s="8"/>
      <c r="AN72" s="8"/>
      <c r="AO72" s="8"/>
    </row>
    <row r="73">
      <c r="A73" s="8"/>
      <c r="B73" s="8"/>
      <c r="C73" s="8"/>
      <c r="D73" s="11"/>
      <c r="E73" s="11"/>
      <c r="F73" s="11"/>
      <c r="G73" s="11"/>
      <c r="H73" s="11"/>
      <c r="I73" s="11"/>
      <c r="J73" s="11"/>
      <c r="K73" s="8"/>
      <c r="L73" s="11"/>
      <c r="M73" s="11"/>
      <c r="N73" s="11"/>
      <c r="O73" s="11"/>
      <c r="P73" s="11"/>
      <c r="Q73" s="11"/>
      <c r="R73" s="11"/>
      <c r="S73" s="8"/>
      <c r="T73" s="11"/>
      <c r="U73" s="11"/>
      <c r="V73" s="11"/>
      <c r="W73" s="11"/>
      <c r="X73" s="11"/>
      <c r="Y73" s="11"/>
      <c r="Z73" s="11"/>
      <c r="AA73" s="8" t="str">
        <f>IF(I73="", "",IF(I73=Categories!A$1, Categories!C$1, IF(I73=Categories!A$2, Categories!C$2, IF(AND(I73=Categories!A$3, J73=Categories!B$2), Categories!C$1, IF(AND(I73=Categories!A$3, OR(J73=Categories!B$1, J73=Categories!B$3)), Categories!C$2, Categories!C$3)))))</f>
        <v/>
      </c>
      <c r="AB73" s="8" t="str">
        <f>IF(Q73="", "", IF(Q73=Categories!A$1, Categories!C$1, IF(Q73=Categories!A$2, Categories!C$2, IF(AND(Q73=Categories!A$3, R73=Categories!B$2), Categories!C$1, IF(AND(Q73=Categories!A$3, OR(R73=Categories!B$1, R73=Categories!B$3)), Categories!C$2, Categories!C$3)))))</f>
        <v/>
      </c>
      <c r="AC73" s="13" t="str">
        <f>IF(Y73="", "", IF(Y73=Categories!A$1, Categories!C$1, IF(Y73=Categories!A$2, Categories!C$2, IF(AND(Y73=Categories!A$3, Z73=Categories!B$2), Categories!C$1, IF(AND(Y73=Categories!A$3, OR(Z73=Categories!B$1, Z73=Categories!B$3)), Categories!C$2, Categories!C$3)))))</f>
        <v/>
      </c>
      <c r="AD73" s="11">
        <f t="shared" ref="AD73:AH73" si="71">D73+L73+T73</f>
        <v>0</v>
      </c>
      <c r="AE73" s="11">
        <f t="shared" si="71"/>
        <v>0</v>
      </c>
      <c r="AF73" s="11">
        <f t="shared" si="71"/>
        <v>0</v>
      </c>
      <c r="AG73" s="11">
        <f t="shared" si="71"/>
        <v>0</v>
      </c>
      <c r="AH73" s="11">
        <f t="shared" si="71"/>
        <v>0</v>
      </c>
      <c r="AI73" s="11">
        <f>COUNTIF(AA73:AC73, Categories!C$1)</f>
        <v>0</v>
      </c>
      <c r="AJ73" s="14" t="str">
        <f>IF(AA73="", "", IF(OR(AND(AA73=AB73, AA73=Categories!C$3), AND(AB73=AC73,AB73=Categories!C$3), AND(AA73=AC73, AA73=Categories!C$3)), Categories!D$3, IF(OR(AND(AA73&lt;&gt;AB73, AND(AA73&lt;&gt;Categories!C$3, AB73&lt;&gt;Categories!C$3)), AND(AB73&lt;&gt;AC73, AND(AC73&lt;&gt;Categories!C$3, AB73&lt;&gt;Categories!C$3)), AND(AA73&lt;&gt;AC73, AND(AA73&lt;&gt;Categories!C$3, AC73&lt;&gt;Categories!C$3))), Categories!D$2, Categories!D$1)))</f>
        <v/>
      </c>
      <c r="AK73" s="8"/>
      <c r="AL73" s="8"/>
      <c r="AM73" s="8"/>
      <c r="AN73" s="8"/>
      <c r="AO73" s="8"/>
    </row>
    <row r="74">
      <c r="A74" s="8"/>
      <c r="B74" s="8"/>
      <c r="C74" s="8"/>
      <c r="D74" s="11"/>
      <c r="E74" s="11"/>
      <c r="F74" s="11"/>
      <c r="G74" s="11"/>
      <c r="H74" s="11"/>
      <c r="I74" s="11"/>
      <c r="J74" s="11"/>
      <c r="K74" s="8"/>
      <c r="L74" s="11"/>
      <c r="M74" s="11"/>
      <c r="N74" s="11"/>
      <c r="O74" s="11"/>
      <c r="P74" s="11"/>
      <c r="Q74" s="11"/>
      <c r="R74" s="11"/>
      <c r="S74" s="8"/>
      <c r="T74" s="11"/>
      <c r="U74" s="11"/>
      <c r="V74" s="11"/>
      <c r="W74" s="11"/>
      <c r="X74" s="11"/>
      <c r="Y74" s="11"/>
      <c r="Z74" s="11"/>
      <c r="AA74" s="8" t="str">
        <f>IF(I74="", "",IF(I74=Categories!A$1, Categories!C$1, IF(I74=Categories!A$2, Categories!C$2, IF(AND(I74=Categories!A$3, J74=Categories!B$2), Categories!C$1, IF(AND(I74=Categories!A$3, OR(J74=Categories!B$1, J74=Categories!B$3)), Categories!C$2, Categories!C$3)))))</f>
        <v/>
      </c>
      <c r="AB74" s="8" t="str">
        <f>IF(Q74="", "", IF(Q74=Categories!A$1, Categories!C$1, IF(Q74=Categories!A$2, Categories!C$2, IF(AND(Q74=Categories!A$3, R74=Categories!B$2), Categories!C$1, IF(AND(Q74=Categories!A$3, OR(R74=Categories!B$1, R74=Categories!B$3)), Categories!C$2, Categories!C$3)))))</f>
        <v/>
      </c>
      <c r="AC74" s="13" t="str">
        <f>IF(Y74="", "", IF(Y74=Categories!A$1, Categories!C$1, IF(Y74=Categories!A$2, Categories!C$2, IF(AND(Y74=Categories!A$3, Z74=Categories!B$2), Categories!C$1, IF(AND(Y74=Categories!A$3, OR(Z74=Categories!B$1, Z74=Categories!B$3)), Categories!C$2, Categories!C$3)))))</f>
        <v/>
      </c>
      <c r="AD74" s="11">
        <f t="shared" ref="AD74:AH74" si="72">D74+L74+T74</f>
        <v>0</v>
      </c>
      <c r="AE74" s="11">
        <f t="shared" si="72"/>
        <v>0</v>
      </c>
      <c r="AF74" s="11">
        <f t="shared" si="72"/>
        <v>0</v>
      </c>
      <c r="AG74" s="11">
        <f t="shared" si="72"/>
        <v>0</v>
      </c>
      <c r="AH74" s="11">
        <f t="shared" si="72"/>
        <v>0</v>
      </c>
      <c r="AI74" s="11">
        <f>COUNTIF(AA74:AC74, Categories!C$1)</f>
        <v>0</v>
      </c>
      <c r="AJ74" s="14" t="str">
        <f>IF(AA74="", "", IF(OR(AND(AA74=AB74, AA74=Categories!C$3), AND(AB74=AC74,AB74=Categories!C$3), AND(AA74=AC74, AA74=Categories!C$3)), Categories!D$3, IF(OR(AND(AA74&lt;&gt;AB74, AND(AA74&lt;&gt;Categories!C$3, AB74&lt;&gt;Categories!C$3)), AND(AB74&lt;&gt;AC74, AND(AC74&lt;&gt;Categories!C$3, AB74&lt;&gt;Categories!C$3)), AND(AA74&lt;&gt;AC74, AND(AA74&lt;&gt;Categories!C$3, AC74&lt;&gt;Categories!C$3))), Categories!D$2, Categories!D$1)))</f>
        <v/>
      </c>
      <c r="AK74" s="8"/>
      <c r="AL74" s="8"/>
      <c r="AM74" s="8"/>
      <c r="AN74" s="8"/>
      <c r="AO74" s="8"/>
    </row>
    <row r="75">
      <c r="A75" s="8"/>
      <c r="B75" s="8"/>
      <c r="C75" s="8"/>
      <c r="D75" s="11"/>
      <c r="E75" s="11"/>
      <c r="F75" s="11"/>
      <c r="G75" s="11"/>
      <c r="H75" s="11"/>
      <c r="I75" s="11"/>
      <c r="J75" s="11"/>
      <c r="K75" s="8"/>
      <c r="L75" s="11"/>
      <c r="M75" s="11"/>
      <c r="N75" s="11"/>
      <c r="O75" s="11"/>
      <c r="P75" s="11"/>
      <c r="Q75" s="11"/>
      <c r="R75" s="11"/>
      <c r="S75" s="8"/>
      <c r="T75" s="11"/>
      <c r="U75" s="11"/>
      <c r="V75" s="11"/>
      <c r="W75" s="11"/>
      <c r="X75" s="11"/>
      <c r="Y75" s="11"/>
      <c r="Z75" s="11"/>
      <c r="AA75" s="8" t="str">
        <f>IF(I75="", "",IF(I75=Categories!A$1, Categories!C$1, IF(I75=Categories!A$2, Categories!C$2, IF(AND(I75=Categories!A$3, J75=Categories!B$2), Categories!C$1, IF(AND(I75=Categories!A$3, OR(J75=Categories!B$1, J75=Categories!B$3)), Categories!C$2, Categories!C$3)))))</f>
        <v/>
      </c>
      <c r="AB75" s="8" t="str">
        <f>IF(Q75="", "", IF(Q75=Categories!A$1, Categories!C$1, IF(Q75=Categories!A$2, Categories!C$2, IF(AND(Q75=Categories!A$3, R75=Categories!B$2), Categories!C$1, IF(AND(Q75=Categories!A$3, OR(R75=Categories!B$1, R75=Categories!B$3)), Categories!C$2, Categories!C$3)))))</f>
        <v/>
      </c>
      <c r="AC75" s="13" t="str">
        <f>IF(Y75="", "", IF(Y75=Categories!A$1, Categories!C$1, IF(Y75=Categories!A$2, Categories!C$2, IF(AND(Y75=Categories!A$3, Z75=Categories!B$2), Categories!C$1, IF(AND(Y75=Categories!A$3, OR(Z75=Categories!B$1, Z75=Categories!B$3)), Categories!C$2, Categories!C$3)))))</f>
        <v/>
      </c>
      <c r="AD75" s="11">
        <f t="shared" ref="AD75:AH75" si="73">D75+L75+T75</f>
        <v>0</v>
      </c>
      <c r="AE75" s="11">
        <f t="shared" si="73"/>
        <v>0</v>
      </c>
      <c r="AF75" s="11">
        <f t="shared" si="73"/>
        <v>0</v>
      </c>
      <c r="AG75" s="11">
        <f t="shared" si="73"/>
        <v>0</v>
      </c>
      <c r="AH75" s="11">
        <f t="shared" si="73"/>
        <v>0</v>
      </c>
      <c r="AI75" s="11">
        <f>COUNTIF(AA75:AC75, Categories!C$1)</f>
        <v>0</v>
      </c>
      <c r="AJ75" s="14" t="str">
        <f>IF(AA75="", "", IF(OR(AND(AA75=AB75, AA75=Categories!C$3), AND(AB75=AC75,AB75=Categories!C$3), AND(AA75=AC75, AA75=Categories!C$3)), Categories!D$3, IF(OR(AND(AA75&lt;&gt;AB75, AND(AA75&lt;&gt;Categories!C$3, AB75&lt;&gt;Categories!C$3)), AND(AB75&lt;&gt;AC75, AND(AC75&lt;&gt;Categories!C$3, AB75&lt;&gt;Categories!C$3)), AND(AA75&lt;&gt;AC75, AND(AA75&lt;&gt;Categories!C$3, AC75&lt;&gt;Categories!C$3))), Categories!D$2, Categories!D$1)))</f>
        <v/>
      </c>
      <c r="AK75" s="8"/>
      <c r="AL75" s="8"/>
      <c r="AM75" s="8"/>
      <c r="AN75" s="8"/>
      <c r="AO75" s="8"/>
    </row>
    <row r="76">
      <c r="A76" s="8"/>
      <c r="B76" s="8"/>
      <c r="C76" s="8"/>
      <c r="D76" s="11"/>
      <c r="E76" s="11"/>
      <c r="F76" s="11"/>
      <c r="G76" s="11"/>
      <c r="H76" s="11"/>
      <c r="I76" s="11"/>
      <c r="J76" s="11"/>
      <c r="K76" s="8"/>
      <c r="L76" s="11"/>
      <c r="M76" s="11"/>
      <c r="N76" s="11"/>
      <c r="O76" s="11"/>
      <c r="P76" s="11"/>
      <c r="Q76" s="11"/>
      <c r="R76" s="11"/>
      <c r="S76" s="8"/>
      <c r="T76" s="11"/>
      <c r="U76" s="11"/>
      <c r="V76" s="11"/>
      <c r="W76" s="11"/>
      <c r="X76" s="11"/>
      <c r="Y76" s="11"/>
      <c r="Z76" s="11"/>
      <c r="AA76" s="8" t="str">
        <f>IF(I76="", "",IF(I76=Categories!A$1, Categories!C$1, IF(I76=Categories!A$2, Categories!C$2, IF(AND(I76=Categories!A$3, J76=Categories!B$2), Categories!C$1, IF(AND(I76=Categories!A$3, OR(J76=Categories!B$1, J76=Categories!B$3)), Categories!C$2, Categories!C$3)))))</f>
        <v/>
      </c>
      <c r="AB76" s="8" t="str">
        <f>IF(Q76="", "", IF(Q76=Categories!A$1, Categories!C$1, IF(Q76=Categories!A$2, Categories!C$2, IF(AND(Q76=Categories!A$3, R76=Categories!B$2), Categories!C$1, IF(AND(Q76=Categories!A$3, OR(R76=Categories!B$1, R76=Categories!B$3)), Categories!C$2, Categories!C$3)))))</f>
        <v/>
      </c>
      <c r="AC76" s="13" t="str">
        <f>IF(Y76="", "", IF(Y76=Categories!A$1, Categories!C$1, IF(Y76=Categories!A$2, Categories!C$2, IF(AND(Y76=Categories!A$3, Z76=Categories!B$2), Categories!C$1, IF(AND(Y76=Categories!A$3, OR(Z76=Categories!B$1, Z76=Categories!B$3)), Categories!C$2, Categories!C$3)))))</f>
        <v/>
      </c>
      <c r="AD76" s="11">
        <f t="shared" ref="AD76:AH76" si="74">D76+L76+T76</f>
        <v>0</v>
      </c>
      <c r="AE76" s="11">
        <f t="shared" si="74"/>
        <v>0</v>
      </c>
      <c r="AF76" s="11">
        <f t="shared" si="74"/>
        <v>0</v>
      </c>
      <c r="AG76" s="11">
        <f t="shared" si="74"/>
        <v>0</v>
      </c>
      <c r="AH76" s="11">
        <f t="shared" si="74"/>
        <v>0</v>
      </c>
      <c r="AI76" s="11">
        <f>COUNTIF(AA76:AC76, Categories!C$1)</f>
        <v>0</v>
      </c>
      <c r="AJ76" s="14" t="str">
        <f>IF(AA76="", "", IF(OR(AND(AA76=AB76, AA76=Categories!C$3), AND(AB76=AC76,AB76=Categories!C$3), AND(AA76=AC76, AA76=Categories!C$3)), Categories!D$3, IF(OR(AND(AA76&lt;&gt;AB76, AND(AA76&lt;&gt;Categories!C$3, AB76&lt;&gt;Categories!C$3)), AND(AB76&lt;&gt;AC76, AND(AC76&lt;&gt;Categories!C$3, AB76&lt;&gt;Categories!C$3)), AND(AA76&lt;&gt;AC76, AND(AA76&lt;&gt;Categories!C$3, AC76&lt;&gt;Categories!C$3))), Categories!D$2, Categories!D$1)))</f>
        <v/>
      </c>
      <c r="AK76" s="8"/>
      <c r="AL76" s="8"/>
      <c r="AM76" s="8"/>
      <c r="AN76" s="8"/>
      <c r="AO76" s="8"/>
    </row>
    <row r="77">
      <c r="A77" s="8"/>
      <c r="B77" s="8"/>
      <c r="C77" s="8"/>
      <c r="D77" s="11"/>
      <c r="E77" s="11"/>
      <c r="F77" s="11"/>
      <c r="G77" s="11"/>
      <c r="H77" s="11"/>
      <c r="I77" s="11"/>
      <c r="J77" s="11"/>
      <c r="K77" s="8"/>
      <c r="L77" s="11"/>
      <c r="M77" s="11"/>
      <c r="N77" s="11"/>
      <c r="O77" s="11"/>
      <c r="P77" s="11"/>
      <c r="Q77" s="11"/>
      <c r="R77" s="11"/>
      <c r="S77" s="8"/>
      <c r="T77" s="11"/>
      <c r="U77" s="11"/>
      <c r="V77" s="11"/>
      <c r="W77" s="11"/>
      <c r="X77" s="11"/>
      <c r="Y77" s="11"/>
      <c r="Z77" s="11"/>
      <c r="AA77" s="8" t="str">
        <f>IF(I77="", "",IF(I77=Categories!A$1, Categories!C$1, IF(I77=Categories!A$2, Categories!C$2, IF(AND(I77=Categories!A$3, J77=Categories!B$2), Categories!C$1, IF(AND(I77=Categories!A$3, OR(J77=Categories!B$1, J77=Categories!B$3)), Categories!C$2, Categories!C$3)))))</f>
        <v/>
      </c>
      <c r="AB77" s="8" t="str">
        <f>IF(Q77="", "", IF(Q77=Categories!A$1, Categories!C$1, IF(Q77=Categories!A$2, Categories!C$2, IF(AND(Q77=Categories!A$3, R77=Categories!B$2), Categories!C$1, IF(AND(Q77=Categories!A$3, OR(R77=Categories!B$1, R77=Categories!B$3)), Categories!C$2, Categories!C$3)))))</f>
        <v/>
      </c>
      <c r="AC77" s="13" t="str">
        <f>IF(Y77="", "", IF(Y77=Categories!A$1, Categories!C$1, IF(Y77=Categories!A$2, Categories!C$2, IF(AND(Y77=Categories!A$3, Z77=Categories!B$2), Categories!C$1, IF(AND(Y77=Categories!A$3, OR(Z77=Categories!B$1, Z77=Categories!B$3)), Categories!C$2, Categories!C$3)))))</f>
        <v/>
      </c>
      <c r="AD77" s="11">
        <f t="shared" ref="AD77:AH77" si="75">D77+L77+T77</f>
        <v>0</v>
      </c>
      <c r="AE77" s="11">
        <f t="shared" si="75"/>
        <v>0</v>
      </c>
      <c r="AF77" s="11">
        <f t="shared" si="75"/>
        <v>0</v>
      </c>
      <c r="AG77" s="11">
        <f t="shared" si="75"/>
        <v>0</v>
      </c>
      <c r="AH77" s="11">
        <f t="shared" si="75"/>
        <v>0</v>
      </c>
      <c r="AI77" s="11">
        <f>COUNTIF(AA77:AC77, Categories!C$1)</f>
        <v>0</v>
      </c>
      <c r="AJ77" s="14" t="str">
        <f>IF(AA77="", "", IF(OR(AND(AA77=AB77, AA77=Categories!C$3), AND(AB77=AC77,AB77=Categories!C$3), AND(AA77=AC77, AA77=Categories!C$3)), Categories!D$3, IF(OR(AND(AA77&lt;&gt;AB77, AND(AA77&lt;&gt;Categories!C$3, AB77&lt;&gt;Categories!C$3)), AND(AB77&lt;&gt;AC77, AND(AC77&lt;&gt;Categories!C$3, AB77&lt;&gt;Categories!C$3)), AND(AA77&lt;&gt;AC77, AND(AA77&lt;&gt;Categories!C$3, AC77&lt;&gt;Categories!C$3))), Categories!D$2, Categories!D$1)))</f>
        <v/>
      </c>
      <c r="AK77" s="8"/>
      <c r="AL77" s="8"/>
      <c r="AM77" s="8"/>
      <c r="AN77" s="8"/>
      <c r="AO77" s="8"/>
    </row>
    <row r="78">
      <c r="A78" s="8"/>
      <c r="B78" s="8"/>
      <c r="C78" s="8"/>
      <c r="D78" s="11"/>
      <c r="E78" s="11"/>
      <c r="F78" s="11"/>
      <c r="G78" s="11"/>
      <c r="H78" s="11"/>
      <c r="I78" s="11"/>
      <c r="J78" s="11"/>
      <c r="K78" s="8"/>
      <c r="L78" s="11"/>
      <c r="M78" s="11"/>
      <c r="N78" s="11"/>
      <c r="O78" s="11"/>
      <c r="P78" s="11"/>
      <c r="Q78" s="11"/>
      <c r="R78" s="11"/>
      <c r="S78" s="8"/>
      <c r="T78" s="11"/>
      <c r="U78" s="11"/>
      <c r="V78" s="11"/>
      <c r="W78" s="11"/>
      <c r="X78" s="11"/>
      <c r="Y78" s="11"/>
      <c r="Z78" s="11"/>
      <c r="AA78" s="8" t="str">
        <f>IF(I78="", "",IF(I78=Categories!A$1, Categories!C$1, IF(I78=Categories!A$2, Categories!C$2, IF(AND(I78=Categories!A$3, J78=Categories!B$2), Categories!C$1, IF(AND(I78=Categories!A$3, OR(J78=Categories!B$1, J78=Categories!B$3)), Categories!C$2, Categories!C$3)))))</f>
        <v/>
      </c>
      <c r="AB78" s="8" t="str">
        <f>IF(Q78="", "", IF(Q78=Categories!A$1, Categories!C$1, IF(Q78=Categories!A$2, Categories!C$2, IF(AND(Q78=Categories!A$3, R78=Categories!B$2), Categories!C$1, IF(AND(Q78=Categories!A$3, OR(R78=Categories!B$1, R78=Categories!B$3)), Categories!C$2, Categories!C$3)))))</f>
        <v/>
      </c>
      <c r="AC78" s="13" t="str">
        <f>IF(Y78="", "", IF(Y78=Categories!A$1, Categories!C$1, IF(Y78=Categories!A$2, Categories!C$2, IF(AND(Y78=Categories!A$3, Z78=Categories!B$2), Categories!C$1, IF(AND(Y78=Categories!A$3, OR(Z78=Categories!B$1, Z78=Categories!B$3)), Categories!C$2, Categories!C$3)))))</f>
        <v/>
      </c>
      <c r="AD78" s="11">
        <f t="shared" ref="AD78:AH78" si="76">D78+L78+T78</f>
        <v>0</v>
      </c>
      <c r="AE78" s="11">
        <f t="shared" si="76"/>
        <v>0</v>
      </c>
      <c r="AF78" s="11">
        <f t="shared" si="76"/>
        <v>0</v>
      </c>
      <c r="AG78" s="11">
        <f t="shared" si="76"/>
        <v>0</v>
      </c>
      <c r="AH78" s="11">
        <f t="shared" si="76"/>
        <v>0</v>
      </c>
      <c r="AI78" s="11">
        <f>COUNTIF(AA78:AC78, Categories!C$1)</f>
        <v>0</v>
      </c>
      <c r="AJ78" s="14" t="str">
        <f>IF(AA78="", "", IF(OR(AND(AA78=AB78, AA78=Categories!C$3), AND(AB78=AC78,AB78=Categories!C$3), AND(AA78=AC78, AA78=Categories!C$3)), Categories!D$3, IF(OR(AND(AA78&lt;&gt;AB78, AND(AA78&lt;&gt;Categories!C$3, AB78&lt;&gt;Categories!C$3)), AND(AB78&lt;&gt;AC78, AND(AC78&lt;&gt;Categories!C$3, AB78&lt;&gt;Categories!C$3)), AND(AA78&lt;&gt;AC78, AND(AA78&lt;&gt;Categories!C$3, AC78&lt;&gt;Categories!C$3))), Categories!D$2, Categories!D$1)))</f>
        <v/>
      </c>
      <c r="AK78" s="8"/>
      <c r="AL78" s="8"/>
      <c r="AM78" s="8"/>
      <c r="AN78" s="8"/>
      <c r="AO78" s="8"/>
    </row>
    <row r="79">
      <c r="A79" s="8"/>
      <c r="B79" s="8"/>
      <c r="C79" s="8"/>
      <c r="D79" s="11"/>
      <c r="E79" s="11"/>
      <c r="F79" s="11"/>
      <c r="G79" s="11"/>
      <c r="H79" s="11"/>
      <c r="I79" s="11"/>
      <c r="J79" s="11"/>
      <c r="K79" s="8"/>
      <c r="L79" s="11"/>
      <c r="M79" s="11"/>
      <c r="N79" s="11"/>
      <c r="O79" s="11"/>
      <c r="P79" s="11"/>
      <c r="Q79" s="11"/>
      <c r="R79" s="11"/>
      <c r="S79" s="8"/>
      <c r="T79" s="11"/>
      <c r="U79" s="11"/>
      <c r="V79" s="11"/>
      <c r="W79" s="11"/>
      <c r="X79" s="11"/>
      <c r="Y79" s="11"/>
      <c r="Z79" s="11"/>
      <c r="AA79" s="8" t="str">
        <f>IF(I79="", "",IF(I79=Categories!A$1, Categories!C$1, IF(I79=Categories!A$2, Categories!C$2, IF(AND(I79=Categories!A$3, J79=Categories!B$2), Categories!C$1, IF(AND(I79=Categories!A$3, OR(J79=Categories!B$1, J79=Categories!B$3)), Categories!C$2, Categories!C$3)))))</f>
        <v/>
      </c>
      <c r="AB79" s="8" t="str">
        <f>IF(Q79="", "", IF(Q79=Categories!A$1, Categories!C$1, IF(Q79=Categories!A$2, Categories!C$2, IF(AND(Q79=Categories!A$3, R79=Categories!B$2), Categories!C$1, IF(AND(Q79=Categories!A$3, OR(R79=Categories!B$1, R79=Categories!B$3)), Categories!C$2, Categories!C$3)))))</f>
        <v/>
      </c>
      <c r="AC79" s="13" t="str">
        <f>IF(Y79="", "", IF(Y79=Categories!A$1, Categories!C$1, IF(Y79=Categories!A$2, Categories!C$2, IF(AND(Y79=Categories!A$3, Z79=Categories!B$2), Categories!C$1, IF(AND(Y79=Categories!A$3, OR(Z79=Categories!B$1, Z79=Categories!B$3)), Categories!C$2, Categories!C$3)))))</f>
        <v/>
      </c>
      <c r="AD79" s="11">
        <f t="shared" ref="AD79:AH79" si="77">D79+L79+T79</f>
        <v>0</v>
      </c>
      <c r="AE79" s="11">
        <f t="shared" si="77"/>
        <v>0</v>
      </c>
      <c r="AF79" s="11">
        <f t="shared" si="77"/>
        <v>0</v>
      </c>
      <c r="AG79" s="11">
        <f t="shared" si="77"/>
        <v>0</v>
      </c>
      <c r="AH79" s="11">
        <f t="shared" si="77"/>
        <v>0</v>
      </c>
      <c r="AI79" s="11">
        <f>COUNTIF(AA79:AC79, Categories!C$1)</f>
        <v>0</v>
      </c>
      <c r="AJ79" s="14" t="str">
        <f>IF(AA79="", "", IF(OR(AND(AA79=AB79, AA79=Categories!C$3), AND(AB79=AC79,AB79=Categories!C$3), AND(AA79=AC79, AA79=Categories!C$3)), Categories!D$3, IF(OR(AND(AA79&lt;&gt;AB79, AND(AA79&lt;&gt;Categories!C$3, AB79&lt;&gt;Categories!C$3)), AND(AB79&lt;&gt;AC79, AND(AC79&lt;&gt;Categories!C$3, AB79&lt;&gt;Categories!C$3)), AND(AA79&lt;&gt;AC79, AND(AA79&lt;&gt;Categories!C$3, AC79&lt;&gt;Categories!C$3))), Categories!D$2, Categories!D$1)))</f>
        <v/>
      </c>
      <c r="AK79" s="8"/>
      <c r="AL79" s="8"/>
      <c r="AM79" s="8"/>
      <c r="AN79" s="8"/>
      <c r="AO79" s="8"/>
    </row>
    <row r="80">
      <c r="A80" s="8"/>
      <c r="B80" s="8"/>
      <c r="C80" s="8"/>
      <c r="D80" s="11"/>
      <c r="E80" s="11"/>
      <c r="F80" s="11"/>
      <c r="G80" s="11"/>
      <c r="H80" s="11"/>
      <c r="I80" s="11"/>
      <c r="J80" s="11"/>
      <c r="K80" s="8"/>
      <c r="L80" s="11"/>
      <c r="M80" s="11"/>
      <c r="N80" s="11"/>
      <c r="O80" s="11"/>
      <c r="P80" s="11"/>
      <c r="Q80" s="11"/>
      <c r="R80" s="11"/>
      <c r="S80" s="8"/>
      <c r="T80" s="11"/>
      <c r="U80" s="11"/>
      <c r="V80" s="11"/>
      <c r="W80" s="11"/>
      <c r="X80" s="11"/>
      <c r="Y80" s="11"/>
      <c r="Z80" s="11"/>
      <c r="AA80" s="8" t="str">
        <f>IF(I80="", "",IF(I80=Categories!A$1, Categories!C$1, IF(I80=Categories!A$2, Categories!C$2, IF(AND(I80=Categories!A$3, J80=Categories!B$2), Categories!C$1, IF(AND(I80=Categories!A$3, OR(J80=Categories!B$1, J80=Categories!B$3)), Categories!C$2, Categories!C$3)))))</f>
        <v/>
      </c>
      <c r="AB80" s="8" t="str">
        <f>IF(Q80="", "", IF(Q80=Categories!A$1, Categories!C$1, IF(Q80=Categories!A$2, Categories!C$2, IF(AND(Q80=Categories!A$3, R80=Categories!B$2), Categories!C$1, IF(AND(Q80=Categories!A$3, OR(R80=Categories!B$1, R80=Categories!B$3)), Categories!C$2, Categories!C$3)))))</f>
        <v/>
      </c>
      <c r="AC80" s="13" t="str">
        <f>IF(Y80="", "", IF(Y80=Categories!A$1, Categories!C$1, IF(Y80=Categories!A$2, Categories!C$2, IF(AND(Y80=Categories!A$3, Z80=Categories!B$2), Categories!C$1, IF(AND(Y80=Categories!A$3, OR(Z80=Categories!B$1, Z80=Categories!B$3)), Categories!C$2, Categories!C$3)))))</f>
        <v/>
      </c>
      <c r="AD80" s="11">
        <f t="shared" ref="AD80:AH80" si="78">D80+L80+T80</f>
        <v>0</v>
      </c>
      <c r="AE80" s="11">
        <f t="shared" si="78"/>
        <v>0</v>
      </c>
      <c r="AF80" s="11">
        <f t="shared" si="78"/>
        <v>0</v>
      </c>
      <c r="AG80" s="11">
        <f t="shared" si="78"/>
        <v>0</v>
      </c>
      <c r="AH80" s="11">
        <f t="shared" si="78"/>
        <v>0</v>
      </c>
      <c r="AI80" s="11">
        <f>COUNTIF(AA80:AC80, Categories!C$1)</f>
        <v>0</v>
      </c>
      <c r="AJ80" s="14" t="str">
        <f>IF(AA80="", "", IF(OR(AND(AA80=AB80, AA80=Categories!C$3), AND(AB80=AC80,AB80=Categories!C$3), AND(AA80=AC80, AA80=Categories!C$3)), Categories!D$3, IF(OR(AND(AA80&lt;&gt;AB80, AND(AA80&lt;&gt;Categories!C$3, AB80&lt;&gt;Categories!C$3)), AND(AB80&lt;&gt;AC80, AND(AC80&lt;&gt;Categories!C$3, AB80&lt;&gt;Categories!C$3)), AND(AA80&lt;&gt;AC80, AND(AA80&lt;&gt;Categories!C$3, AC80&lt;&gt;Categories!C$3))), Categories!D$2, Categories!D$1)))</f>
        <v/>
      </c>
      <c r="AK80" s="8"/>
      <c r="AL80" s="8"/>
      <c r="AM80" s="8"/>
      <c r="AN80" s="8"/>
      <c r="AO80" s="8"/>
    </row>
    <row r="81">
      <c r="A81" s="8"/>
      <c r="B81" s="8"/>
      <c r="C81" s="8"/>
      <c r="D81" s="11"/>
      <c r="E81" s="11"/>
      <c r="F81" s="11"/>
      <c r="G81" s="11"/>
      <c r="H81" s="11"/>
      <c r="I81" s="11"/>
      <c r="J81" s="11"/>
      <c r="K81" s="8"/>
      <c r="L81" s="11"/>
      <c r="M81" s="11"/>
      <c r="N81" s="11"/>
      <c r="O81" s="11"/>
      <c r="P81" s="11"/>
      <c r="Q81" s="11"/>
      <c r="R81" s="11"/>
      <c r="S81" s="8"/>
      <c r="T81" s="11"/>
      <c r="U81" s="11"/>
      <c r="V81" s="11"/>
      <c r="W81" s="11"/>
      <c r="X81" s="11"/>
      <c r="Y81" s="11"/>
      <c r="Z81" s="11"/>
      <c r="AA81" s="8" t="str">
        <f>IF(I81="", "",IF(I81=Categories!A$1, Categories!C$1, IF(I81=Categories!A$2, Categories!C$2, IF(AND(I81=Categories!A$3, J81=Categories!B$2), Categories!C$1, IF(AND(I81=Categories!A$3, OR(J81=Categories!B$1, J81=Categories!B$3)), Categories!C$2, Categories!C$3)))))</f>
        <v/>
      </c>
      <c r="AB81" s="8" t="str">
        <f>IF(Q81="", "", IF(Q81=Categories!A$1, Categories!C$1, IF(Q81=Categories!A$2, Categories!C$2, IF(AND(Q81=Categories!A$3, R81=Categories!B$2), Categories!C$1, IF(AND(Q81=Categories!A$3, OR(R81=Categories!B$1, R81=Categories!B$3)), Categories!C$2, Categories!C$3)))))</f>
        <v/>
      </c>
      <c r="AC81" s="13" t="str">
        <f>IF(Y81="", "", IF(Y81=Categories!A$1, Categories!C$1, IF(Y81=Categories!A$2, Categories!C$2, IF(AND(Y81=Categories!A$3, Z81=Categories!B$2), Categories!C$1, IF(AND(Y81=Categories!A$3, OR(Z81=Categories!B$1, Z81=Categories!B$3)), Categories!C$2, Categories!C$3)))))</f>
        <v/>
      </c>
      <c r="AD81" s="11">
        <f t="shared" ref="AD81:AH81" si="79">D81+L81+T81</f>
        <v>0</v>
      </c>
      <c r="AE81" s="11">
        <f t="shared" si="79"/>
        <v>0</v>
      </c>
      <c r="AF81" s="11">
        <f t="shared" si="79"/>
        <v>0</v>
      </c>
      <c r="AG81" s="11">
        <f t="shared" si="79"/>
        <v>0</v>
      </c>
      <c r="AH81" s="11">
        <f t="shared" si="79"/>
        <v>0</v>
      </c>
      <c r="AI81" s="11">
        <f>COUNTIF(AA81:AC81, Categories!C$1)</f>
        <v>0</v>
      </c>
      <c r="AJ81" s="14" t="str">
        <f>IF(AA81="", "", IF(OR(AND(AA81=AB81, AA81=Categories!C$3), AND(AB81=AC81,AB81=Categories!C$3), AND(AA81=AC81, AA81=Categories!C$3)), Categories!D$3, IF(OR(AND(AA81&lt;&gt;AB81, AND(AA81&lt;&gt;Categories!C$3, AB81&lt;&gt;Categories!C$3)), AND(AB81&lt;&gt;AC81, AND(AC81&lt;&gt;Categories!C$3, AB81&lt;&gt;Categories!C$3)), AND(AA81&lt;&gt;AC81, AND(AA81&lt;&gt;Categories!C$3, AC81&lt;&gt;Categories!C$3))), Categories!D$2, Categories!D$1)))</f>
        <v/>
      </c>
      <c r="AK81" s="8"/>
      <c r="AL81" s="8"/>
      <c r="AM81" s="8"/>
      <c r="AN81" s="8"/>
      <c r="AO81" s="8"/>
    </row>
    <row r="82">
      <c r="A82" s="8"/>
      <c r="B82" s="8"/>
      <c r="C82" s="8"/>
      <c r="D82" s="11"/>
      <c r="E82" s="11"/>
      <c r="F82" s="11"/>
      <c r="G82" s="11"/>
      <c r="H82" s="11"/>
      <c r="I82" s="11"/>
      <c r="J82" s="11"/>
      <c r="K82" s="8"/>
      <c r="L82" s="11"/>
      <c r="M82" s="11"/>
      <c r="N82" s="11"/>
      <c r="O82" s="11"/>
      <c r="P82" s="11"/>
      <c r="Q82" s="11"/>
      <c r="R82" s="11"/>
      <c r="S82" s="8"/>
      <c r="T82" s="11"/>
      <c r="U82" s="11"/>
      <c r="V82" s="11"/>
      <c r="W82" s="11"/>
      <c r="X82" s="11"/>
      <c r="Y82" s="11"/>
      <c r="Z82" s="11"/>
      <c r="AA82" s="8" t="str">
        <f>IF(I82="", "",IF(I82=Categories!A$1, Categories!C$1, IF(I82=Categories!A$2, Categories!C$2, IF(AND(I82=Categories!A$3, J82=Categories!B$2), Categories!C$1, IF(AND(I82=Categories!A$3, OR(J82=Categories!B$1, J82=Categories!B$3)), Categories!C$2, Categories!C$3)))))</f>
        <v/>
      </c>
      <c r="AB82" s="8" t="str">
        <f>IF(Q82="", "", IF(Q82=Categories!A$1, Categories!C$1, IF(Q82=Categories!A$2, Categories!C$2, IF(AND(Q82=Categories!A$3, R82=Categories!B$2), Categories!C$1, IF(AND(Q82=Categories!A$3, OR(R82=Categories!B$1, R82=Categories!B$3)), Categories!C$2, Categories!C$3)))))</f>
        <v/>
      </c>
      <c r="AC82" s="13" t="str">
        <f>IF(Y82="", "", IF(Y82=Categories!A$1, Categories!C$1, IF(Y82=Categories!A$2, Categories!C$2, IF(AND(Y82=Categories!A$3, Z82=Categories!B$2), Categories!C$1, IF(AND(Y82=Categories!A$3, OR(Z82=Categories!B$1, Z82=Categories!B$3)), Categories!C$2, Categories!C$3)))))</f>
        <v/>
      </c>
      <c r="AD82" s="11">
        <f t="shared" ref="AD82:AH82" si="80">D82+L82+T82</f>
        <v>0</v>
      </c>
      <c r="AE82" s="11">
        <f t="shared" si="80"/>
        <v>0</v>
      </c>
      <c r="AF82" s="11">
        <f t="shared" si="80"/>
        <v>0</v>
      </c>
      <c r="AG82" s="11">
        <f t="shared" si="80"/>
        <v>0</v>
      </c>
      <c r="AH82" s="11">
        <f t="shared" si="80"/>
        <v>0</v>
      </c>
      <c r="AI82" s="11">
        <f>COUNTIF(AA82:AC82, Categories!C$1)</f>
        <v>0</v>
      </c>
      <c r="AJ82" s="14" t="str">
        <f>IF(AA82="", "", IF(OR(AND(AA82=AB82, AA82=Categories!C$3), AND(AB82=AC82,AB82=Categories!C$3), AND(AA82=AC82, AA82=Categories!C$3)), Categories!D$3, IF(OR(AND(AA82&lt;&gt;AB82, AND(AA82&lt;&gt;Categories!C$3, AB82&lt;&gt;Categories!C$3)), AND(AB82&lt;&gt;AC82, AND(AC82&lt;&gt;Categories!C$3, AB82&lt;&gt;Categories!C$3)), AND(AA82&lt;&gt;AC82, AND(AA82&lt;&gt;Categories!C$3, AC82&lt;&gt;Categories!C$3))), Categories!D$2, Categories!D$1)))</f>
        <v/>
      </c>
      <c r="AK82" s="8"/>
      <c r="AL82" s="8"/>
      <c r="AM82" s="8"/>
      <c r="AN82" s="8"/>
      <c r="AO82" s="8"/>
    </row>
    <row r="83">
      <c r="A83" s="8"/>
      <c r="B83" s="8"/>
      <c r="C83" s="8"/>
      <c r="D83" s="11"/>
      <c r="E83" s="11"/>
      <c r="F83" s="11"/>
      <c r="G83" s="11"/>
      <c r="H83" s="11"/>
      <c r="I83" s="11"/>
      <c r="J83" s="11"/>
      <c r="K83" s="8"/>
      <c r="L83" s="11"/>
      <c r="M83" s="11"/>
      <c r="N83" s="11"/>
      <c r="O83" s="11"/>
      <c r="P83" s="11"/>
      <c r="Q83" s="11"/>
      <c r="R83" s="11"/>
      <c r="S83" s="8"/>
      <c r="T83" s="11"/>
      <c r="U83" s="11"/>
      <c r="V83" s="11"/>
      <c r="W83" s="11"/>
      <c r="X83" s="11"/>
      <c r="Y83" s="11"/>
      <c r="Z83" s="11"/>
      <c r="AA83" s="8" t="str">
        <f>IF(I83="", "",IF(I83=Categories!A$1, Categories!C$1, IF(I83=Categories!A$2, Categories!C$2, IF(AND(I83=Categories!A$3, J83=Categories!B$2), Categories!C$1, IF(AND(I83=Categories!A$3, OR(J83=Categories!B$1, J83=Categories!B$3)), Categories!C$2, Categories!C$3)))))</f>
        <v/>
      </c>
      <c r="AB83" s="8" t="str">
        <f>IF(Q83="", "", IF(Q83=Categories!A$1, Categories!C$1, IF(Q83=Categories!A$2, Categories!C$2, IF(AND(Q83=Categories!A$3, R83=Categories!B$2), Categories!C$1, IF(AND(Q83=Categories!A$3, OR(R83=Categories!B$1, R83=Categories!B$3)), Categories!C$2, Categories!C$3)))))</f>
        <v/>
      </c>
      <c r="AC83" s="13" t="str">
        <f>IF(Y83="", "", IF(Y83=Categories!A$1, Categories!C$1, IF(Y83=Categories!A$2, Categories!C$2, IF(AND(Y83=Categories!A$3, Z83=Categories!B$2), Categories!C$1, IF(AND(Y83=Categories!A$3, OR(Z83=Categories!B$1, Z83=Categories!B$3)), Categories!C$2, Categories!C$3)))))</f>
        <v/>
      </c>
      <c r="AD83" s="11">
        <f t="shared" ref="AD83:AH83" si="81">D83+L83+T83</f>
        <v>0</v>
      </c>
      <c r="AE83" s="11">
        <f t="shared" si="81"/>
        <v>0</v>
      </c>
      <c r="AF83" s="11">
        <f t="shared" si="81"/>
        <v>0</v>
      </c>
      <c r="AG83" s="11">
        <f t="shared" si="81"/>
        <v>0</v>
      </c>
      <c r="AH83" s="11">
        <f t="shared" si="81"/>
        <v>0</v>
      </c>
      <c r="AI83" s="11">
        <f>COUNTIF(AA83:AC83, Categories!C$1)</f>
        <v>0</v>
      </c>
      <c r="AJ83" s="14" t="str">
        <f>IF(AA83="", "", IF(OR(AND(AA83=AB83, AA83=Categories!C$3), AND(AB83=AC83,AB83=Categories!C$3), AND(AA83=AC83, AA83=Categories!C$3)), Categories!D$3, IF(OR(AND(AA83&lt;&gt;AB83, AND(AA83&lt;&gt;Categories!C$3, AB83&lt;&gt;Categories!C$3)), AND(AB83&lt;&gt;AC83, AND(AC83&lt;&gt;Categories!C$3, AB83&lt;&gt;Categories!C$3)), AND(AA83&lt;&gt;AC83, AND(AA83&lt;&gt;Categories!C$3, AC83&lt;&gt;Categories!C$3))), Categories!D$2, Categories!D$1)))</f>
        <v/>
      </c>
      <c r="AK83" s="8"/>
      <c r="AL83" s="8"/>
      <c r="AM83" s="8"/>
      <c r="AN83" s="8"/>
      <c r="AO83" s="8"/>
    </row>
    <row r="84">
      <c r="A84" s="8"/>
      <c r="B84" s="8"/>
      <c r="C84" s="8"/>
      <c r="D84" s="11"/>
      <c r="E84" s="11"/>
      <c r="F84" s="11"/>
      <c r="G84" s="11"/>
      <c r="H84" s="11"/>
      <c r="I84" s="11"/>
      <c r="J84" s="11"/>
      <c r="K84" s="8"/>
      <c r="L84" s="11"/>
      <c r="M84" s="11"/>
      <c r="N84" s="11"/>
      <c r="O84" s="11"/>
      <c r="P84" s="11"/>
      <c r="Q84" s="11"/>
      <c r="R84" s="11"/>
      <c r="S84" s="8"/>
      <c r="T84" s="11"/>
      <c r="U84" s="11"/>
      <c r="V84" s="11"/>
      <c r="W84" s="11"/>
      <c r="X84" s="11"/>
      <c r="Y84" s="11"/>
      <c r="Z84" s="11"/>
      <c r="AA84" s="8" t="str">
        <f>IF(I84="", "",IF(I84=Categories!A$1, Categories!C$1, IF(I84=Categories!A$2, Categories!C$2, IF(AND(I84=Categories!A$3, J84=Categories!B$2), Categories!C$1, IF(AND(I84=Categories!A$3, OR(J84=Categories!B$1, J84=Categories!B$3)), Categories!C$2, Categories!C$3)))))</f>
        <v/>
      </c>
      <c r="AB84" s="8" t="str">
        <f>IF(Q84="", "", IF(Q84=Categories!A$1, Categories!C$1, IF(Q84=Categories!A$2, Categories!C$2, IF(AND(Q84=Categories!A$3, R84=Categories!B$2), Categories!C$1, IF(AND(Q84=Categories!A$3, OR(R84=Categories!B$1, R84=Categories!B$3)), Categories!C$2, Categories!C$3)))))</f>
        <v/>
      </c>
      <c r="AC84" s="13" t="str">
        <f>IF(Y84="", "", IF(Y84=Categories!A$1, Categories!C$1, IF(Y84=Categories!A$2, Categories!C$2, IF(AND(Y84=Categories!A$3, Z84=Categories!B$2), Categories!C$1, IF(AND(Y84=Categories!A$3, OR(Z84=Categories!B$1, Z84=Categories!B$3)), Categories!C$2, Categories!C$3)))))</f>
        <v/>
      </c>
      <c r="AD84" s="11">
        <f t="shared" ref="AD84:AH84" si="82">D84+L84+T84</f>
        <v>0</v>
      </c>
      <c r="AE84" s="11">
        <f t="shared" si="82"/>
        <v>0</v>
      </c>
      <c r="AF84" s="11">
        <f t="shared" si="82"/>
        <v>0</v>
      </c>
      <c r="AG84" s="11">
        <f t="shared" si="82"/>
        <v>0</v>
      </c>
      <c r="AH84" s="11">
        <f t="shared" si="82"/>
        <v>0</v>
      </c>
      <c r="AI84" s="11">
        <f>COUNTIF(AA84:AC84, Categories!C$1)</f>
        <v>0</v>
      </c>
      <c r="AJ84" s="14" t="str">
        <f>IF(AA84="", "", IF(OR(AND(AA84=AB84, AA84=Categories!C$3), AND(AB84=AC84,AB84=Categories!C$3), AND(AA84=AC84, AA84=Categories!C$3)), Categories!D$3, IF(OR(AND(AA84&lt;&gt;AB84, AND(AA84&lt;&gt;Categories!C$3, AB84&lt;&gt;Categories!C$3)), AND(AB84&lt;&gt;AC84, AND(AC84&lt;&gt;Categories!C$3, AB84&lt;&gt;Categories!C$3)), AND(AA84&lt;&gt;AC84, AND(AA84&lt;&gt;Categories!C$3, AC84&lt;&gt;Categories!C$3))), Categories!D$2, Categories!D$1)))</f>
        <v/>
      </c>
      <c r="AK84" s="8"/>
      <c r="AL84" s="8"/>
      <c r="AM84" s="8"/>
      <c r="AN84" s="8"/>
      <c r="AO84" s="8"/>
    </row>
    <row r="85">
      <c r="A85" s="8"/>
      <c r="B85" s="8"/>
      <c r="C85" s="8"/>
      <c r="D85" s="11"/>
      <c r="E85" s="11"/>
      <c r="F85" s="11"/>
      <c r="G85" s="11"/>
      <c r="H85" s="11"/>
      <c r="I85" s="11"/>
      <c r="J85" s="11"/>
      <c r="K85" s="8"/>
      <c r="L85" s="11"/>
      <c r="M85" s="11"/>
      <c r="N85" s="11"/>
      <c r="O85" s="11"/>
      <c r="P85" s="11"/>
      <c r="Q85" s="11"/>
      <c r="R85" s="11"/>
      <c r="S85" s="8"/>
      <c r="T85" s="11"/>
      <c r="U85" s="11"/>
      <c r="V85" s="11"/>
      <c r="W85" s="11"/>
      <c r="X85" s="11"/>
      <c r="Y85" s="11"/>
      <c r="Z85" s="11"/>
      <c r="AA85" s="8" t="str">
        <f>IF(I85="", "",IF(I85=Categories!A$1, Categories!C$1, IF(I85=Categories!A$2, Categories!C$2, IF(AND(I85=Categories!A$3, J85=Categories!B$2), Categories!C$1, IF(AND(I85=Categories!A$3, OR(J85=Categories!B$1, J85=Categories!B$3)), Categories!C$2, Categories!C$3)))))</f>
        <v/>
      </c>
      <c r="AB85" s="8" t="str">
        <f>IF(Q85="", "", IF(Q85=Categories!A$1, Categories!C$1, IF(Q85=Categories!A$2, Categories!C$2, IF(AND(Q85=Categories!A$3, R85=Categories!B$2), Categories!C$1, IF(AND(Q85=Categories!A$3, OR(R85=Categories!B$1, R85=Categories!B$3)), Categories!C$2, Categories!C$3)))))</f>
        <v/>
      </c>
      <c r="AC85" s="13" t="str">
        <f>IF(Y85="", "", IF(Y85=Categories!A$1, Categories!C$1, IF(Y85=Categories!A$2, Categories!C$2, IF(AND(Y85=Categories!A$3, Z85=Categories!B$2), Categories!C$1, IF(AND(Y85=Categories!A$3, OR(Z85=Categories!B$1, Z85=Categories!B$3)), Categories!C$2, Categories!C$3)))))</f>
        <v/>
      </c>
      <c r="AD85" s="11">
        <f t="shared" ref="AD85:AH85" si="83">D85+L85+T85</f>
        <v>0</v>
      </c>
      <c r="AE85" s="11">
        <f t="shared" si="83"/>
        <v>0</v>
      </c>
      <c r="AF85" s="11">
        <f t="shared" si="83"/>
        <v>0</v>
      </c>
      <c r="AG85" s="11">
        <f t="shared" si="83"/>
        <v>0</v>
      </c>
      <c r="AH85" s="11">
        <f t="shared" si="83"/>
        <v>0</v>
      </c>
      <c r="AI85" s="11">
        <f>COUNTIF(AA85:AC85, Categories!C$1)</f>
        <v>0</v>
      </c>
      <c r="AJ85" s="14" t="str">
        <f>IF(AA85="", "", IF(OR(AND(AA85=AB85, AA85=Categories!C$3), AND(AB85=AC85,AB85=Categories!C$3), AND(AA85=AC85, AA85=Categories!C$3)), Categories!D$3, IF(OR(AND(AA85&lt;&gt;AB85, AND(AA85&lt;&gt;Categories!C$3, AB85&lt;&gt;Categories!C$3)), AND(AB85&lt;&gt;AC85, AND(AC85&lt;&gt;Categories!C$3, AB85&lt;&gt;Categories!C$3)), AND(AA85&lt;&gt;AC85, AND(AA85&lt;&gt;Categories!C$3, AC85&lt;&gt;Categories!C$3))), Categories!D$2, Categories!D$1)))</f>
        <v/>
      </c>
      <c r="AK85" s="8"/>
      <c r="AL85" s="8"/>
      <c r="AM85" s="8"/>
      <c r="AN85" s="8"/>
      <c r="AO85" s="8"/>
    </row>
    <row r="86">
      <c r="A86" s="8"/>
      <c r="B86" s="8"/>
      <c r="C86" s="8"/>
      <c r="D86" s="11"/>
      <c r="E86" s="11"/>
      <c r="F86" s="11"/>
      <c r="G86" s="11"/>
      <c r="H86" s="11"/>
      <c r="I86" s="11"/>
      <c r="J86" s="11"/>
      <c r="K86" s="8"/>
      <c r="L86" s="11"/>
      <c r="M86" s="11"/>
      <c r="N86" s="11"/>
      <c r="O86" s="11"/>
      <c r="P86" s="11"/>
      <c r="Q86" s="11"/>
      <c r="R86" s="11"/>
      <c r="S86" s="8"/>
      <c r="T86" s="11"/>
      <c r="U86" s="11"/>
      <c r="V86" s="11"/>
      <c r="W86" s="11"/>
      <c r="X86" s="11"/>
      <c r="Y86" s="11"/>
      <c r="Z86" s="11"/>
      <c r="AA86" s="8" t="str">
        <f>IF(I86="", "",IF(I86=Categories!A$1, Categories!C$1, IF(I86=Categories!A$2, Categories!C$2, IF(AND(I86=Categories!A$3, J86=Categories!B$2), Categories!C$1, IF(AND(I86=Categories!A$3, OR(J86=Categories!B$1, J86=Categories!B$3)), Categories!C$2, Categories!C$3)))))</f>
        <v/>
      </c>
      <c r="AB86" s="8" t="str">
        <f>IF(Q86="", "", IF(Q86=Categories!A$1, Categories!C$1, IF(Q86=Categories!A$2, Categories!C$2, IF(AND(Q86=Categories!A$3, R86=Categories!B$2), Categories!C$1, IF(AND(Q86=Categories!A$3, OR(R86=Categories!B$1, R86=Categories!B$3)), Categories!C$2, Categories!C$3)))))</f>
        <v/>
      </c>
      <c r="AC86" s="13" t="str">
        <f>IF(Y86="", "", IF(Y86=Categories!A$1, Categories!C$1, IF(Y86=Categories!A$2, Categories!C$2, IF(AND(Y86=Categories!A$3, Z86=Categories!B$2), Categories!C$1, IF(AND(Y86=Categories!A$3, OR(Z86=Categories!B$1, Z86=Categories!B$3)), Categories!C$2, Categories!C$3)))))</f>
        <v/>
      </c>
      <c r="AD86" s="11">
        <f t="shared" ref="AD86:AH86" si="84">D86+L86+T86</f>
        <v>0</v>
      </c>
      <c r="AE86" s="11">
        <f t="shared" si="84"/>
        <v>0</v>
      </c>
      <c r="AF86" s="11">
        <f t="shared" si="84"/>
        <v>0</v>
      </c>
      <c r="AG86" s="11">
        <f t="shared" si="84"/>
        <v>0</v>
      </c>
      <c r="AH86" s="11">
        <f t="shared" si="84"/>
        <v>0</v>
      </c>
      <c r="AI86" s="11">
        <f>COUNTIF(AA86:AC86, Categories!C$1)</f>
        <v>0</v>
      </c>
      <c r="AJ86" s="14" t="str">
        <f>IF(AA86="", "", IF(OR(AND(AA86=AB86, AA86=Categories!C$3), AND(AB86=AC86,AB86=Categories!C$3), AND(AA86=AC86, AA86=Categories!C$3)), Categories!D$3, IF(OR(AND(AA86&lt;&gt;AB86, AND(AA86&lt;&gt;Categories!C$3, AB86&lt;&gt;Categories!C$3)), AND(AB86&lt;&gt;AC86, AND(AC86&lt;&gt;Categories!C$3, AB86&lt;&gt;Categories!C$3)), AND(AA86&lt;&gt;AC86, AND(AA86&lt;&gt;Categories!C$3, AC86&lt;&gt;Categories!C$3))), Categories!D$2, Categories!D$1)))</f>
        <v/>
      </c>
      <c r="AK86" s="8"/>
      <c r="AL86" s="8"/>
      <c r="AM86" s="8"/>
      <c r="AN86" s="8"/>
      <c r="AO86" s="8"/>
    </row>
    <row r="87">
      <c r="A87" s="8"/>
      <c r="B87" s="8"/>
      <c r="C87" s="8"/>
      <c r="D87" s="11"/>
      <c r="E87" s="11"/>
      <c r="F87" s="11"/>
      <c r="G87" s="11"/>
      <c r="H87" s="11"/>
      <c r="I87" s="11"/>
      <c r="J87" s="11"/>
      <c r="K87" s="8"/>
      <c r="L87" s="11"/>
      <c r="M87" s="11"/>
      <c r="N87" s="11"/>
      <c r="O87" s="11"/>
      <c r="P87" s="11"/>
      <c r="Q87" s="11"/>
      <c r="R87" s="11"/>
      <c r="S87" s="8"/>
      <c r="T87" s="11"/>
      <c r="U87" s="11"/>
      <c r="V87" s="11"/>
      <c r="W87" s="11"/>
      <c r="X87" s="11"/>
      <c r="Y87" s="11"/>
      <c r="Z87" s="11"/>
      <c r="AA87" s="8" t="str">
        <f>IF(I87="", "",IF(I87=Categories!A$1, Categories!C$1, IF(I87=Categories!A$2, Categories!C$2, IF(AND(I87=Categories!A$3, J87=Categories!B$2), Categories!C$1, IF(AND(I87=Categories!A$3, OR(J87=Categories!B$1, J87=Categories!B$3)), Categories!C$2, Categories!C$3)))))</f>
        <v/>
      </c>
      <c r="AB87" s="8" t="str">
        <f>IF(Q87="", "", IF(Q87=Categories!A$1, Categories!C$1, IF(Q87=Categories!A$2, Categories!C$2, IF(AND(Q87=Categories!A$3, R87=Categories!B$2), Categories!C$1, IF(AND(Q87=Categories!A$3, OR(R87=Categories!B$1, R87=Categories!B$3)), Categories!C$2, Categories!C$3)))))</f>
        <v/>
      </c>
      <c r="AC87" s="13" t="str">
        <f>IF(Y87="", "", IF(Y87=Categories!A$1, Categories!C$1, IF(Y87=Categories!A$2, Categories!C$2, IF(AND(Y87=Categories!A$3, Z87=Categories!B$2), Categories!C$1, IF(AND(Y87=Categories!A$3, OR(Z87=Categories!B$1, Z87=Categories!B$3)), Categories!C$2, Categories!C$3)))))</f>
        <v/>
      </c>
      <c r="AD87" s="11">
        <f t="shared" ref="AD87:AH87" si="85">D87+L87+T87</f>
        <v>0</v>
      </c>
      <c r="AE87" s="11">
        <f t="shared" si="85"/>
        <v>0</v>
      </c>
      <c r="AF87" s="11">
        <f t="shared" si="85"/>
        <v>0</v>
      </c>
      <c r="AG87" s="11">
        <f t="shared" si="85"/>
        <v>0</v>
      </c>
      <c r="AH87" s="11">
        <f t="shared" si="85"/>
        <v>0</v>
      </c>
      <c r="AI87" s="11">
        <f>COUNTIF(AA87:AC87, Categories!C$1)</f>
        <v>0</v>
      </c>
      <c r="AJ87" s="14" t="str">
        <f>IF(AA87="", "", IF(OR(AND(AA87=AB87, AA87=Categories!C$3), AND(AB87=AC87,AB87=Categories!C$3), AND(AA87=AC87, AA87=Categories!C$3)), Categories!D$3, IF(OR(AND(AA87&lt;&gt;AB87, AND(AA87&lt;&gt;Categories!C$3, AB87&lt;&gt;Categories!C$3)), AND(AB87&lt;&gt;AC87, AND(AC87&lt;&gt;Categories!C$3, AB87&lt;&gt;Categories!C$3)), AND(AA87&lt;&gt;AC87, AND(AA87&lt;&gt;Categories!C$3, AC87&lt;&gt;Categories!C$3))), Categories!D$2, Categories!D$1)))</f>
        <v/>
      </c>
      <c r="AK87" s="8"/>
      <c r="AL87" s="8"/>
      <c r="AM87" s="8"/>
      <c r="AN87" s="8"/>
      <c r="AO87" s="8"/>
    </row>
    <row r="88">
      <c r="A88" s="8"/>
      <c r="B88" s="8"/>
      <c r="C88" s="8"/>
      <c r="D88" s="11"/>
      <c r="E88" s="11"/>
      <c r="F88" s="11"/>
      <c r="G88" s="11"/>
      <c r="H88" s="11"/>
      <c r="I88" s="11"/>
      <c r="J88" s="11"/>
      <c r="K88" s="8"/>
      <c r="L88" s="11"/>
      <c r="M88" s="11"/>
      <c r="N88" s="11"/>
      <c r="O88" s="11"/>
      <c r="P88" s="11"/>
      <c r="Q88" s="11"/>
      <c r="R88" s="11"/>
      <c r="S88" s="8"/>
      <c r="T88" s="11"/>
      <c r="U88" s="11"/>
      <c r="V88" s="11"/>
      <c r="W88" s="11"/>
      <c r="X88" s="11"/>
      <c r="Y88" s="11"/>
      <c r="Z88" s="11"/>
      <c r="AA88" s="8" t="str">
        <f>IF(I88="", "",IF(I88=Categories!A$1, Categories!C$1, IF(I88=Categories!A$2, Categories!C$2, IF(AND(I88=Categories!A$3, J88=Categories!B$2), Categories!C$1, IF(AND(I88=Categories!A$3, OR(J88=Categories!B$1, J88=Categories!B$3)), Categories!C$2, Categories!C$3)))))</f>
        <v/>
      </c>
      <c r="AB88" s="8" t="str">
        <f>IF(Q88="", "", IF(Q88=Categories!A$1, Categories!C$1, IF(Q88=Categories!A$2, Categories!C$2, IF(AND(Q88=Categories!A$3, R88=Categories!B$2), Categories!C$1, IF(AND(Q88=Categories!A$3, OR(R88=Categories!B$1, R88=Categories!B$3)), Categories!C$2, Categories!C$3)))))</f>
        <v/>
      </c>
      <c r="AC88" s="13" t="str">
        <f>IF(Y88="", "", IF(Y88=Categories!A$1, Categories!C$1, IF(Y88=Categories!A$2, Categories!C$2, IF(AND(Y88=Categories!A$3, Z88=Categories!B$2), Categories!C$1, IF(AND(Y88=Categories!A$3, OR(Z88=Categories!B$1, Z88=Categories!B$3)), Categories!C$2, Categories!C$3)))))</f>
        <v/>
      </c>
      <c r="AD88" s="11">
        <f t="shared" ref="AD88:AH88" si="86">D88+L88+T88</f>
        <v>0</v>
      </c>
      <c r="AE88" s="11">
        <f t="shared" si="86"/>
        <v>0</v>
      </c>
      <c r="AF88" s="11">
        <f t="shared" si="86"/>
        <v>0</v>
      </c>
      <c r="AG88" s="11">
        <f t="shared" si="86"/>
        <v>0</v>
      </c>
      <c r="AH88" s="11">
        <f t="shared" si="86"/>
        <v>0</v>
      </c>
      <c r="AI88" s="11">
        <f>COUNTIF(AA88:AC88, Categories!C$1)</f>
        <v>0</v>
      </c>
      <c r="AJ88" s="14" t="str">
        <f>IF(AA88="", "", IF(OR(AND(AA88=AB88, AA88=Categories!C$3), AND(AB88=AC88,AB88=Categories!C$3), AND(AA88=AC88, AA88=Categories!C$3)), Categories!D$3, IF(OR(AND(AA88&lt;&gt;AB88, AND(AA88&lt;&gt;Categories!C$3, AB88&lt;&gt;Categories!C$3)), AND(AB88&lt;&gt;AC88, AND(AC88&lt;&gt;Categories!C$3, AB88&lt;&gt;Categories!C$3)), AND(AA88&lt;&gt;AC88, AND(AA88&lt;&gt;Categories!C$3, AC88&lt;&gt;Categories!C$3))), Categories!D$2, Categories!D$1)))</f>
        <v/>
      </c>
      <c r="AK88" s="8"/>
      <c r="AL88" s="8"/>
      <c r="AM88" s="8"/>
      <c r="AN88" s="8"/>
      <c r="AO88" s="8"/>
    </row>
    <row r="89">
      <c r="A89" s="8"/>
      <c r="B89" s="8"/>
      <c r="C89" s="8"/>
      <c r="D89" s="11"/>
      <c r="E89" s="11"/>
      <c r="F89" s="11"/>
      <c r="G89" s="11"/>
      <c r="H89" s="11"/>
      <c r="I89" s="11"/>
      <c r="J89" s="11"/>
      <c r="K89" s="8"/>
      <c r="L89" s="11"/>
      <c r="M89" s="11"/>
      <c r="N89" s="11"/>
      <c r="O89" s="11"/>
      <c r="P89" s="11"/>
      <c r="Q89" s="11"/>
      <c r="R89" s="11"/>
      <c r="S89" s="8"/>
      <c r="T89" s="11"/>
      <c r="U89" s="11"/>
      <c r="V89" s="11"/>
      <c r="W89" s="11"/>
      <c r="X89" s="11"/>
      <c r="Y89" s="11"/>
      <c r="Z89" s="11"/>
      <c r="AA89" s="8" t="str">
        <f>IF(I89="", "",IF(I89=Categories!A$1, Categories!C$1, IF(I89=Categories!A$2, Categories!C$2, IF(AND(I89=Categories!A$3, J89=Categories!B$2), Categories!C$1, IF(AND(I89=Categories!A$3, OR(J89=Categories!B$1, J89=Categories!B$3)), Categories!C$2, Categories!C$3)))))</f>
        <v/>
      </c>
      <c r="AB89" s="8" t="str">
        <f>IF(Q89="", "", IF(Q89=Categories!A$1, Categories!C$1, IF(Q89=Categories!A$2, Categories!C$2, IF(AND(Q89=Categories!A$3, R89=Categories!B$2), Categories!C$1, IF(AND(Q89=Categories!A$3, OR(R89=Categories!B$1, R89=Categories!B$3)), Categories!C$2, Categories!C$3)))))</f>
        <v/>
      </c>
      <c r="AC89" s="13" t="str">
        <f>IF(Y89="", "", IF(Y89=Categories!A$1, Categories!C$1, IF(Y89=Categories!A$2, Categories!C$2, IF(AND(Y89=Categories!A$3, Z89=Categories!B$2), Categories!C$1, IF(AND(Y89=Categories!A$3, OR(Z89=Categories!B$1, Z89=Categories!B$3)), Categories!C$2, Categories!C$3)))))</f>
        <v/>
      </c>
      <c r="AD89" s="11">
        <f t="shared" ref="AD89:AH89" si="87">D89+L89+T89</f>
        <v>0</v>
      </c>
      <c r="AE89" s="11">
        <f t="shared" si="87"/>
        <v>0</v>
      </c>
      <c r="AF89" s="11">
        <f t="shared" si="87"/>
        <v>0</v>
      </c>
      <c r="AG89" s="11">
        <f t="shared" si="87"/>
        <v>0</v>
      </c>
      <c r="AH89" s="11">
        <f t="shared" si="87"/>
        <v>0</v>
      </c>
      <c r="AI89" s="11">
        <f>COUNTIF(AA89:AC89, Categories!C$1)</f>
        <v>0</v>
      </c>
      <c r="AJ89" s="14" t="str">
        <f>IF(AA89="", "", IF(OR(AND(AA89=AB89, AA89=Categories!C$3), AND(AB89=AC89,AB89=Categories!C$3), AND(AA89=AC89, AA89=Categories!C$3)), Categories!D$3, IF(OR(AND(AA89&lt;&gt;AB89, AND(AA89&lt;&gt;Categories!C$3, AB89&lt;&gt;Categories!C$3)), AND(AB89&lt;&gt;AC89, AND(AC89&lt;&gt;Categories!C$3, AB89&lt;&gt;Categories!C$3)), AND(AA89&lt;&gt;AC89, AND(AA89&lt;&gt;Categories!C$3, AC89&lt;&gt;Categories!C$3))), Categories!D$2, Categories!D$1)))</f>
        <v/>
      </c>
      <c r="AK89" s="8"/>
      <c r="AL89" s="8"/>
      <c r="AM89" s="8"/>
      <c r="AN89" s="8"/>
      <c r="AO89" s="8"/>
    </row>
    <row r="90">
      <c r="A90" s="8"/>
      <c r="B90" s="8"/>
      <c r="C90" s="8"/>
      <c r="D90" s="11"/>
      <c r="E90" s="11"/>
      <c r="F90" s="11"/>
      <c r="G90" s="11"/>
      <c r="H90" s="11"/>
      <c r="I90" s="11"/>
      <c r="J90" s="11"/>
      <c r="K90" s="8"/>
      <c r="L90" s="11"/>
      <c r="M90" s="11"/>
      <c r="N90" s="11"/>
      <c r="O90" s="11"/>
      <c r="P90" s="11"/>
      <c r="Q90" s="11"/>
      <c r="R90" s="11"/>
      <c r="S90" s="8"/>
      <c r="T90" s="11"/>
      <c r="U90" s="11"/>
      <c r="V90" s="11"/>
      <c r="W90" s="11"/>
      <c r="X90" s="11"/>
      <c r="Y90" s="11"/>
      <c r="Z90" s="11"/>
      <c r="AA90" s="8" t="str">
        <f>IF(I90="", "",IF(I90=Categories!A$1, Categories!C$1, IF(I90=Categories!A$2, Categories!C$2, IF(AND(I90=Categories!A$3, J90=Categories!B$2), Categories!C$1, IF(AND(I90=Categories!A$3, OR(J90=Categories!B$1, J90=Categories!B$3)), Categories!C$2, Categories!C$3)))))</f>
        <v/>
      </c>
      <c r="AB90" s="8" t="str">
        <f>IF(Q90="", "", IF(Q90=Categories!A$1, Categories!C$1, IF(Q90=Categories!A$2, Categories!C$2, IF(AND(Q90=Categories!A$3, R90=Categories!B$2), Categories!C$1, IF(AND(Q90=Categories!A$3, OR(R90=Categories!B$1, R90=Categories!B$3)), Categories!C$2, Categories!C$3)))))</f>
        <v/>
      </c>
      <c r="AC90" s="13" t="str">
        <f>IF(Y90="", "", IF(Y90=Categories!A$1, Categories!C$1, IF(Y90=Categories!A$2, Categories!C$2, IF(AND(Y90=Categories!A$3, Z90=Categories!B$2), Categories!C$1, IF(AND(Y90=Categories!A$3, OR(Z90=Categories!B$1, Z90=Categories!B$3)), Categories!C$2, Categories!C$3)))))</f>
        <v/>
      </c>
      <c r="AD90" s="11">
        <f t="shared" ref="AD90:AH90" si="88">D90+L90+T90</f>
        <v>0</v>
      </c>
      <c r="AE90" s="11">
        <f t="shared" si="88"/>
        <v>0</v>
      </c>
      <c r="AF90" s="11">
        <f t="shared" si="88"/>
        <v>0</v>
      </c>
      <c r="AG90" s="11">
        <f t="shared" si="88"/>
        <v>0</v>
      </c>
      <c r="AH90" s="11">
        <f t="shared" si="88"/>
        <v>0</v>
      </c>
      <c r="AI90" s="11">
        <f>COUNTIF(AA90:AC90, Categories!C$1)</f>
        <v>0</v>
      </c>
      <c r="AJ90" s="14" t="str">
        <f>IF(AA90="", "", IF(OR(AND(AA90=AB90, AA90=Categories!C$3), AND(AB90=AC90,AB90=Categories!C$3), AND(AA90=AC90, AA90=Categories!C$3)), Categories!D$3, IF(OR(AND(AA90&lt;&gt;AB90, AND(AA90&lt;&gt;Categories!C$3, AB90&lt;&gt;Categories!C$3)), AND(AB90&lt;&gt;AC90, AND(AC90&lt;&gt;Categories!C$3, AB90&lt;&gt;Categories!C$3)), AND(AA90&lt;&gt;AC90, AND(AA90&lt;&gt;Categories!C$3, AC90&lt;&gt;Categories!C$3))), Categories!D$2, Categories!D$1)))</f>
        <v/>
      </c>
      <c r="AK90" s="8"/>
      <c r="AL90" s="8"/>
      <c r="AM90" s="8"/>
      <c r="AN90" s="8"/>
      <c r="AO90" s="8"/>
    </row>
    <row r="91">
      <c r="A91" s="8"/>
      <c r="B91" s="8"/>
      <c r="C91" s="8"/>
      <c r="D91" s="11"/>
      <c r="E91" s="11"/>
      <c r="F91" s="11"/>
      <c r="G91" s="11"/>
      <c r="H91" s="11"/>
      <c r="I91" s="11"/>
      <c r="J91" s="11"/>
      <c r="K91" s="8"/>
      <c r="L91" s="11"/>
      <c r="M91" s="11"/>
      <c r="N91" s="11"/>
      <c r="O91" s="11"/>
      <c r="P91" s="11"/>
      <c r="Q91" s="11"/>
      <c r="R91" s="11"/>
      <c r="S91" s="8"/>
      <c r="T91" s="11"/>
      <c r="U91" s="11"/>
      <c r="V91" s="11"/>
      <c r="W91" s="11"/>
      <c r="X91" s="11"/>
      <c r="Y91" s="11"/>
      <c r="Z91" s="11"/>
      <c r="AA91" s="8" t="str">
        <f>IF(I91="", "",IF(I91=Categories!A$1, Categories!C$1, IF(I91=Categories!A$2, Categories!C$2, IF(AND(I91=Categories!A$3, J91=Categories!B$2), Categories!C$1, IF(AND(I91=Categories!A$3, OR(J91=Categories!B$1, J91=Categories!B$3)), Categories!C$2, Categories!C$3)))))</f>
        <v/>
      </c>
      <c r="AB91" s="8" t="str">
        <f>IF(Q91="", "", IF(Q91=Categories!A$1, Categories!C$1, IF(Q91=Categories!A$2, Categories!C$2, IF(AND(Q91=Categories!A$3, R91=Categories!B$2), Categories!C$1, IF(AND(Q91=Categories!A$3, OR(R91=Categories!B$1, R91=Categories!B$3)), Categories!C$2, Categories!C$3)))))</f>
        <v/>
      </c>
      <c r="AC91" s="13" t="str">
        <f>IF(Y91="", "", IF(Y91=Categories!A$1, Categories!C$1, IF(Y91=Categories!A$2, Categories!C$2, IF(AND(Y91=Categories!A$3, Z91=Categories!B$2), Categories!C$1, IF(AND(Y91=Categories!A$3, OR(Z91=Categories!B$1, Z91=Categories!B$3)), Categories!C$2, Categories!C$3)))))</f>
        <v/>
      </c>
      <c r="AD91" s="11">
        <f t="shared" ref="AD91:AH91" si="89">D91+L91+T91</f>
        <v>0</v>
      </c>
      <c r="AE91" s="11">
        <f t="shared" si="89"/>
        <v>0</v>
      </c>
      <c r="AF91" s="11">
        <f t="shared" si="89"/>
        <v>0</v>
      </c>
      <c r="AG91" s="11">
        <f t="shared" si="89"/>
        <v>0</v>
      </c>
      <c r="AH91" s="11">
        <f t="shared" si="89"/>
        <v>0</v>
      </c>
      <c r="AI91" s="11">
        <f>COUNTIF(AA91:AC91, Categories!C$1)</f>
        <v>0</v>
      </c>
      <c r="AJ91" s="14" t="str">
        <f>IF(AA91="", "", IF(OR(AND(AA91=AB91, AA91=Categories!C$3), AND(AB91=AC91,AB91=Categories!C$3), AND(AA91=AC91, AA91=Categories!C$3)), Categories!D$3, IF(OR(AND(AA91&lt;&gt;AB91, AND(AA91&lt;&gt;Categories!C$3, AB91&lt;&gt;Categories!C$3)), AND(AB91&lt;&gt;AC91, AND(AC91&lt;&gt;Categories!C$3, AB91&lt;&gt;Categories!C$3)), AND(AA91&lt;&gt;AC91, AND(AA91&lt;&gt;Categories!C$3, AC91&lt;&gt;Categories!C$3))), Categories!D$2, Categories!D$1)))</f>
        <v/>
      </c>
      <c r="AK91" s="8"/>
      <c r="AL91" s="8"/>
      <c r="AM91" s="8"/>
      <c r="AN91" s="8"/>
      <c r="AO91" s="8"/>
    </row>
    <row r="92">
      <c r="A92" s="8"/>
      <c r="B92" s="8"/>
      <c r="C92" s="8"/>
      <c r="D92" s="11"/>
      <c r="E92" s="11"/>
      <c r="F92" s="11"/>
      <c r="G92" s="11"/>
      <c r="H92" s="11"/>
      <c r="I92" s="11"/>
      <c r="J92" s="11"/>
      <c r="K92" s="8"/>
      <c r="L92" s="11"/>
      <c r="M92" s="11"/>
      <c r="N92" s="11"/>
      <c r="O92" s="11"/>
      <c r="P92" s="11"/>
      <c r="Q92" s="11"/>
      <c r="R92" s="11"/>
      <c r="S92" s="8"/>
      <c r="T92" s="11"/>
      <c r="U92" s="11"/>
      <c r="V92" s="11"/>
      <c r="W92" s="11"/>
      <c r="X92" s="11"/>
      <c r="Y92" s="11"/>
      <c r="Z92" s="11"/>
      <c r="AA92" s="8" t="str">
        <f>IF(I92="", "",IF(I92=Categories!A$1, Categories!C$1, IF(I92=Categories!A$2, Categories!C$2, IF(AND(I92=Categories!A$3, J92=Categories!B$2), Categories!C$1, IF(AND(I92=Categories!A$3, OR(J92=Categories!B$1, J92=Categories!B$3)), Categories!C$2, Categories!C$3)))))</f>
        <v/>
      </c>
      <c r="AB92" s="8" t="str">
        <f>IF(Q92="", "", IF(Q92=Categories!A$1, Categories!C$1, IF(Q92=Categories!A$2, Categories!C$2, IF(AND(Q92=Categories!A$3, R92=Categories!B$2), Categories!C$1, IF(AND(Q92=Categories!A$3, OR(R92=Categories!B$1, R92=Categories!B$3)), Categories!C$2, Categories!C$3)))))</f>
        <v/>
      </c>
      <c r="AC92" s="13" t="str">
        <f>IF(Y92="", "", IF(Y92=Categories!A$1, Categories!C$1, IF(Y92=Categories!A$2, Categories!C$2, IF(AND(Y92=Categories!A$3, Z92=Categories!B$2), Categories!C$1, IF(AND(Y92=Categories!A$3, OR(Z92=Categories!B$1, Z92=Categories!B$3)), Categories!C$2, Categories!C$3)))))</f>
        <v/>
      </c>
      <c r="AD92" s="11">
        <f t="shared" ref="AD92:AH92" si="90">D92+L92+T92</f>
        <v>0</v>
      </c>
      <c r="AE92" s="11">
        <f t="shared" si="90"/>
        <v>0</v>
      </c>
      <c r="AF92" s="11">
        <f t="shared" si="90"/>
        <v>0</v>
      </c>
      <c r="AG92" s="11">
        <f t="shared" si="90"/>
        <v>0</v>
      </c>
      <c r="AH92" s="11">
        <f t="shared" si="90"/>
        <v>0</v>
      </c>
      <c r="AI92" s="11">
        <f>COUNTIF(AA92:AC92, Categories!C$1)</f>
        <v>0</v>
      </c>
      <c r="AJ92" s="14" t="str">
        <f>IF(AA92="", "", IF(OR(AND(AA92=AB92, AA92=Categories!C$3), AND(AB92=AC92,AB92=Categories!C$3), AND(AA92=AC92, AA92=Categories!C$3)), Categories!D$3, IF(OR(AND(AA92&lt;&gt;AB92, AND(AA92&lt;&gt;Categories!C$3, AB92&lt;&gt;Categories!C$3)), AND(AB92&lt;&gt;AC92, AND(AC92&lt;&gt;Categories!C$3, AB92&lt;&gt;Categories!C$3)), AND(AA92&lt;&gt;AC92, AND(AA92&lt;&gt;Categories!C$3, AC92&lt;&gt;Categories!C$3))), Categories!D$2, Categories!D$1)))</f>
        <v/>
      </c>
      <c r="AK92" s="8"/>
      <c r="AL92" s="8"/>
      <c r="AM92" s="8"/>
      <c r="AN92" s="8"/>
      <c r="AO92" s="8"/>
    </row>
    <row r="93">
      <c r="A93" s="8"/>
      <c r="B93" s="8"/>
      <c r="C93" s="8"/>
      <c r="D93" s="11"/>
      <c r="E93" s="11"/>
      <c r="F93" s="11"/>
      <c r="G93" s="11"/>
      <c r="H93" s="11"/>
      <c r="I93" s="11"/>
      <c r="J93" s="11"/>
      <c r="K93" s="8"/>
      <c r="L93" s="11"/>
      <c r="M93" s="11"/>
      <c r="N93" s="11"/>
      <c r="O93" s="11"/>
      <c r="P93" s="11"/>
      <c r="Q93" s="11"/>
      <c r="R93" s="11"/>
      <c r="S93" s="8"/>
      <c r="T93" s="11"/>
      <c r="U93" s="11"/>
      <c r="V93" s="11"/>
      <c r="W93" s="11"/>
      <c r="X93" s="11"/>
      <c r="Y93" s="11"/>
      <c r="Z93" s="11"/>
      <c r="AA93" s="8" t="str">
        <f>IF(I93="", "",IF(I93=Categories!A$1, Categories!C$1, IF(I93=Categories!A$2, Categories!C$2, IF(AND(I93=Categories!A$3, J93=Categories!B$2), Categories!C$1, IF(AND(I93=Categories!A$3, OR(J93=Categories!B$1, J93=Categories!B$3)), Categories!C$2, Categories!C$3)))))</f>
        <v/>
      </c>
      <c r="AB93" s="8" t="str">
        <f>IF(Q93="", "", IF(Q93=Categories!A$1, Categories!C$1, IF(Q93=Categories!A$2, Categories!C$2, IF(AND(Q93=Categories!A$3, R93=Categories!B$2), Categories!C$1, IF(AND(Q93=Categories!A$3, OR(R93=Categories!B$1, R93=Categories!B$3)), Categories!C$2, Categories!C$3)))))</f>
        <v/>
      </c>
      <c r="AC93" s="13" t="str">
        <f>IF(Y93="", "", IF(Y93=Categories!A$1, Categories!C$1, IF(Y93=Categories!A$2, Categories!C$2, IF(AND(Y93=Categories!A$3, Z93=Categories!B$2), Categories!C$1, IF(AND(Y93=Categories!A$3, OR(Z93=Categories!B$1, Z93=Categories!B$3)), Categories!C$2, Categories!C$3)))))</f>
        <v/>
      </c>
      <c r="AD93" s="11">
        <f t="shared" ref="AD93:AH93" si="91">D93+L93+T93</f>
        <v>0</v>
      </c>
      <c r="AE93" s="11">
        <f t="shared" si="91"/>
        <v>0</v>
      </c>
      <c r="AF93" s="11">
        <f t="shared" si="91"/>
        <v>0</v>
      </c>
      <c r="AG93" s="11">
        <f t="shared" si="91"/>
        <v>0</v>
      </c>
      <c r="AH93" s="11">
        <f t="shared" si="91"/>
        <v>0</v>
      </c>
      <c r="AI93" s="11">
        <f>COUNTIF(AA93:AC93, Categories!C$1)</f>
        <v>0</v>
      </c>
      <c r="AJ93" s="14" t="str">
        <f>IF(AA93="", "", IF(OR(AND(AA93=AB93, AA93=Categories!C$3), AND(AB93=AC93,AB93=Categories!C$3), AND(AA93=AC93, AA93=Categories!C$3)), Categories!D$3, IF(OR(AND(AA93&lt;&gt;AB93, AND(AA93&lt;&gt;Categories!C$3, AB93&lt;&gt;Categories!C$3)), AND(AB93&lt;&gt;AC93, AND(AC93&lt;&gt;Categories!C$3, AB93&lt;&gt;Categories!C$3)), AND(AA93&lt;&gt;AC93, AND(AA93&lt;&gt;Categories!C$3, AC93&lt;&gt;Categories!C$3))), Categories!D$2, Categories!D$1)))</f>
        <v/>
      </c>
      <c r="AK93" s="8"/>
      <c r="AL93" s="8"/>
      <c r="AM93" s="8"/>
      <c r="AN93" s="8"/>
      <c r="AO93" s="8"/>
    </row>
    <row r="94">
      <c r="A94" s="8"/>
      <c r="B94" s="8"/>
      <c r="C94" s="8"/>
      <c r="D94" s="11"/>
      <c r="E94" s="11"/>
      <c r="F94" s="11"/>
      <c r="G94" s="11"/>
      <c r="H94" s="11"/>
      <c r="I94" s="11"/>
      <c r="J94" s="11"/>
      <c r="K94" s="8"/>
      <c r="L94" s="11"/>
      <c r="M94" s="11"/>
      <c r="N94" s="11"/>
      <c r="O94" s="11"/>
      <c r="P94" s="11"/>
      <c r="Q94" s="11"/>
      <c r="R94" s="11"/>
      <c r="S94" s="8"/>
      <c r="T94" s="11"/>
      <c r="U94" s="11"/>
      <c r="V94" s="11"/>
      <c r="W94" s="11"/>
      <c r="X94" s="11"/>
      <c r="Y94" s="11"/>
      <c r="Z94" s="11"/>
      <c r="AA94" s="8" t="str">
        <f>IF(I94="", "",IF(I94=Categories!A$1, Categories!C$1, IF(I94=Categories!A$2, Categories!C$2, IF(AND(I94=Categories!A$3, J94=Categories!B$2), Categories!C$1, IF(AND(I94=Categories!A$3, OR(J94=Categories!B$1, J94=Categories!B$3)), Categories!C$2, Categories!C$3)))))</f>
        <v/>
      </c>
      <c r="AB94" s="8" t="str">
        <f>IF(Q94="", "", IF(Q94=Categories!A$1, Categories!C$1, IF(Q94=Categories!A$2, Categories!C$2, IF(AND(Q94=Categories!A$3, R94=Categories!B$2), Categories!C$1, IF(AND(Q94=Categories!A$3, OR(R94=Categories!B$1, R94=Categories!B$3)), Categories!C$2, Categories!C$3)))))</f>
        <v/>
      </c>
      <c r="AC94" s="13" t="str">
        <f>IF(Y94="", "", IF(Y94=Categories!A$1, Categories!C$1, IF(Y94=Categories!A$2, Categories!C$2, IF(AND(Y94=Categories!A$3, Z94=Categories!B$2), Categories!C$1, IF(AND(Y94=Categories!A$3, OR(Z94=Categories!B$1, Z94=Categories!B$3)), Categories!C$2, Categories!C$3)))))</f>
        <v/>
      </c>
      <c r="AD94" s="11">
        <f t="shared" ref="AD94:AH94" si="92">D94+L94+T94</f>
        <v>0</v>
      </c>
      <c r="AE94" s="11">
        <f t="shared" si="92"/>
        <v>0</v>
      </c>
      <c r="AF94" s="11">
        <f t="shared" si="92"/>
        <v>0</v>
      </c>
      <c r="AG94" s="11">
        <f t="shared" si="92"/>
        <v>0</v>
      </c>
      <c r="AH94" s="11">
        <f t="shared" si="92"/>
        <v>0</v>
      </c>
      <c r="AI94" s="11">
        <f>COUNTIF(AA94:AC94, Categories!C$1)</f>
        <v>0</v>
      </c>
      <c r="AJ94" s="14" t="str">
        <f>IF(AA94="", "", IF(OR(AND(AA94=AB94, AA94=Categories!C$3), AND(AB94=AC94,AB94=Categories!C$3), AND(AA94=AC94, AA94=Categories!C$3)), Categories!D$3, IF(OR(AND(AA94&lt;&gt;AB94, AND(AA94&lt;&gt;Categories!C$3, AB94&lt;&gt;Categories!C$3)), AND(AB94&lt;&gt;AC94, AND(AC94&lt;&gt;Categories!C$3, AB94&lt;&gt;Categories!C$3)), AND(AA94&lt;&gt;AC94, AND(AA94&lt;&gt;Categories!C$3, AC94&lt;&gt;Categories!C$3))), Categories!D$2, Categories!D$1)))</f>
        <v/>
      </c>
      <c r="AK94" s="8"/>
      <c r="AL94" s="8"/>
      <c r="AM94" s="8"/>
      <c r="AN94" s="8"/>
      <c r="AO94" s="8"/>
    </row>
    <row r="95">
      <c r="A95" s="8"/>
      <c r="B95" s="8"/>
      <c r="C95" s="8"/>
      <c r="D95" s="11"/>
      <c r="E95" s="11"/>
      <c r="F95" s="11"/>
      <c r="G95" s="11"/>
      <c r="H95" s="11"/>
      <c r="I95" s="11"/>
      <c r="J95" s="11"/>
      <c r="K95" s="8"/>
      <c r="L95" s="11"/>
      <c r="M95" s="11"/>
      <c r="N95" s="11"/>
      <c r="O95" s="11"/>
      <c r="P95" s="11"/>
      <c r="Q95" s="11"/>
      <c r="R95" s="11"/>
      <c r="S95" s="8"/>
      <c r="T95" s="11"/>
      <c r="U95" s="11"/>
      <c r="V95" s="11"/>
      <c r="W95" s="11"/>
      <c r="X95" s="11"/>
      <c r="Y95" s="11"/>
      <c r="Z95" s="11"/>
      <c r="AA95" s="8" t="str">
        <f>IF(I95="", "",IF(I95=Categories!A$1, Categories!C$1, IF(I95=Categories!A$2, Categories!C$2, IF(AND(I95=Categories!A$3, J95=Categories!B$2), Categories!C$1, IF(AND(I95=Categories!A$3, OR(J95=Categories!B$1, J95=Categories!B$3)), Categories!C$2, Categories!C$3)))))</f>
        <v/>
      </c>
      <c r="AB95" s="8" t="str">
        <f>IF(Q95="", "", IF(Q95=Categories!A$1, Categories!C$1, IF(Q95=Categories!A$2, Categories!C$2, IF(AND(Q95=Categories!A$3, R95=Categories!B$2), Categories!C$1, IF(AND(Q95=Categories!A$3, OR(R95=Categories!B$1, R95=Categories!B$3)), Categories!C$2, Categories!C$3)))))</f>
        <v/>
      </c>
      <c r="AC95" s="13" t="str">
        <f>IF(Y95="", "", IF(Y95=Categories!A$1, Categories!C$1, IF(Y95=Categories!A$2, Categories!C$2, IF(AND(Y95=Categories!A$3, Z95=Categories!B$2), Categories!C$1, IF(AND(Y95=Categories!A$3, OR(Z95=Categories!B$1, Z95=Categories!B$3)), Categories!C$2, Categories!C$3)))))</f>
        <v/>
      </c>
      <c r="AD95" s="11">
        <f t="shared" ref="AD95:AH95" si="93">D95+L95+T95</f>
        <v>0</v>
      </c>
      <c r="AE95" s="11">
        <f t="shared" si="93"/>
        <v>0</v>
      </c>
      <c r="AF95" s="11">
        <f t="shared" si="93"/>
        <v>0</v>
      </c>
      <c r="AG95" s="11">
        <f t="shared" si="93"/>
        <v>0</v>
      </c>
      <c r="AH95" s="11">
        <f t="shared" si="93"/>
        <v>0</v>
      </c>
      <c r="AI95" s="11">
        <f>COUNTIF(AA95:AC95, Categories!C$1)</f>
        <v>0</v>
      </c>
      <c r="AJ95" s="14" t="str">
        <f>IF(AA95="", "", IF(OR(AND(AA95=AB95, AA95=Categories!C$3), AND(AB95=AC95,AB95=Categories!C$3), AND(AA95=AC95, AA95=Categories!C$3)), Categories!D$3, IF(OR(AND(AA95&lt;&gt;AB95, AND(AA95&lt;&gt;Categories!C$3, AB95&lt;&gt;Categories!C$3)), AND(AB95&lt;&gt;AC95, AND(AC95&lt;&gt;Categories!C$3, AB95&lt;&gt;Categories!C$3)), AND(AA95&lt;&gt;AC95, AND(AA95&lt;&gt;Categories!C$3, AC95&lt;&gt;Categories!C$3))), Categories!D$2, Categories!D$1)))</f>
        <v/>
      </c>
      <c r="AK95" s="8"/>
      <c r="AL95" s="8"/>
      <c r="AM95" s="8"/>
      <c r="AN95" s="8"/>
      <c r="AO95" s="8"/>
    </row>
    <row r="96">
      <c r="A96" s="8"/>
      <c r="B96" s="8"/>
      <c r="C96" s="8"/>
      <c r="D96" s="11"/>
      <c r="E96" s="11"/>
      <c r="F96" s="11"/>
      <c r="G96" s="11"/>
      <c r="H96" s="11"/>
      <c r="I96" s="11"/>
      <c r="J96" s="11"/>
      <c r="K96" s="8"/>
      <c r="L96" s="11"/>
      <c r="M96" s="11"/>
      <c r="N96" s="11"/>
      <c r="O96" s="11"/>
      <c r="P96" s="11"/>
      <c r="Q96" s="11"/>
      <c r="R96" s="11"/>
      <c r="S96" s="8"/>
      <c r="T96" s="11"/>
      <c r="U96" s="11"/>
      <c r="V96" s="11"/>
      <c r="W96" s="11"/>
      <c r="X96" s="11"/>
      <c r="Y96" s="11"/>
      <c r="Z96" s="11"/>
      <c r="AA96" s="8" t="str">
        <f>IF(I96="", "",IF(I96=Categories!A$1, Categories!C$1, IF(I96=Categories!A$2, Categories!C$2, IF(AND(I96=Categories!A$3, J96=Categories!B$2), Categories!C$1, IF(AND(I96=Categories!A$3, OR(J96=Categories!B$1, J96=Categories!B$3)), Categories!C$2, Categories!C$3)))))</f>
        <v/>
      </c>
      <c r="AB96" s="8" t="str">
        <f>IF(Q96="", "", IF(Q96=Categories!A$1, Categories!C$1, IF(Q96=Categories!A$2, Categories!C$2, IF(AND(Q96=Categories!A$3, R96=Categories!B$2), Categories!C$1, IF(AND(Q96=Categories!A$3, OR(R96=Categories!B$1, R96=Categories!B$3)), Categories!C$2, Categories!C$3)))))</f>
        <v/>
      </c>
      <c r="AC96" s="13" t="str">
        <f>IF(Y96="", "", IF(Y96=Categories!A$1, Categories!C$1, IF(Y96=Categories!A$2, Categories!C$2, IF(AND(Y96=Categories!A$3, Z96=Categories!B$2), Categories!C$1, IF(AND(Y96=Categories!A$3, OR(Z96=Categories!B$1, Z96=Categories!B$3)), Categories!C$2, Categories!C$3)))))</f>
        <v/>
      </c>
      <c r="AD96" s="11">
        <f t="shared" ref="AD96:AH96" si="94">D96+L96+T96</f>
        <v>0</v>
      </c>
      <c r="AE96" s="11">
        <f t="shared" si="94"/>
        <v>0</v>
      </c>
      <c r="AF96" s="11">
        <f t="shared" si="94"/>
        <v>0</v>
      </c>
      <c r="AG96" s="11">
        <f t="shared" si="94"/>
        <v>0</v>
      </c>
      <c r="AH96" s="11">
        <f t="shared" si="94"/>
        <v>0</v>
      </c>
      <c r="AI96" s="11">
        <f>COUNTIF(AA96:AC96, Categories!C$1)</f>
        <v>0</v>
      </c>
      <c r="AJ96" s="14" t="str">
        <f>IF(AA96="", "", IF(OR(AND(AA96=AB96, AA96=Categories!C$3), AND(AB96=AC96,AB96=Categories!C$3), AND(AA96=AC96, AA96=Categories!C$3)), Categories!D$3, IF(OR(AND(AA96&lt;&gt;AB96, AND(AA96&lt;&gt;Categories!C$3, AB96&lt;&gt;Categories!C$3)), AND(AB96&lt;&gt;AC96, AND(AC96&lt;&gt;Categories!C$3, AB96&lt;&gt;Categories!C$3)), AND(AA96&lt;&gt;AC96, AND(AA96&lt;&gt;Categories!C$3, AC96&lt;&gt;Categories!C$3))), Categories!D$2, Categories!D$1)))</f>
        <v/>
      </c>
      <c r="AK96" s="8"/>
      <c r="AL96" s="8"/>
      <c r="AM96" s="8"/>
      <c r="AN96" s="8"/>
      <c r="AO96" s="8"/>
    </row>
    <row r="97">
      <c r="A97" s="8"/>
      <c r="B97" s="8"/>
      <c r="C97" s="8"/>
      <c r="D97" s="11"/>
      <c r="E97" s="11"/>
      <c r="F97" s="11"/>
      <c r="G97" s="11"/>
      <c r="H97" s="11"/>
      <c r="I97" s="11"/>
      <c r="J97" s="11"/>
      <c r="K97" s="8"/>
      <c r="L97" s="11"/>
      <c r="M97" s="11"/>
      <c r="N97" s="11"/>
      <c r="O97" s="11"/>
      <c r="P97" s="11"/>
      <c r="Q97" s="11"/>
      <c r="R97" s="11"/>
      <c r="S97" s="8"/>
      <c r="T97" s="11"/>
      <c r="U97" s="11"/>
      <c r="V97" s="11"/>
      <c r="W97" s="11"/>
      <c r="X97" s="11"/>
      <c r="Y97" s="11"/>
      <c r="Z97" s="11"/>
      <c r="AA97" s="8" t="str">
        <f>IF(I97="", "",IF(I97=Categories!A$1, Categories!C$1, IF(I97=Categories!A$2, Categories!C$2, IF(AND(I97=Categories!A$3, J97=Categories!B$2), Categories!C$1, IF(AND(I97=Categories!A$3, OR(J97=Categories!B$1, J97=Categories!B$3)), Categories!C$2, Categories!C$3)))))</f>
        <v/>
      </c>
      <c r="AB97" s="8" t="str">
        <f>IF(Q97="", "", IF(Q97=Categories!A$1, Categories!C$1, IF(Q97=Categories!A$2, Categories!C$2, IF(AND(Q97=Categories!A$3, R97=Categories!B$2), Categories!C$1, IF(AND(Q97=Categories!A$3, OR(R97=Categories!B$1, R97=Categories!B$3)), Categories!C$2, Categories!C$3)))))</f>
        <v/>
      </c>
      <c r="AC97" s="13" t="str">
        <f>IF(Y97="", "", IF(Y97=Categories!A$1, Categories!C$1, IF(Y97=Categories!A$2, Categories!C$2, IF(AND(Y97=Categories!A$3, Z97=Categories!B$2), Categories!C$1, IF(AND(Y97=Categories!A$3, OR(Z97=Categories!B$1, Z97=Categories!B$3)), Categories!C$2, Categories!C$3)))))</f>
        <v/>
      </c>
      <c r="AD97" s="11">
        <f t="shared" ref="AD97:AH97" si="95">D97+L97+T97</f>
        <v>0</v>
      </c>
      <c r="AE97" s="11">
        <f t="shared" si="95"/>
        <v>0</v>
      </c>
      <c r="AF97" s="11">
        <f t="shared" si="95"/>
        <v>0</v>
      </c>
      <c r="AG97" s="11">
        <f t="shared" si="95"/>
        <v>0</v>
      </c>
      <c r="AH97" s="11">
        <f t="shared" si="95"/>
        <v>0</v>
      </c>
      <c r="AI97" s="11">
        <f>COUNTIF(AA97:AC97, Categories!C$1)</f>
        <v>0</v>
      </c>
      <c r="AJ97" s="14" t="str">
        <f>IF(AA97="", "", IF(OR(AND(AA97=AB97, AA97=Categories!C$3), AND(AB97=AC97,AB97=Categories!C$3), AND(AA97=AC97, AA97=Categories!C$3)), Categories!D$3, IF(OR(AND(AA97&lt;&gt;AB97, AND(AA97&lt;&gt;Categories!C$3, AB97&lt;&gt;Categories!C$3)), AND(AB97&lt;&gt;AC97, AND(AC97&lt;&gt;Categories!C$3, AB97&lt;&gt;Categories!C$3)), AND(AA97&lt;&gt;AC97, AND(AA97&lt;&gt;Categories!C$3, AC97&lt;&gt;Categories!C$3))), Categories!D$2, Categories!D$1)))</f>
        <v/>
      </c>
      <c r="AK97" s="8"/>
      <c r="AL97" s="8"/>
      <c r="AM97" s="8"/>
      <c r="AN97" s="8"/>
      <c r="AO97" s="8"/>
    </row>
    <row r="98">
      <c r="A98" s="8"/>
      <c r="B98" s="8"/>
      <c r="C98" s="8"/>
      <c r="D98" s="11"/>
      <c r="E98" s="11"/>
      <c r="F98" s="11"/>
      <c r="G98" s="11"/>
      <c r="H98" s="11"/>
      <c r="I98" s="11"/>
      <c r="J98" s="11"/>
      <c r="K98" s="8"/>
      <c r="L98" s="11"/>
      <c r="M98" s="11"/>
      <c r="N98" s="11"/>
      <c r="O98" s="11"/>
      <c r="P98" s="11"/>
      <c r="Q98" s="11"/>
      <c r="R98" s="11"/>
      <c r="S98" s="8"/>
      <c r="T98" s="11"/>
      <c r="U98" s="11"/>
      <c r="V98" s="11"/>
      <c r="W98" s="11"/>
      <c r="X98" s="11"/>
      <c r="Y98" s="11"/>
      <c r="Z98" s="11"/>
      <c r="AA98" s="8" t="str">
        <f>IF(I98="", "",IF(I98=Categories!A$1, Categories!C$1, IF(I98=Categories!A$2, Categories!C$2, IF(AND(I98=Categories!A$3, J98=Categories!B$2), Categories!C$1, IF(AND(I98=Categories!A$3, OR(J98=Categories!B$1, J98=Categories!B$3)), Categories!C$2, Categories!C$3)))))</f>
        <v/>
      </c>
      <c r="AB98" s="8" t="str">
        <f>IF(Q98="", "", IF(Q98=Categories!A$1, Categories!C$1, IF(Q98=Categories!A$2, Categories!C$2, IF(AND(Q98=Categories!A$3, R98=Categories!B$2), Categories!C$1, IF(AND(Q98=Categories!A$3, OR(R98=Categories!B$1, R98=Categories!B$3)), Categories!C$2, Categories!C$3)))))</f>
        <v/>
      </c>
      <c r="AC98" s="13" t="str">
        <f>IF(Y98="", "", IF(Y98=Categories!A$1, Categories!C$1, IF(Y98=Categories!A$2, Categories!C$2, IF(AND(Y98=Categories!A$3, Z98=Categories!B$2), Categories!C$1, IF(AND(Y98=Categories!A$3, OR(Z98=Categories!B$1, Z98=Categories!B$3)), Categories!C$2, Categories!C$3)))))</f>
        <v/>
      </c>
      <c r="AD98" s="11">
        <f t="shared" ref="AD98:AH98" si="96">D98+L98+T98</f>
        <v>0</v>
      </c>
      <c r="AE98" s="11">
        <f t="shared" si="96"/>
        <v>0</v>
      </c>
      <c r="AF98" s="11">
        <f t="shared" si="96"/>
        <v>0</v>
      </c>
      <c r="AG98" s="11">
        <f t="shared" si="96"/>
        <v>0</v>
      </c>
      <c r="AH98" s="11">
        <f t="shared" si="96"/>
        <v>0</v>
      </c>
      <c r="AI98" s="11">
        <f>COUNTIF(AA98:AC98, Categories!C$1)</f>
        <v>0</v>
      </c>
      <c r="AJ98" s="14" t="str">
        <f>IF(AA98="", "", IF(OR(AND(AA98=AB98, AA98=Categories!C$3), AND(AB98=AC98,AB98=Categories!C$3), AND(AA98=AC98, AA98=Categories!C$3)), Categories!D$3, IF(OR(AND(AA98&lt;&gt;AB98, AND(AA98&lt;&gt;Categories!C$3, AB98&lt;&gt;Categories!C$3)), AND(AB98&lt;&gt;AC98, AND(AC98&lt;&gt;Categories!C$3, AB98&lt;&gt;Categories!C$3)), AND(AA98&lt;&gt;AC98, AND(AA98&lt;&gt;Categories!C$3, AC98&lt;&gt;Categories!C$3))), Categories!D$2, Categories!D$1)))</f>
        <v/>
      </c>
      <c r="AK98" s="8"/>
      <c r="AL98" s="8"/>
      <c r="AM98" s="8"/>
      <c r="AN98" s="8"/>
      <c r="AO98" s="8"/>
    </row>
    <row r="99">
      <c r="A99" s="8"/>
      <c r="B99" s="8"/>
      <c r="C99" s="8"/>
      <c r="D99" s="11"/>
      <c r="E99" s="11"/>
      <c r="F99" s="11"/>
      <c r="G99" s="11"/>
      <c r="H99" s="11"/>
      <c r="I99" s="11"/>
      <c r="J99" s="11"/>
      <c r="K99" s="8"/>
      <c r="L99" s="11"/>
      <c r="M99" s="11"/>
      <c r="N99" s="11"/>
      <c r="O99" s="11"/>
      <c r="P99" s="11"/>
      <c r="Q99" s="11"/>
      <c r="R99" s="11"/>
      <c r="S99" s="8"/>
      <c r="T99" s="11"/>
      <c r="U99" s="11"/>
      <c r="V99" s="11"/>
      <c r="W99" s="11"/>
      <c r="X99" s="11"/>
      <c r="Y99" s="11"/>
      <c r="Z99" s="11"/>
      <c r="AA99" s="8" t="str">
        <f>IF(I99="", "",IF(I99=Categories!A$1, Categories!C$1, IF(I99=Categories!A$2, Categories!C$2, IF(AND(I99=Categories!A$3, J99=Categories!B$2), Categories!C$1, IF(AND(I99=Categories!A$3, OR(J99=Categories!B$1, J99=Categories!B$3)), Categories!C$2, Categories!C$3)))))</f>
        <v/>
      </c>
      <c r="AB99" s="8" t="str">
        <f>IF(Q99="", "", IF(Q99=Categories!A$1, Categories!C$1, IF(Q99=Categories!A$2, Categories!C$2, IF(AND(Q99=Categories!A$3, R99=Categories!B$2), Categories!C$1, IF(AND(Q99=Categories!A$3, OR(R99=Categories!B$1, R99=Categories!B$3)), Categories!C$2, Categories!C$3)))))</f>
        <v/>
      </c>
      <c r="AC99" s="13" t="str">
        <f>IF(Y99="", "", IF(Y99=Categories!A$1, Categories!C$1, IF(Y99=Categories!A$2, Categories!C$2, IF(AND(Y99=Categories!A$3, Z99=Categories!B$2), Categories!C$1, IF(AND(Y99=Categories!A$3, OR(Z99=Categories!B$1, Z99=Categories!B$3)), Categories!C$2, Categories!C$3)))))</f>
        <v/>
      </c>
      <c r="AD99" s="11">
        <f t="shared" ref="AD99:AH99" si="97">D99+L99+T99</f>
        <v>0</v>
      </c>
      <c r="AE99" s="11">
        <f t="shared" si="97"/>
        <v>0</v>
      </c>
      <c r="AF99" s="11">
        <f t="shared" si="97"/>
        <v>0</v>
      </c>
      <c r="AG99" s="11">
        <f t="shared" si="97"/>
        <v>0</v>
      </c>
      <c r="AH99" s="11">
        <f t="shared" si="97"/>
        <v>0</v>
      </c>
      <c r="AI99" s="11">
        <f>COUNTIF(AA99:AC99, Categories!C$1)</f>
        <v>0</v>
      </c>
      <c r="AJ99" s="14" t="str">
        <f>IF(AA99="", "", IF(OR(AND(AA99=AB99, AA99=Categories!C$3), AND(AB99=AC99,AB99=Categories!C$3), AND(AA99=AC99, AA99=Categories!C$3)), Categories!D$3, IF(OR(AND(AA99&lt;&gt;AB99, AND(AA99&lt;&gt;Categories!C$3, AB99&lt;&gt;Categories!C$3)), AND(AB99&lt;&gt;AC99, AND(AC99&lt;&gt;Categories!C$3, AB99&lt;&gt;Categories!C$3)), AND(AA99&lt;&gt;AC99, AND(AA99&lt;&gt;Categories!C$3, AC99&lt;&gt;Categories!C$3))), Categories!D$2, Categories!D$1)))</f>
        <v/>
      </c>
      <c r="AK99" s="8"/>
      <c r="AL99" s="8"/>
      <c r="AM99" s="8"/>
      <c r="AN99" s="8"/>
      <c r="AO99" s="8"/>
    </row>
    <row r="100">
      <c r="A100" s="8"/>
      <c r="B100" s="8"/>
      <c r="C100" s="8"/>
      <c r="D100" s="11"/>
      <c r="E100" s="11"/>
      <c r="F100" s="11"/>
      <c r="G100" s="11"/>
      <c r="H100" s="11"/>
      <c r="I100" s="11"/>
      <c r="J100" s="11"/>
      <c r="K100" s="8"/>
      <c r="L100" s="11"/>
      <c r="M100" s="11"/>
      <c r="N100" s="11"/>
      <c r="O100" s="11"/>
      <c r="P100" s="11"/>
      <c r="Q100" s="11"/>
      <c r="R100" s="11"/>
      <c r="S100" s="8"/>
      <c r="T100" s="11"/>
      <c r="U100" s="11"/>
      <c r="V100" s="11"/>
      <c r="W100" s="11"/>
      <c r="X100" s="11"/>
      <c r="Y100" s="11"/>
      <c r="Z100" s="11"/>
      <c r="AA100" s="8" t="str">
        <f>IF(I100="", "",IF(I100=Categories!A$1, Categories!C$1, IF(I100=Categories!A$2, Categories!C$2, IF(AND(I100=Categories!A$3, J100=Categories!B$2), Categories!C$1, IF(AND(I100=Categories!A$3, OR(J100=Categories!B$1, J100=Categories!B$3)), Categories!C$2, Categories!C$3)))))</f>
        <v/>
      </c>
      <c r="AB100" s="8" t="str">
        <f>IF(Q100="", "", IF(Q100=Categories!A$1, Categories!C$1, IF(Q100=Categories!A$2, Categories!C$2, IF(AND(Q100=Categories!A$3, R100=Categories!B$2), Categories!C$1, IF(AND(Q100=Categories!A$3, OR(R100=Categories!B$1, R100=Categories!B$3)), Categories!C$2, Categories!C$3)))))</f>
        <v/>
      </c>
      <c r="AC100" s="13" t="str">
        <f>IF(Y100="", "", IF(Y100=Categories!A$1, Categories!C$1, IF(Y100=Categories!A$2, Categories!C$2, IF(AND(Y100=Categories!A$3, Z100=Categories!B$2), Categories!C$1, IF(AND(Y100=Categories!A$3, OR(Z100=Categories!B$1, Z100=Categories!B$3)), Categories!C$2, Categories!C$3)))))</f>
        <v/>
      </c>
      <c r="AD100" s="11">
        <f t="shared" ref="AD100:AH100" si="98">D100+L100+T100</f>
        <v>0</v>
      </c>
      <c r="AE100" s="11">
        <f t="shared" si="98"/>
        <v>0</v>
      </c>
      <c r="AF100" s="11">
        <f t="shared" si="98"/>
        <v>0</v>
      </c>
      <c r="AG100" s="11">
        <f t="shared" si="98"/>
        <v>0</v>
      </c>
      <c r="AH100" s="11">
        <f t="shared" si="98"/>
        <v>0</v>
      </c>
      <c r="AI100" s="11">
        <f>COUNTIF(AA100:AC100, Categories!C$1)</f>
        <v>0</v>
      </c>
      <c r="AJ100" s="14" t="str">
        <f>IF(AA100="", "", IF(OR(AND(AA100=AB100, AA100=Categories!C$3), AND(AB100=AC100,AB100=Categories!C$3), AND(AA100=AC100, AA100=Categories!C$3)), Categories!D$3, IF(OR(AND(AA100&lt;&gt;AB100, AND(AA100&lt;&gt;Categories!C$3, AB100&lt;&gt;Categories!C$3)), AND(AB100&lt;&gt;AC100, AND(AC100&lt;&gt;Categories!C$3, AB100&lt;&gt;Categories!C$3)), AND(AA100&lt;&gt;AC100, AND(AA100&lt;&gt;Categories!C$3, AC100&lt;&gt;Categories!C$3))), Categories!D$2, Categories!D$1)))</f>
        <v/>
      </c>
      <c r="AK100" s="8"/>
      <c r="AL100" s="8"/>
      <c r="AM100" s="8"/>
      <c r="AN100" s="8"/>
      <c r="AO100" s="8"/>
    </row>
    <row r="101">
      <c r="A101" s="8"/>
      <c r="B101" s="8"/>
      <c r="C101" s="8"/>
      <c r="D101" s="11"/>
      <c r="E101" s="11"/>
      <c r="F101" s="11"/>
      <c r="G101" s="11"/>
      <c r="H101" s="11"/>
      <c r="I101" s="11"/>
      <c r="J101" s="11"/>
      <c r="K101" s="8"/>
      <c r="L101" s="11"/>
      <c r="M101" s="11"/>
      <c r="N101" s="11"/>
      <c r="O101" s="11"/>
      <c r="P101" s="11"/>
      <c r="Q101" s="11"/>
      <c r="R101" s="11"/>
      <c r="S101" s="8"/>
      <c r="T101" s="11"/>
      <c r="U101" s="11"/>
      <c r="V101" s="11"/>
      <c r="W101" s="11"/>
      <c r="X101" s="11"/>
      <c r="Y101" s="11"/>
      <c r="Z101" s="11"/>
      <c r="AA101" s="8" t="str">
        <f>IF(I101="", "",IF(I101=Categories!A$1, Categories!C$1, IF(I101=Categories!A$2, Categories!C$2, IF(AND(I101=Categories!A$3, J101=Categories!B$2), Categories!C$1, IF(AND(I101=Categories!A$3, OR(J101=Categories!B$1, J101=Categories!B$3)), Categories!C$2, Categories!C$3)))))</f>
        <v/>
      </c>
      <c r="AB101" s="8" t="str">
        <f>IF(Q101="", "", IF(Q101=Categories!A$1, Categories!C$1, IF(Q101=Categories!A$2, Categories!C$2, IF(AND(Q101=Categories!A$3, R101=Categories!B$2), Categories!C$1, IF(AND(Q101=Categories!A$3, OR(R101=Categories!B$1, R101=Categories!B$3)), Categories!C$2, Categories!C$3)))))</f>
        <v/>
      </c>
      <c r="AC101" s="13" t="str">
        <f>IF(Y101="", "", IF(Y101=Categories!A$1, Categories!C$1, IF(Y101=Categories!A$2, Categories!C$2, IF(AND(Y101=Categories!A$3, Z101=Categories!B$2), Categories!C$1, IF(AND(Y101=Categories!A$3, OR(Z101=Categories!B$1, Z101=Categories!B$3)), Categories!C$2, Categories!C$3)))))</f>
        <v/>
      </c>
      <c r="AD101" s="11">
        <f t="shared" ref="AD101:AH101" si="99">D101+L101+T101</f>
        <v>0</v>
      </c>
      <c r="AE101" s="11">
        <f t="shared" si="99"/>
        <v>0</v>
      </c>
      <c r="AF101" s="11">
        <f t="shared" si="99"/>
        <v>0</v>
      </c>
      <c r="AG101" s="11">
        <f t="shared" si="99"/>
        <v>0</v>
      </c>
      <c r="AH101" s="11">
        <f t="shared" si="99"/>
        <v>0</v>
      </c>
      <c r="AI101" s="11">
        <f>COUNTIF(AA101:AC101, Categories!C$1)</f>
        <v>0</v>
      </c>
      <c r="AJ101" s="14" t="str">
        <f>IF(AA101="", "", IF(OR(AND(AA101=AB101, AA101=Categories!C$3), AND(AB101=AC101,AB101=Categories!C$3), AND(AA101=AC101, AA101=Categories!C$3)), Categories!D$3, IF(OR(AND(AA101&lt;&gt;AB101, AND(AA101&lt;&gt;Categories!C$3, AB101&lt;&gt;Categories!C$3)), AND(AB101&lt;&gt;AC101, AND(AC101&lt;&gt;Categories!C$3, AB101&lt;&gt;Categories!C$3)), AND(AA101&lt;&gt;AC101, AND(AA101&lt;&gt;Categories!C$3, AC101&lt;&gt;Categories!C$3))), Categories!D$2, Categories!D$1)))</f>
        <v/>
      </c>
      <c r="AK101" s="8"/>
      <c r="AL101" s="8"/>
      <c r="AM101" s="8"/>
      <c r="AN101" s="8"/>
      <c r="AO101" s="8"/>
    </row>
    <row r="102">
      <c r="A102" s="8"/>
      <c r="B102" s="8"/>
      <c r="C102" s="8"/>
      <c r="D102" s="11"/>
      <c r="E102" s="11"/>
      <c r="F102" s="11"/>
      <c r="G102" s="11"/>
      <c r="H102" s="11"/>
      <c r="I102" s="11"/>
      <c r="J102" s="11"/>
      <c r="K102" s="8"/>
      <c r="L102" s="11"/>
      <c r="M102" s="11"/>
      <c r="N102" s="11"/>
      <c r="O102" s="11"/>
      <c r="P102" s="11"/>
      <c r="Q102" s="11"/>
      <c r="R102" s="11"/>
      <c r="S102" s="8"/>
      <c r="T102" s="11"/>
      <c r="U102" s="11"/>
      <c r="V102" s="11"/>
      <c r="W102" s="11"/>
      <c r="X102" s="11"/>
      <c r="Y102" s="11"/>
      <c r="Z102" s="11"/>
      <c r="AA102" s="8" t="str">
        <f>IF(I102="", "",IF(I102=Categories!A$1, Categories!C$1, IF(I102=Categories!A$2, Categories!C$2, IF(AND(I102=Categories!A$3, J102=Categories!B$2), Categories!C$1, IF(AND(I102=Categories!A$3, OR(J102=Categories!B$1, J102=Categories!B$3)), Categories!C$2, Categories!C$3)))))</f>
        <v/>
      </c>
      <c r="AB102" s="8" t="str">
        <f>IF(Q102="", "", IF(Q102=Categories!A$1, Categories!C$1, IF(Q102=Categories!A$2, Categories!C$2, IF(AND(Q102=Categories!A$3, R102=Categories!B$2), Categories!C$1, IF(AND(Q102=Categories!A$3, OR(R102=Categories!B$1, R102=Categories!B$3)), Categories!C$2, Categories!C$3)))))</f>
        <v/>
      </c>
      <c r="AC102" s="13" t="str">
        <f>IF(Y102="", "", IF(Y102=Categories!A$1, Categories!C$1, IF(Y102=Categories!A$2, Categories!C$2, IF(AND(Y102=Categories!A$3, Z102=Categories!B$2), Categories!C$1, IF(AND(Y102=Categories!A$3, OR(Z102=Categories!B$1, Z102=Categories!B$3)), Categories!C$2, Categories!C$3)))))</f>
        <v/>
      </c>
      <c r="AD102" s="11">
        <f t="shared" ref="AD102:AH102" si="100">D102+L102+T102</f>
        <v>0</v>
      </c>
      <c r="AE102" s="11">
        <f t="shared" si="100"/>
        <v>0</v>
      </c>
      <c r="AF102" s="11">
        <f t="shared" si="100"/>
        <v>0</v>
      </c>
      <c r="AG102" s="11">
        <f t="shared" si="100"/>
        <v>0</v>
      </c>
      <c r="AH102" s="11">
        <f t="shared" si="100"/>
        <v>0</v>
      </c>
      <c r="AI102" s="11">
        <f>COUNTIF(AA102:AC102, Categories!C$1)</f>
        <v>0</v>
      </c>
      <c r="AJ102" s="14" t="str">
        <f>IF(AA102="", "", IF(OR(AND(AA102=AB102, AA102=Categories!C$3), AND(AB102=AC102,AB102=Categories!C$3), AND(AA102=AC102, AA102=Categories!C$3)), Categories!D$3, IF(OR(AND(AA102&lt;&gt;AB102, AND(AA102&lt;&gt;Categories!C$3, AB102&lt;&gt;Categories!C$3)), AND(AB102&lt;&gt;AC102, AND(AC102&lt;&gt;Categories!C$3, AB102&lt;&gt;Categories!C$3)), AND(AA102&lt;&gt;AC102, AND(AA102&lt;&gt;Categories!C$3, AC102&lt;&gt;Categories!C$3))), Categories!D$2, Categories!D$1)))</f>
        <v/>
      </c>
      <c r="AK102" s="8"/>
      <c r="AL102" s="8"/>
      <c r="AM102" s="8"/>
      <c r="AN102" s="8"/>
      <c r="AO102" s="8"/>
    </row>
    <row r="103">
      <c r="A103" s="8"/>
      <c r="B103" s="8"/>
      <c r="C103" s="8"/>
      <c r="D103" s="11"/>
      <c r="E103" s="11"/>
      <c r="F103" s="11"/>
      <c r="G103" s="11"/>
      <c r="H103" s="11"/>
      <c r="I103" s="11"/>
      <c r="J103" s="11"/>
      <c r="K103" s="8"/>
      <c r="L103" s="11"/>
      <c r="M103" s="11"/>
      <c r="N103" s="11"/>
      <c r="O103" s="11"/>
      <c r="P103" s="11"/>
      <c r="Q103" s="11"/>
      <c r="R103" s="11"/>
      <c r="S103" s="8"/>
      <c r="T103" s="11"/>
      <c r="U103" s="11"/>
      <c r="V103" s="11"/>
      <c r="W103" s="11"/>
      <c r="X103" s="11"/>
      <c r="Y103" s="11"/>
      <c r="Z103" s="11"/>
      <c r="AA103" s="8" t="str">
        <f>IF(I103="", "",IF(I103=Categories!A$1, Categories!C$1, IF(I103=Categories!A$2, Categories!C$2, IF(AND(I103=Categories!A$3, J103=Categories!B$2), Categories!C$1, IF(AND(I103=Categories!A$3, OR(J103=Categories!B$1, J103=Categories!B$3)), Categories!C$2, Categories!C$3)))))</f>
        <v/>
      </c>
      <c r="AB103" s="8" t="str">
        <f>IF(Q103="", "", IF(Q103=Categories!A$1, Categories!C$1, IF(Q103=Categories!A$2, Categories!C$2, IF(AND(Q103=Categories!A$3, R103=Categories!B$2), Categories!C$1, IF(AND(Q103=Categories!A$3, OR(R103=Categories!B$1, R103=Categories!B$3)), Categories!C$2, Categories!C$3)))))</f>
        <v/>
      </c>
      <c r="AC103" s="13" t="str">
        <f>IF(Y103="", "", IF(Y103=Categories!A$1, Categories!C$1, IF(Y103=Categories!A$2, Categories!C$2, IF(AND(Y103=Categories!A$3, Z103=Categories!B$2), Categories!C$1, IF(AND(Y103=Categories!A$3, OR(Z103=Categories!B$1, Z103=Categories!B$3)), Categories!C$2, Categories!C$3)))))</f>
        <v/>
      </c>
      <c r="AD103" s="11">
        <f t="shared" ref="AD103:AH103" si="101">D103+L103+T103</f>
        <v>0</v>
      </c>
      <c r="AE103" s="11">
        <f t="shared" si="101"/>
        <v>0</v>
      </c>
      <c r="AF103" s="11">
        <f t="shared" si="101"/>
        <v>0</v>
      </c>
      <c r="AG103" s="11">
        <f t="shared" si="101"/>
        <v>0</v>
      </c>
      <c r="AH103" s="11">
        <f t="shared" si="101"/>
        <v>0</v>
      </c>
      <c r="AI103" s="11">
        <f>COUNTIF(AA103:AC103, Categories!C$1)</f>
        <v>0</v>
      </c>
      <c r="AJ103" s="14" t="str">
        <f>IF(AA103="", "", IF(OR(AND(AA103=AB103, AA103=Categories!C$3), AND(AB103=AC103,AB103=Categories!C$3), AND(AA103=AC103, AA103=Categories!C$3)), Categories!D$3, IF(OR(AND(AA103&lt;&gt;AB103, AND(AA103&lt;&gt;Categories!C$3, AB103&lt;&gt;Categories!C$3)), AND(AB103&lt;&gt;AC103, AND(AC103&lt;&gt;Categories!C$3, AB103&lt;&gt;Categories!C$3)), AND(AA103&lt;&gt;AC103, AND(AA103&lt;&gt;Categories!C$3, AC103&lt;&gt;Categories!C$3))), Categories!D$2, Categories!D$1)))</f>
        <v/>
      </c>
      <c r="AK103" s="8"/>
      <c r="AL103" s="8"/>
      <c r="AM103" s="8"/>
      <c r="AN103" s="8"/>
      <c r="AO103" s="8"/>
    </row>
    <row r="104">
      <c r="A104" s="8"/>
      <c r="B104" s="8"/>
      <c r="C104" s="8"/>
      <c r="D104" s="11"/>
      <c r="E104" s="11"/>
      <c r="F104" s="11"/>
      <c r="G104" s="11"/>
      <c r="H104" s="11"/>
      <c r="I104" s="11"/>
      <c r="J104" s="11"/>
      <c r="K104" s="8"/>
      <c r="L104" s="11"/>
      <c r="M104" s="11"/>
      <c r="N104" s="11"/>
      <c r="O104" s="11"/>
      <c r="P104" s="11"/>
      <c r="Q104" s="11"/>
      <c r="R104" s="11"/>
      <c r="S104" s="8"/>
      <c r="T104" s="11"/>
      <c r="U104" s="11"/>
      <c r="V104" s="11"/>
      <c r="W104" s="11"/>
      <c r="X104" s="11"/>
      <c r="Y104" s="11"/>
      <c r="Z104" s="11"/>
      <c r="AA104" s="8" t="str">
        <f>IF(I104="", "",IF(I104=Categories!A$1, Categories!C$1, IF(I104=Categories!A$2, Categories!C$2, IF(AND(I104=Categories!A$3, J104=Categories!B$2), Categories!C$1, IF(AND(I104=Categories!A$3, OR(J104=Categories!B$1, J104=Categories!B$3)), Categories!C$2, Categories!C$3)))))</f>
        <v/>
      </c>
      <c r="AB104" s="8" t="str">
        <f>IF(Q104="", "", IF(Q104=Categories!A$1, Categories!C$1, IF(Q104=Categories!A$2, Categories!C$2, IF(AND(Q104=Categories!A$3, R104=Categories!B$2), Categories!C$1, IF(AND(Q104=Categories!A$3, OR(R104=Categories!B$1, R104=Categories!B$3)), Categories!C$2, Categories!C$3)))))</f>
        <v/>
      </c>
      <c r="AC104" s="13" t="str">
        <f>IF(Y104="", "", IF(Y104=Categories!A$1, Categories!C$1, IF(Y104=Categories!A$2, Categories!C$2, IF(AND(Y104=Categories!A$3, Z104=Categories!B$2), Categories!C$1, IF(AND(Y104=Categories!A$3, OR(Z104=Categories!B$1, Z104=Categories!B$3)), Categories!C$2, Categories!C$3)))))</f>
        <v/>
      </c>
      <c r="AD104" s="11">
        <f t="shared" ref="AD104:AH104" si="102">D104+L104+T104</f>
        <v>0</v>
      </c>
      <c r="AE104" s="11">
        <f t="shared" si="102"/>
        <v>0</v>
      </c>
      <c r="AF104" s="11">
        <f t="shared" si="102"/>
        <v>0</v>
      </c>
      <c r="AG104" s="11">
        <f t="shared" si="102"/>
        <v>0</v>
      </c>
      <c r="AH104" s="11">
        <f t="shared" si="102"/>
        <v>0</v>
      </c>
      <c r="AI104" s="11">
        <f>COUNTIF(AA104:AC104, Categories!C$1)</f>
        <v>0</v>
      </c>
      <c r="AJ104" s="14" t="str">
        <f>IF(AA104="", "", IF(OR(AND(AA104=AB104, AA104=Categories!C$3), AND(AB104=AC104,AB104=Categories!C$3), AND(AA104=AC104, AA104=Categories!C$3)), Categories!D$3, IF(OR(AND(AA104&lt;&gt;AB104, AND(AA104&lt;&gt;Categories!C$3, AB104&lt;&gt;Categories!C$3)), AND(AB104&lt;&gt;AC104, AND(AC104&lt;&gt;Categories!C$3, AB104&lt;&gt;Categories!C$3)), AND(AA104&lt;&gt;AC104, AND(AA104&lt;&gt;Categories!C$3, AC104&lt;&gt;Categories!C$3))), Categories!D$2, Categories!D$1)))</f>
        <v/>
      </c>
      <c r="AK104" s="8"/>
      <c r="AL104" s="8"/>
      <c r="AM104" s="8"/>
      <c r="AN104" s="8"/>
      <c r="AO104" s="8"/>
    </row>
    <row r="105">
      <c r="A105" s="8"/>
      <c r="B105" s="8"/>
      <c r="C105" s="8"/>
      <c r="D105" s="11"/>
      <c r="E105" s="11"/>
      <c r="F105" s="11"/>
      <c r="G105" s="11"/>
      <c r="H105" s="11"/>
      <c r="I105" s="11"/>
      <c r="J105" s="11"/>
      <c r="K105" s="8"/>
      <c r="L105" s="11"/>
      <c r="M105" s="11"/>
      <c r="N105" s="11"/>
      <c r="O105" s="11"/>
      <c r="P105" s="11"/>
      <c r="Q105" s="11"/>
      <c r="R105" s="11"/>
      <c r="S105" s="8"/>
      <c r="T105" s="11"/>
      <c r="U105" s="11"/>
      <c r="V105" s="11"/>
      <c r="W105" s="11"/>
      <c r="X105" s="11"/>
      <c r="Y105" s="11"/>
      <c r="Z105" s="11"/>
      <c r="AA105" s="8" t="str">
        <f>IF(I105="", "",IF(I105=Categories!A$1, Categories!C$1, IF(I105=Categories!A$2, Categories!C$2, IF(AND(I105=Categories!A$3, J105=Categories!B$2), Categories!C$1, IF(AND(I105=Categories!A$3, OR(J105=Categories!B$1, J105=Categories!B$3)), Categories!C$2, Categories!C$3)))))</f>
        <v/>
      </c>
      <c r="AB105" s="8" t="str">
        <f>IF(Q105="", "", IF(Q105=Categories!A$1, Categories!C$1, IF(Q105=Categories!A$2, Categories!C$2, IF(AND(Q105=Categories!A$3, R105=Categories!B$2), Categories!C$1, IF(AND(Q105=Categories!A$3, OR(R105=Categories!B$1, R105=Categories!B$3)), Categories!C$2, Categories!C$3)))))</f>
        <v/>
      </c>
      <c r="AC105" s="13" t="str">
        <f>IF(Y105="", "", IF(Y105=Categories!A$1, Categories!C$1, IF(Y105=Categories!A$2, Categories!C$2, IF(AND(Y105=Categories!A$3, Z105=Categories!B$2), Categories!C$1, IF(AND(Y105=Categories!A$3, OR(Z105=Categories!B$1, Z105=Categories!B$3)), Categories!C$2, Categories!C$3)))))</f>
        <v/>
      </c>
      <c r="AD105" s="11">
        <f t="shared" ref="AD105:AH105" si="103">D105+L105+T105</f>
        <v>0</v>
      </c>
      <c r="AE105" s="11">
        <f t="shared" si="103"/>
        <v>0</v>
      </c>
      <c r="AF105" s="11">
        <f t="shared" si="103"/>
        <v>0</v>
      </c>
      <c r="AG105" s="11">
        <f t="shared" si="103"/>
        <v>0</v>
      </c>
      <c r="AH105" s="11">
        <f t="shared" si="103"/>
        <v>0</v>
      </c>
      <c r="AI105" s="11">
        <f>COUNTIF(AA105:AC105, Categories!C$1)</f>
        <v>0</v>
      </c>
      <c r="AJ105" s="14" t="str">
        <f>IF(AA105="", "", IF(OR(AND(AA105=AB105, AA105=Categories!C$3), AND(AB105=AC105,AB105=Categories!C$3), AND(AA105=AC105, AA105=Categories!C$3)), Categories!D$3, IF(OR(AND(AA105&lt;&gt;AB105, AND(AA105&lt;&gt;Categories!C$3, AB105&lt;&gt;Categories!C$3)), AND(AB105&lt;&gt;AC105, AND(AC105&lt;&gt;Categories!C$3, AB105&lt;&gt;Categories!C$3)), AND(AA105&lt;&gt;AC105, AND(AA105&lt;&gt;Categories!C$3, AC105&lt;&gt;Categories!C$3))), Categories!D$2, Categories!D$1)))</f>
        <v/>
      </c>
      <c r="AK105" s="8"/>
      <c r="AL105" s="8"/>
      <c r="AM105" s="8"/>
      <c r="AN105" s="8"/>
      <c r="AO105" s="8"/>
    </row>
    <row r="106">
      <c r="A106" s="8"/>
      <c r="B106" s="8"/>
      <c r="C106" s="8"/>
      <c r="D106" s="11"/>
      <c r="E106" s="11"/>
      <c r="F106" s="11"/>
      <c r="G106" s="11"/>
      <c r="H106" s="11"/>
      <c r="I106" s="11"/>
      <c r="J106" s="11"/>
      <c r="K106" s="8"/>
      <c r="L106" s="11"/>
      <c r="M106" s="11"/>
      <c r="N106" s="11"/>
      <c r="O106" s="11"/>
      <c r="P106" s="11"/>
      <c r="Q106" s="11"/>
      <c r="R106" s="11"/>
      <c r="S106" s="8"/>
      <c r="T106" s="11"/>
      <c r="U106" s="11"/>
      <c r="V106" s="11"/>
      <c r="W106" s="11"/>
      <c r="X106" s="11"/>
      <c r="Y106" s="11"/>
      <c r="Z106" s="11"/>
      <c r="AA106" s="8" t="str">
        <f>IF(I106="", "",IF(I106=Categories!A$1, Categories!C$1, IF(I106=Categories!A$2, Categories!C$2, IF(AND(I106=Categories!A$3, J106=Categories!B$2), Categories!C$1, IF(AND(I106=Categories!A$3, OR(J106=Categories!B$1, J106=Categories!B$3)), Categories!C$2, Categories!C$3)))))</f>
        <v/>
      </c>
      <c r="AB106" s="8" t="str">
        <f>IF(Q106="", "", IF(Q106=Categories!A$1, Categories!C$1, IF(Q106=Categories!A$2, Categories!C$2, IF(AND(Q106=Categories!A$3, R106=Categories!B$2), Categories!C$1, IF(AND(Q106=Categories!A$3, OR(R106=Categories!B$1, R106=Categories!B$3)), Categories!C$2, Categories!C$3)))))</f>
        <v/>
      </c>
      <c r="AC106" s="13" t="str">
        <f>IF(Y106="", "", IF(Y106=Categories!A$1, Categories!C$1, IF(Y106=Categories!A$2, Categories!C$2, IF(AND(Y106=Categories!A$3, Z106=Categories!B$2), Categories!C$1, IF(AND(Y106=Categories!A$3, OR(Z106=Categories!B$1, Z106=Categories!B$3)), Categories!C$2, Categories!C$3)))))</f>
        <v/>
      </c>
      <c r="AD106" s="11">
        <f t="shared" ref="AD106:AH106" si="104">D106+L106+T106</f>
        <v>0</v>
      </c>
      <c r="AE106" s="11">
        <f t="shared" si="104"/>
        <v>0</v>
      </c>
      <c r="AF106" s="11">
        <f t="shared" si="104"/>
        <v>0</v>
      </c>
      <c r="AG106" s="11">
        <f t="shared" si="104"/>
        <v>0</v>
      </c>
      <c r="AH106" s="11">
        <f t="shared" si="104"/>
        <v>0</v>
      </c>
      <c r="AI106" s="11">
        <f>COUNTIF(AA106:AC106, Categories!C$1)</f>
        <v>0</v>
      </c>
      <c r="AJ106" s="14" t="str">
        <f>IF(AA106="", "", IF(OR(AND(AA106=AB106, AA106=Categories!C$3), AND(AB106=AC106,AB106=Categories!C$3), AND(AA106=AC106, AA106=Categories!C$3)), Categories!D$3, IF(OR(AND(AA106&lt;&gt;AB106, AND(AA106&lt;&gt;Categories!C$3, AB106&lt;&gt;Categories!C$3)), AND(AB106&lt;&gt;AC106, AND(AC106&lt;&gt;Categories!C$3, AB106&lt;&gt;Categories!C$3)), AND(AA106&lt;&gt;AC106, AND(AA106&lt;&gt;Categories!C$3, AC106&lt;&gt;Categories!C$3))), Categories!D$2, Categories!D$1)))</f>
        <v/>
      </c>
      <c r="AK106" s="8"/>
      <c r="AL106" s="8"/>
      <c r="AM106" s="8"/>
      <c r="AN106" s="8"/>
      <c r="AO106" s="8"/>
    </row>
    <row r="107">
      <c r="A107" s="8"/>
      <c r="B107" s="8"/>
      <c r="C107" s="8"/>
      <c r="D107" s="11"/>
      <c r="E107" s="11"/>
      <c r="F107" s="11"/>
      <c r="G107" s="11"/>
      <c r="H107" s="11"/>
      <c r="I107" s="11"/>
      <c r="J107" s="11"/>
      <c r="K107" s="8"/>
      <c r="L107" s="11"/>
      <c r="M107" s="11"/>
      <c r="N107" s="11"/>
      <c r="O107" s="11"/>
      <c r="P107" s="11"/>
      <c r="Q107" s="11"/>
      <c r="R107" s="11"/>
      <c r="S107" s="8"/>
      <c r="T107" s="11"/>
      <c r="U107" s="11"/>
      <c r="V107" s="11"/>
      <c r="W107" s="11"/>
      <c r="X107" s="11"/>
      <c r="Y107" s="11"/>
      <c r="Z107" s="11"/>
      <c r="AA107" s="8" t="str">
        <f>IF(I107="", "",IF(I107=Categories!A$1, Categories!C$1, IF(I107=Categories!A$2, Categories!C$2, IF(AND(I107=Categories!A$3, J107=Categories!B$2), Categories!C$1, IF(AND(I107=Categories!A$3, OR(J107=Categories!B$1, J107=Categories!B$3)), Categories!C$2, Categories!C$3)))))</f>
        <v/>
      </c>
      <c r="AB107" s="8" t="str">
        <f>IF(Q107="", "", IF(Q107=Categories!A$1, Categories!C$1, IF(Q107=Categories!A$2, Categories!C$2, IF(AND(Q107=Categories!A$3, R107=Categories!B$2), Categories!C$1, IF(AND(Q107=Categories!A$3, OR(R107=Categories!B$1, R107=Categories!B$3)), Categories!C$2, Categories!C$3)))))</f>
        <v/>
      </c>
      <c r="AC107" s="13" t="str">
        <f>IF(Y107="", "", IF(Y107=Categories!A$1, Categories!C$1, IF(Y107=Categories!A$2, Categories!C$2, IF(AND(Y107=Categories!A$3, Z107=Categories!B$2), Categories!C$1, IF(AND(Y107=Categories!A$3, OR(Z107=Categories!B$1, Z107=Categories!B$3)), Categories!C$2, Categories!C$3)))))</f>
        <v/>
      </c>
      <c r="AD107" s="11">
        <f t="shared" ref="AD107:AH107" si="105">D107+L107+T107</f>
        <v>0</v>
      </c>
      <c r="AE107" s="11">
        <f t="shared" si="105"/>
        <v>0</v>
      </c>
      <c r="AF107" s="11">
        <f t="shared" si="105"/>
        <v>0</v>
      </c>
      <c r="AG107" s="11">
        <f t="shared" si="105"/>
        <v>0</v>
      </c>
      <c r="AH107" s="11">
        <f t="shared" si="105"/>
        <v>0</v>
      </c>
      <c r="AI107" s="11">
        <f>COUNTIF(AA107:AC107, Categories!C$1)</f>
        <v>0</v>
      </c>
      <c r="AJ107" s="14" t="str">
        <f>IF(AA107="", "", IF(OR(AND(AA107=AB107, AA107=Categories!C$3), AND(AB107=AC107,AB107=Categories!C$3), AND(AA107=AC107, AA107=Categories!C$3)), Categories!D$3, IF(OR(AND(AA107&lt;&gt;AB107, AND(AA107&lt;&gt;Categories!C$3, AB107&lt;&gt;Categories!C$3)), AND(AB107&lt;&gt;AC107, AND(AC107&lt;&gt;Categories!C$3, AB107&lt;&gt;Categories!C$3)), AND(AA107&lt;&gt;AC107, AND(AA107&lt;&gt;Categories!C$3, AC107&lt;&gt;Categories!C$3))), Categories!D$2, Categories!D$1)))</f>
        <v/>
      </c>
      <c r="AK107" s="8"/>
      <c r="AL107" s="8"/>
      <c r="AM107" s="8"/>
      <c r="AN107" s="8"/>
      <c r="AO107" s="8"/>
    </row>
    <row r="108">
      <c r="A108" s="8"/>
      <c r="B108" s="8"/>
      <c r="C108" s="8"/>
      <c r="D108" s="11"/>
      <c r="E108" s="11"/>
      <c r="F108" s="11"/>
      <c r="G108" s="11"/>
      <c r="H108" s="11"/>
      <c r="I108" s="11"/>
      <c r="J108" s="11"/>
      <c r="K108" s="8"/>
      <c r="L108" s="11"/>
      <c r="M108" s="11"/>
      <c r="N108" s="11"/>
      <c r="O108" s="11"/>
      <c r="P108" s="11"/>
      <c r="Q108" s="11"/>
      <c r="R108" s="11"/>
      <c r="S108" s="8"/>
      <c r="T108" s="11"/>
      <c r="U108" s="11"/>
      <c r="V108" s="11"/>
      <c r="W108" s="11"/>
      <c r="X108" s="11"/>
      <c r="Y108" s="11"/>
      <c r="Z108" s="11"/>
      <c r="AA108" s="8" t="str">
        <f>IF(I108="", "",IF(I108=Categories!A$1, Categories!C$1, IF(I108=Categories!A$2, Categories!C$2, IF(AND(I108=Categories!A$3, J108=Categories!B$2), Categories!C$1, IF(AND(I108=Categories!A$3, OR(J108=Categories!B$1, J108=Categories!B$3)), Categories!C$2, Categories!C$3)))))</f>
        <v/>
      </c>
      <c r="AB108" s="8" t="str">
        <f>IF(Q108="", "", IF(Q108=Categories!A$1, Categories!C$1, IF(Q108=Categories!A$2, Categories!C$2, IF(AND(Q108=Categories!A$3, R108=Categories!B$2), Categories!C$1, IF(AND(Q108=Categories!A$3, OR(R108=Categories!B$1, R108=Categories!B$3)), Categories!C$2, Categories!C$3)))))</f>
        <v/>
      </c>
      <c r="AC108" s="13" t="str">
        <f>IF(Y108="", "", IF(Y108=Categories!A$1, Categories!C$1, IF(Y108=Categories!A$2, Categories!C$2, IF(AND(Y108=Categories!A$3, Z108=Categories!B$2), Categories!C$1, IF(AND(Y108=Categories!A$3, OR(Z108=Categories!B$1, Z108=Categories!B$3)), Categories!C$2, Categories!C$3)))))</f>
        <v/>
      </c>
      <c r="AD108" s="11">
        <f t="shared" ref="AD108:AH108" si="106">D108+L108+T108</f>
        <v>0</v>
      </c>
      <c r="AE108" s="11">
        <f t="shared" si="106"/>
        <v>0</v>
      </c>
      <c r="AF108" s="11">
        <f t="shared" si="106"/>
        <v>0</v>
      </c>
      <c r="AG108" s="11">
        <f t="shared" si="106"/>
        <v>0</v>
      </c>
      <c r="AH108" s="11">
        <f t="shared" si="106"/>
        <v>0</v>
      </c>
      <c r="AI108" s="11">
        <f>COUNTIF(AA108:AC108, Categories!C$1)</f>
        <v>0</v>
      </c>
      <c r="AJ108" s="14" t="str">
        <f>IF(AA108="", "", IF(OR(AND(AA108=AB108, AA108=Categories!C$3), AND(AB108=AC108,AB108=Categories!C$3), AND(AA108=AC108, AA108=Categories!C$3)), Categories!D$3, IF(OR(AND(AA108&lt;&gt;AB108, AND(AA108&lt;&gt;Categories!C$3, AB108&lt;&gt;Categories!C$3)), AND(AB108&lt;&gt;AC108, AND(AC108&lt;&gt;Categories!C$3, AB108&lt;&gt;Categories!C$3)), AND(AA108&lt;&gt;AC108, AND(AA108&lt;&gt;Categories!C$3, AC108&lt;&gt;Categories!C$3))), Categories!D$2, Categories!D$1)))</f>
        <v/>
      </c>
      <c r="AK108" s="8"/>
      <c r="AL108" s="8"/>
      <c r="AM108" s="8"/>
      <c r="AN108" s="8"/>
      <c r="AO108" s="8"/>
    </row>
    <row r="109">
      <c r="A109" s="8"/>
      <c r="B109" s="8"/>
      <c r="C109" s="8"/>
      <c r="D109" s="11"/>
      <c r="E109" s="11"/>
      <c r="F109" s="11"/>
      <c r="G109" s="11"/>
      <c r="H109" s="11"/>
      <c r="I109" s="11"/>
      <c r="J109" s="11"/>
      <c r="K109" s="8"/>
      <c r="L109" s="11"/>
      <c r="M109" s="11"/>
      <c r="N109" s="11"/>
      <c r="O109" s="11"/>
      <c r="P109" s="11"/>
      <c r="Q109" s="11"/>
      <c r="R109" s="11"/>
      <c r="S109" s="8"/>
      <c r="T109" s="11"/>
      <c r="U109" s="11"/>
      <c r="V109" s="11"/>
      <c r="W109" s="11"/>
      <c r="X109" s="11"/>
      <c r="Y109" s="11"/>
      <c r="Z109" s="11"/>
      <c r="AA109" s="8" t="str">
        <f>IF(I109="", "",IF(I109=Categories!A$1, Categories!C$1, IF(I109=Categories!A$2, Categories!C$2, IF(AND(I109=Categories!A$3, J109=Categories!B$2), Categories!C$1, IF(AND(I109=Categories!A$3, OR(J109=Categories!B$1, J109=Categories!B$3)), Categories!C$2, Categories!C$3)))))</f>
        <v/>
      </c>
      <c r="AB109" s="8" t="str">
        <f>IF(Q109="", "", IF(Q109=Categories!A$1, Categories!C$1, IF(Q109=Categories!A$2, Categories!C$2, IF(AND(Q109=Categories!A$3, R109=Categories!B$2), Categories!C$1, IF(AND(Q109=Categories!A$3, OR(R109=Categories!B$1, R109=Categories!B$3)), Categories!C$2, Categories!C$3)))))</f>
        <v/>
      </c>
      <c r="AC109" s="13" t="str">
        <f>IF(Y109="", "", IF(Y109=Categories!A$1, Categories!C$1, IF(Y109=Categories!A$2, Categories!C$2, IF(AND(Y109=Categories!A$3, Z109=Categories!B$2), Categories!C$1, IF(AND(Y109=Categories!A$3, OR(Z109=Categories!B$1, Z109=Categories!B$3)), Categories!C$2, Categories!C$3)))))</f>
        <v/>
      </c>
      <c r="AD109" s="11">
        <f t="shared" ref="AD109:AH109" si="107">D109+L109+T109</f>
        <v>0</v>
      </c>
      <c r="AE109" s="11">
        <f t="shared" si="107"/>
        <v>0</v>
      </c>
      <c r="AF109" s="11">
        <f t="shared" si="107"/>
        <v>0</v>
      </c>
      <c r="AG109" s="11">
        <f t="shared" si="107"/>
        <v>0</v>
      </c>
      <c r="AH109" s="11">
        <f t="shared" si="107"/>
        <v>0</v>
      </c>
      <c r="AI109" s="11">
        <f>COUNTIF(AA109:AC109, Categories!C$1)</f>
        <v>0</v>
      </c>
      <c r="AJ109" s="14" t="str">
        <f>IF(AA109="", "", IF(OR(AND(AA109=AB109, AA109=Categories!C$3), AND(AB109=AC109,AB109=Categories!C$3), AND(AA109=AC109, AA109=Categories!C$3)), Categories!D$3, IF(OR(AND(AA109&lt;&gt;AB109, AND(AA109&lt;&gt;Categories!C$3, AB109&lt;&gt;Categories!C$3)), AND(AB109&lt;&gt;AC109, AND(AC109&lt;&gt;Categories!C$3, AB109&lt;&gt;Categories!C$3)), AND(AA109&lt;&gt;AC109, AND(AA109&lt;&gt;Categories!C$3, AC109&lt;&gt;Categories!C$3))), Categories!D$2, Categories!D$1)))</f>
        <v/>
      </c>
      <c r="AK109" s="8"/>
      <c r="AL109" s="8"/>
      <c r="AM109" s="8"/>
      <c r="AN109" s="8"/>
      <c r="AO109" s="8"/>
    </row>
    <row r="110">
      <c r="A110" s="8"/>
      <c r="B110" s="8"/>
      <c r="C110" s="8"/>
      <c r="D110" s="11"/>
      <c r="E110" s="11"/>
      <c r="F110" s="11"/>
      <c r="G110" s="11"/>
      <c r="H110" s="11"/>
      <c r="I110" s="11"/>
      <c r="J110" s="11"/>
      <c r="K110" s="8"/>
      <c r="L110" s="11"/>
      <c r="M110" s="11"/>
      <c r="N110" s="11"/>
      <c r="O110" s="11"/>
      <c r="P110" s="11"/>
      <c r="Q110" s="11"/>
      <c r="R110" s="11"/>
      <c r="S110" s="8"/>
      <c r="T110" s="11"/>
      <c r="U110" s="11"/>
      <c r="V110" s="11"/>
      <c r="W110" s="11"/>
      <c r="X110" s="11"/>
      <c r="Y110" s="11"/>
      <c r="Z110" s="11"/>
      <c r="AA110" s="8" t="str">
        <f>IF(I110="", "",IF(I110=Categories!A$1, Categories!C$1, IF(I110=Categories!A$2, Categories!C$2, IF(AND(I110=Categories!A$3, J110=Categories!B$2), Categories!C$1, IF(AND(I110=Categories!A$3, OR(J110=Categories!B$1, J110=Categories!B$3)), Categories!C$2, Categories!C$3)))))</f>
        <v/>
      </c>
      <c r="AB110" s="8" t="str">
        <f>IF(Q110="", "", IF(Q110=Categories!A$1, Categories!C$1, IF(Q110=Categories!A$2, Categories!C$2, IF(AND(Q110=Categories!A$3, R110=Categories!B$2), Categories!C$1, IF(AND(Q110=Categories!A$3, OR(R110=Categories!B$1, R110=Categories!B$3)), Categories!C$2, Categories!C$3)))))</f>
        <v/>
      </c>
      <c r="AC110" s="13" t="str">
        <f>IF(Y110="", "", IF(Y110=Categories!A$1, Categories!C$1, IF(Y110=Categories!A$2, Categories!C$2, IF(AND(Y110=Categories!A$3, Z110=Categories!B$2), Categories!C$1, IF(AND(Y110=Categories!A$3, OR(Z110=Categories!B$1, Z110=Categories!B$3)), Categories!C$2, Categories!C$3)))))</f>
        <v/>
      </c>
      <c r="AD110" s="11">
        <f t="shared" ref="AD110:AH110" si="108">D110+L110+T110</f>
        <v>0</v>
      </c>
      <c r="AE110" s="11">
        <f t="shared" si="108"/>
        <v>0</v>
      </c>
      <c r="AF110" s="11">
        <f t="shared" si="108"/>
        <v>0</v>
      </c>
      <c r="AG110" s="11">
        <f t="shared" si="108"/>
        <v>0</v>
      </c>
      <c r="AH110" s="11">
        <f t="shared" si="108"/>
        <v>0</v>
      </c>
      <c r="AI110" s="11">
        <f>COUNTIF(AA110:AC110, Categories!C$1)</f>
        <v>0</v>
      </c>
      <c r="AJ110" s="14" t="str">
        <f>IF(AA110="", "", IF(OR(AND(AA110=AB110, AA110=Categories!C$3), AND(AB110=AC110,AB110=Categories!C$3), AND(AA110=AC110, AA110=Categories!C$3)), Categories!D$3, IF(OR(AND(AA110&lt;&gt;AB110, AND(AA110&lt;&gt;Categories!C$3, AB110&lt;&gt;Categories!C$3)), AND(AB110&lt;&gt;AC110, AND(AC110&lt;&gt;Categories!C$3, AB110&lt;&gt;Categories!C$3)), AND(AA110&lt;&gt;AC110, AND(AA110&lt;&gt;Categories!C$3, AC110&lt;&gt;Categories!C$3))), Categories!D$2, Categories!D$1)))</f>
        <v/>
      </c>
      <c r="AK110" s="8"/>
      <c r="AL110" s="8"/>
      <c r="AM110" s="8"/>
      <c r="AN110" s="8"/>
      <c r="AO110" s="8"/>
    </row>
    <row r="111">
      <c r="A111" s="8"/>
      <c r="B111" s="8"/>
      <c r="C111" s="8"/>
      <c r="D111" s="11"/>
      <c r="E111" s="11"/>
      <c r="F111" s="11"/>
      <c r="G111" s="11"/>
      <c r="H111" s="11"/>
      <c r="I111" s="11"/>
      <c r="J111" s="11"/>
      <c r="K111" s="8"/>
      <c r="L111" s="11"/>
      <c r="M111" s="11"/>
      <c r="N111" s="11"/>
      <c r="O111" s="11"/>
      <c r="P111" s="11"/>
      <c r="Q111" s="11"/>
      <c r="R111" s="11"/>
      <c r="S111" s="8"/>
      <c r="T111" s="11"/>
      <c r="U111" s="11"/>
      <c r="V111" s="11"/>
      <c r="W111" s="11"/>
      <c r="X111" s="11"/>
      <c r="Y111" s="11"/>
      <c r="Z111" s="11"/>
      <c r="AA111" s="8" t="str">
        <f>IF(I111="", "",IF(I111=Categories!A$1, Categories!C$1, IF(I111=Categories!A$2, Categories!C$2, IF(AND(I111=Categories!A$3, J111=Categories!B$2), Categories!C$1, IF(AND(I111=Categories!A$3, OR(J111=Categories!B$1, J111=Categories!B$3)), Categories!C$2, Categories!C$3)))))</f>
        <v/>
      </c>
      <c r="AB111" s="8" t="str">
        <f>IF(Q111="", "", IF(Q111=Categories!A$1, Categories!C$1, IF(Q111=Categories!A$2, Categories!C$2, IF(AND(Q111=Categories!A$3, R111=Categories!B$2), Categories!C$1, IF(AND(Q111=Categories!A$3, OR(R111=Categories!B$1, R111=Categories!B$3)), Categories!C$2, Categories!C$3)))))</f>
        <v/>
      </c>
      <c r="AC111" s="13" t="str">
        <f>IF(Y111="", "", IF(Y111=Categories!A$1, Categories!C$1, IF(Y111=Categories!A$2, Categories!C$2, IF(AND(Y111=Categories!A$3, Z111=Categories!B$2), Categories!C$1, IF(AND(Y111=Categories!A$3, OR(Z111=Categories!B$1, Z111=Categories!B$3)), Categories!C$2, Categories!C$3)))))</f>
        <v/>
      </c>
      <c r="AD111" s="11">
        <f t="shared" ref="AD111:AH111" si="109">D111+L111+T111</f>
        <v>0</v>
      </c>
      <c r="AE111" s="11">
        <f t="shared" si="109"/>
        <v>0</v>
      </c>
      <c r="AF111" s="11">
        <f t="shared" si="109"/>
        <v>0</v>
      </c>
      <c r="AG111" s="11">
        <f t="shared" si="109"/>
        <v>0</v>
      </c>
      <c r="AH111" s="11">
        <f t="shared" si="109"/>
        <v>0</v>
      </c>
      <c r="AI111" s="11">
        <f>COUNTIF(AA111:AC111, Categories!C$1)</f>
        <v>0</v>
      </c>
      <c r="AJ111" s="14" t="str">
        <f>IF(AA111="", "", IF(OR(AND(AA111=AB111, AA111=Categories!C$3), AND(AB111=AC111,AB111=Categories!C$3), AND(AA111=AC111, AA111=Categories!C$3)), Categories!D$3, IF(OR(AND(AA111&lt;&gt;AB111, AND(AA111&lt;&gt;Categories!C$3, AB111&lt;&gt;Categories!C$3)), AND(AB111&lt;&gt;AC111, AND(AC111&lt;&gt;Categories!C$3, AB111&lt;&gt;Categories!C$3)), AND(AA111&lt;&gt;AC111, AND(AA111&lt;&gt;Categories!C$3, AC111&lt;&gt;Categories!C$3))), Categories!D$2, Categories!D$1)))</f>
        <v/>
      </c>
      <c r="AK111" s="8"/>
      <c r="AL111" s="8"/>
      <c r="AM111" s="8"/>
      <c r="AN111" s="8"/>
      <c r="AO111" s="8"/>
    </row>
    <row r="112">
      <c r="A112" s="8"/>
      <c r="B112" s="8"/>
      <c r="C112" s="8"/>
      <c r="D112" s="11"/>
      <c r="E112" s="11"/>
      <c r="F112" s="11"/>
      <c r="G112" s="11"/>
      <c r="H112" s="11"/>
      <c r="I112" s="11"/>
      <c r="J112" s="11"/>
      <c r="K112" s="8"/>
      <c r="L112" s="11"/>
      <c r="M112" s="11"/>
      <c r="N112" s="11"/>
      <c r="O112" s="11"/>
      <c r="P112" s="11"/>
      <c r="Q112" s="11"/>
      <c r="R112" s="11"/>
      <c r="S112" s="8"/>
      <c r="T112" s="11"/>
      <c r="U112" s="11"/>
      <c r="V112" s="11"/>
      <c r="W112" s="11"/>
      <c r="X112" s="11"/>
      <c r="Y112" s="11"/>
      <c r="Z112" s="11"/>
      <c r="AA112" s="8" t="str">
        <f>IF(I112="", "",IF(I112=Categories!A$1, Categories!C$1, IF(I112=Categories!A$2, Categories!C$2, IF(AND(I112=Categories!A$3, J112=Categories!B$2), Categories!C$1, IF(AND(I112=Categories!A$3, OR(J112=Categories!B$1, J112=Categories!B$3)), Categories!C$2, Categories!C$3)))))</f>
        <v/>
      </c>
      <c r="AB112" s="8" t="str">
        <f>IF(Q112="", "", IF(Q112=Categories!A$1, Categories!C$1, IF(Q112=Categories!A$2, Categories!C$2, IF(AND(Q112=Categories!A$3, R112=Categories!B$2), Categories!C$1, IF(AND(Q112=Categories!A$3, OR(R112=Categories!B$1, R112=Categories!B$3)), Categories!C$2, Categories!C$3)))))</f>
        <v/>
      </c>
      <c r="AC112" s="13" t="str">
        <f>IF(Y112="", "", IF(Y112=Categories!A$1, Categories!C$1, IF(Y112=Categories!A$2, Categories!C$2, IF(AND(Y112=Categories!A$3, Z112=Categories!B$2), Categories!C$1, IF(AND(Y112=Categories!A$3, OR(Z112=Categories!B$1, Z112=Categories!B$3)), Categories!C$2, Categories!C$3)))))</f>
        <v/>
      </c>
      <c r="AD112" s="11">
        <f t="shared" ref="AD112:AH112" si="110">D112+L112+T112</f>
        <v>0</v>
      </c>
      <c r="AE112" s="11">
        <f t="shared" si="110"/>
        <v>0</v>
      </c>
      <c r="AF112" s="11">
        <f t="shared" si="110"/>
        <v>0</v>
      </c>
      <c r="AG112" s="11">
        <f t="shared" si="110"/>
        <v>0</v>
      </c>
      <c r="AH112" s="11">
        <f t="shared" si="110"/>
        <v>0</v>
      </c>
      <c r="AI112" s="11">
        <f>COUNTIF(AA112:AC112, Categories!C$1)</f>
        <v>0</v>
      </c>
      <c r="AJ112" s="14" t="str">
        <f>IF(AA112="", "", IF(OR(AND(AA112=AB112, AA112=Categories!C$3), AND(AB112=AC112,AB112=Categories!C$3), AND(AA112=AC112, AA112=Categories!C$3)), Categories!D$3, IF(OR(AND(AA112&lt;&gt;AB112, AND(AA112&lt;&gt;Categories!C$3, AB112&lt;&gt;Categories!C$3)), AND(AB112&lt;&gt;AC112, AND(AC112&lt;&gt;Categories!C$3, AB112&lt;&gt;Categories!C$3)), AND(AA112&lt;&gt;AC112, AND(AA112&lt;&gt;Categories!C$3, AC112&lt;&gt;Categories!C$3))), Categories!D$2, Categories!D$1)))</f>
        <v/>
      </c>
      <c r="AK112" s="8"/>
      <c r="AL112" s="8"/>
      <c r="AM112" s="8"/>
      <c r="AN112" s="8"/>
      <c r="AO112" s="8"/>
    </row>
    <row r="113">
      <c r="A113" s="8"/>
      <c r="B113" s="8"/>
      <c r="C113" s="8"/>
      <c r="D113" s="11"/>
      <c r="E113" s="11"/>
      <c r="F113" s="11"/>
      <c r="G113" s="11"/>
      <c r="H113" s="11"/>
      <c r="I113" s="11"/>
      <c r="J113" s="11"/>
      <c r="K113" s="8"/>
      <c r="L113" s="11"/>
      <c r="M113" s="11"/>
      <c r="N113" s="11"/>
      <c r="O113" s="11"/>
      <c r="P113" s="11"/>
      <c r="Q113" s="11"/>
      <c r="R113" s="11"/>
      <c r="S113" s="8"/>
      <c r="T113" s="11"/>
      <c r="U113" s="11"/>
      <c r="V113" s="11"/>
      <c r="W113" s="11"/>
      <c r="X113" s="11"/>
      <c r="Y113" s="11"/>
      <c r="Z113" s="11"/>
      <c r="AA113" s="8" t="str">
        <f>IF(I113="", "",IF(I113=Categories!A$1, Categories!C$1, IF(I113=Categories!A$2, Categories!C$2, IF(AND(I113=Categories!A$3, J113=Categories!B$2), Categories!C$1, IF(AND(I113=Categories!A$3, OR(J113=Categories!B$1, J113=Categories!B$3)), Categories!C$2, Categories!C$3)))))</f>
        <v/>
      </c>
      <c r="AB113" s="8" t="str">
        <f>IF(Q113="", "", IF(Q113=Categories!A$1, Categories!C$1, IF(Q113=Categories!A$2, Categories!C$2, IF(AND(Q113=Categories!A$3, R113=Categories!B$2), Categories!C$1, IF(AND(Q113=Categories!A$3, OR(R113=Categories!B$1, R113=Categories!B$3)), Categories!C$2, Categories!C$3)))))</f>
        <v/>
      </c>
      <c r="AC113" s="13" t="str">
        <f>IF(Y113="", "", IF(Y113=Categories!A$1, Categories!C$1, IF(Y113=Categories!A$2, Categories!C$2, IF(AND(Y113=Categories!A$3, Z113=Categories!B$2), Categories!C$1, IF(AND(Y113=Categories!A$3, OR(Z113=Categories!B$1, Z113=Categories!B$3)), Categories!C$2, Categories!C$3)))))</f>
        <v/>
      </c>
      <c r="AD113" s="11">
        <f t="shared" ref="AD113:AH113" si="111">D113+L113+T113</f>
        <v>0</v>
      </c>
      <c r="AE113" s="11">
        <f t="shared" si="111"/>
        <v>0</v>
      </c>
      <c r="AF113" s="11">
        <f t="shared" si="111"/>
        <v>0</v>
      </c>
      <c r="AG113" s="11">
        <f t="shared" si="111"/>
        <v>0</v>
      </c>
      <c r="AH113" s="11">
        <f t="shared" si="111"/>
        <v>0</v>
      </c>
      <c r="AI113" s="11">
        <f>COUNTIF(AA113:AC113, Categories!C$1)</f>
        <v>0</v>
      </c>
      <c r="AJ113" s="14" t="str">
        <f>IF(AA113="", "", IF(OR(AND(AA113=AB113, AA113=Categories!C$3), AND(AB113=AC113,AB113=Categories!C$3), AND(AA113=AC113, AA113=Categories!C$3)), Categories!D$3, IF(OR(AND(AA113&lt;&gt;AB113, AND(AA113&lt;&gt;Categories!C$3, AB113&lt;&gt;Categories!C$3)), AND(AB113&lt;&gt;AC113, AND(AC113&lt;&gt;Categories!C$3, AB113&lt;&gt;Categories!C$3)), AND(AA113&lt;&gt;AC113, AND(AA113&lt;&gt;Categories!C$3, AC113&lt;&gt;Categories!C$3))), Categories!D$2, Categories!D$1)))</f>
        <v/>
      </c>
      <c r="AK113" s="8"/>
      <c r="AL113" s="8"/>
      <c r="AM113" s="8"/>
      <c r="AN113" s="8"/>
      <c r="AO113" s="8"/>
    </row>
    <row r="114">
      <c r="A114" s="8"/>
      <c r="B114" s="8"/>
      <c r="C114" s="8"/>
      <c r="D114" s="11"/>
      <c r="E114" s="11"/>
      <c r="F114" s="11"/>
      <c r="G114" s="11"/>
      <c r="H114" s="11"/>
      <c r="I114" s="11"/>
      <c r="J114" s="11"/>
      <c r="K114" s="8"/>
      <c r="L114" s="11"/>
      <c r="M114" s="11"/>
      <c r="N114" s="11"/>
      <c r="O114" s="11"/>
      <c r="P114" s="11"/>
      <c r="Q114" s="11"/>
      <c r="R114" s="11"/>
      <c r="S114" s="8"/>
      <c r="T114" s="11"/>
      <c r="U114" s="11"/>
      <c r="V114" s="11"/>
      <c r="W114" s="11"/>
      <c r="X114" s="11"/>
      <c r="Y114" s="11"/>
      <c r="Z114" s="11"/>
      <c r="AA114" s="8" t="str">
        <f>IF(I114="", "",IF(I114=Categories!A$1, Categories!C$1, IF(I114=Categories!A$2, Categories!C$2, IF(AND(I114=Categories!A$3, J114=Categories!B$2), Categories!C$1, IF(AND(I114=Categories!A$3, OR(J114=Categories!B$1, J114=Categories!B$3)), Categories!C$2, Categories!C$3)))))</f>
        <v/>
      </c>
      <c r="AB114" s="8" t="str">
        <f>IF(Q114="", "", IF(Q114=Categories!A$1, Categories!C$1, IF(Q114=Categories!A$2, Categories!C$2, IF(AND(Q114=Categories!A$3, R114=Categories!B$2), Categories!C$1, IF(AND(Q114=Categories!A$3, OR(R114=Categories!B$1, R114=Categories!B$3)), Categories!C$2, Categories!C$3)))))</f>
        <v/>
      </c>
      <c r="AC114" s="13" t="str">
        <f>IF(Y114="", "", IF(Y114=Categories!A$1, Categories!C$1, IF(Y114=Categories!A$2, Categories!C$2, IF(AND(Y114=Categories!A$3, Z114=Categories!B$2), Categories!C$1, IF(AND(Y114=Categories!A$3, OR(Z114=Categories!B$1, Z114=Categories!B$3)), Categories!C$2, Categories!C$3)))))</f>
        <v/>
      </c>
      <c r="AD114" s="11">
        <f t="shared" ref="AD114:AH114" si="112">D114+L114+T114</f>
        <v>0</v>
      </c>
      <c r="AE114" s="11">
        <f t="shared" si="112"/>
        <v>0</v>
      </c>
      <c r="AF114" s="11">
        <f t="shared" si="112"/>
        <v>0</v>
      </c>
      <c r="AG114" s="11">
        <f t="shared" si="112"/>
        <v>0</v>
      </c>
      <c r="AH114" s="11">
        <f t="shared" si="112"/>
        <v>0</v>
      </c>
      <c r="AI114" s="11">
        <f>COUNTIF(AA114:AC114, Categories!C$1)</f>
        <v>0</v>
      </c>
      <c r="AJ114" s="14" t="str">
        <f>IF(AA114="", "", IF(OR(AND(AA114=AB114, AA114=Categories!C$3), AND(AB114=AC114,AB114=Categories!C$3), AND(AA114=AC114, AA114=Categories!C$3)), Categories!D$3, IF(OR(AND(AA114&lt;&gt;AB114, AND(AA114&lt;&gt;Categories!C$3, AB114&lt;&gt;Categories!C$3)), AND(AB114&lt;&gt;AC114, AND(AC114&lt;&gt;Categories!C$3, AB114&lt;&gt;Categories!C$3)), AND(AA114&lt;&gt;AC114, AND(AA114&lt;&gt;Categories!C$3, AC114&lt;&gt;Categories!C$3))), Categories!D$2, Categories!D$1)))</f>
        <v/>
      </c>
      <c r="AK114" s="8"/>
      <c r="AL114" s="8"/>
      <c r="AM114" s="8"/>
      <c r="AN114" s="8"/>
      <c r="AO114" s="8"/>
    </row>
    <row r="115">
      <c r="A115" s="8"/>
      <c r="B115" s="8"/>
      <c r="C115" s="8"/>
      <c r="D115" s="11"/>
      <c r="E115" s="11"/>
      <c r="F115" s="11"/>
      <c r="G115" s="11"/>
      <c r="H115" s="11"/>
      <c r="I115" s="11"/>
      <c r="J115" s="11"/>
      <c r="K115" s="8"/>
      <c r="L115" s="11"/>
      <c r="M115" s="11"/>
      <c r="N115" s="11"/>
      <c r="O115" s="11"/>
      <c r="P115" s="11"/>
      <c r="Q115" s="11"/>
      <c r="R115" s="11"/>
      <c r="S115" s="8"/>
      <c r="T115" s="11"/>
      <c r="U115" s="11"/>
      <c r="V115" s="11"/>
      <c r="W115" s="11"/>
      <c r="X115" s="11"/>
      <c r="Y115" s="11"/>
      <c r="Z115" s="11"/>
      <c r="AA115" s="8" t="str">
        <f>IF(I115="", "",IF(I115=Categories!A$1, Categories!C$1, IF(I115=Categories!A$2, Categories!C$2, IF(AND(I115=Categories!A$3, J115=Categories!B$2), Categories!C$1, IF(AND(I115=Categories!A$3, OR(J115=Categories!B$1, J115=Categories!B$3)), Categories!C$2, Categories!C$3)))))</f>
        <v/>
      </c>
      <c r="AB115" s="8" t="str">
        <f>IF(Q115="", "", IF(Q115=Categories!A$1, Categories!C$1, IF(Q115=Categories!A$2, Categories!C$2, IF(AND(Q115=Categories!A$3, R115=Categories!B$2), Categories!C$1, IF(AND(Q115=Categories!A$3, OR(R115=Categories!B$1, R115=Categories!B$3)), Categories!C$2, Categories!C$3)))))</f>
        <v/>
      </c>
      <c r="AC115" s="13" t="str">
        <f>IF(Y115="", "", IF(Y115=Categories!A$1, Categories!C$1, IF(Y115=Categories!A$2, Categories!C$2, IF(AND(Y115=Categories!A$3, Z115=Categories!B$2), Categories!C$1, IF(AND(Y115=Categories!A$3, OR(Z115=Categories!B$1, Z115=Categories!B$3)), Categories!C$2, Categories!C$3)))))</f>
        <v/>
      </c>
      <c r="AD115" s="11">
        <f t="shared" ref="AD115:AH115" si="113">D115+L115+T115</f>
        <v>0</v>
      </c>
      <c r="AE115" s="11">
        <f t="shared" si="113"/>
        <v>0</v>
      </c>
      <c r="AF115" s="11">
        <f t="shared" si="113"/>
        <v>0</v>
      </c>
      <c r="AG115" s="11">
        <f t="shared" si="113"/>
        <v>0</v>
      </c>
      <c r="AH115" s="11">
        <f t="shared" si="113"/>
        <v>0</v>
      </c>
      <c r="AI115" s="11">
        <f>COUNTIF(AA115:AC115, Categories!C$1)</f>
        <v>0</v>
      </c>
      <c r="AJ115" s="14" t="str">
        <f>IF(AA115="", "", IF(OR(AND(AA115=AB115, AA115=Categories!C$3), AND(AB115=AC115,AB115=Categories!C$3), AND(AA115=AC115, AA115=Categories!C$3)), Categories!D$3, IF(OR(AND(AA115&lt;&gt;AB115, AND(AA115&lt;&gt;Categories!C$3, AB115&lt;&gt;Categories!C$3)), AND(AB115&lt;&gt;AC115, AND(AC115&lt;&gt;Categories!C$3, AB115&lt;&gt;Categories!C$3)), AND(AA115&lt;&gt;AC115, AND(AA115&lt;&gt;Categories!C$3, AC115&lt;&gt;Categories!C$3))), Categories!D$2, Categories!D$1)))</f>
        <v/>
      </c>
      <c r="AK115" s="8"/>
      <c r="AL115" s="8"/>
      <c r="AM115" s="8"/>
      <c r="AN115" s="8"/>
      <c r="AO115" s="8"/>
    </row>
    <row r="116">
      <c r="A116" s="8"/>
      <c r="B116" s="8"/>
      <c r="C116" s="8"/>
      <c r="D116" s="11"/>
      <c r="E116" s="11"/>
      <c r="F116" s="11"/>
      <c r="G116" s="11"/>
      <c r="H116" s="11"/>
      <c r="I116" s="11"/>
      <c r="J116" s="11"/>
      <c r="K116" s="8"/>
      <c r="L116" s="11"/>
      <c r="M116" s="11"/>
      <c r="N116" s="11"/>
      <c r="O116" s="11"/>
      <c r="P116" s="11"/>
      <c r="Q116" s="11"/>
      <c r="R116" s="11"/>
      <c r="S116" s="8"/>
      <c r="T116" s="11"/>
      <c r="U116" s="11"/>
      <c r="V116" s="11"/>
      <c r="W116" s="11"/>
      <c r="X116" s="11"/>
      <c r="Y116" s="11"/>
      <c r="Z116" s="11"/>
      <c r="AA116" s="8" t="str">
        <f>IF(I116="", "",IF(I116=Categories!A$1, Categories!C$1, IF(I116=Categories!A$2, Categories!C$2, IF(AND(I116=Categories!A$3, J116=Categories!B$2), Categories!C$1, IF(AND(I116=Categories!A$3, OR(J116=Categories!B$1, J116=Categories!B$3)), Categories!C$2, Categories!C$3)))))</f>
        <v/>
      </c>
      <c r="AB116" s="8" t="str">
        <f>IF(Q116="", "", IF(Q116=Categories!A$1, Categories!C$1, IF(Q116=Categories!A$2, Categories!C$2, IF(AND(Q116=Categories!A$3, R116=Categories!B$2), Categories!C$1, IF(AND(Q116=Categories!A$3, OR(R116=Categories!B$1, R116=Categories!B$3)), Categories!C$2, Categories!C$3)))))</f>
        <v/>
      </c>
      <c r="AC116" s="13" t="str">
        <f>IF(Y116="", "", IF(Y116=Categories!A$1, Categories!C$1, IF(Y116=Categories!A$2, Categories!C$2, IF(AND(Y116=Categories!A$3, Z116=Categories!B$2), Categories!C$1, IF(AND(Y116=Categories!A$3, OR(Z116=Categories!B$1, Z116=Categories!B$3)), Categories!C$2, Categories!C$3)))))</f>
        <v/>
      </c>
      <c r="AD116" s="11">
        <f t="shared" ref="AD116:AH116" si="114">D116+L116+T116</f>
        <v>0</v>
      </c>
      <c r="AE116" s="11">
        <f t="shared" si="114"/>
        <v>0</v>
      </c>
      <c r="AF116" s="11">
        <f t="shared" si="114"/>
        <v>0</v>
      </c>
      <c r="AG116" s="11">
        <f t="shared" si="114"/>
        <v>0</v>
      </c>
      <c r="AH116" s="11">
        <f t="shared" si="114"/>
        <v>0</v>
      </c>
      <c r="AI116" s="11">
        <f>COUNTIF(AA116:AC116, Categories!C$1)</f>
        <v>0</v>
      </c>
      <c r="AJ116" s="14" t="str">
        <f>IF(AA116="", "", IF(OR(AND(AA116=AB116, AA116=Categories!C$3), AND(AB116=AC116,AB116=Categories!C$3), AND(AA116=AC116, AA116=Categories!C$3)), Categories!D$3, IF(OR(AND(AA116&lt;&gt;AB116, AND(AA116&lt;&gt;Categories!C$3, AB116&lt;&gt;Categories!C$3)), AND(AB116&lt;&gt;AC116, AND(AC116&lt;&gt;Categories!C$3, AB116&lt;&gt;Categories!C$3)), AND(AA116&lt;&gt;AC116, AND(AA116&lt;&gt;Categories!C$3, AC116&lt;&gt;Categories!C$3))), Categories!D$2, Categories!D$1)))</f>
        <v/>
      </c>
      <c r="AK116" s="8"/>
      <c r="AL116" s="8"/>
      <c r="AM116" s="8"/>
      <c r="AN116" s="8"/>
      <c r="AO116" s="8"/>
    </row>
    <row r="117">
      <c r="A117" s="8"/>
      <c r="B117" s="8"/>
      <c r="C117" s="8"/>
      <c r="D117" s="11"/>
      <c r="E117" s="11"/>
      <c r="F117" s="11"/>
      <c r="G117" s="11"/>
      <c r="H117" s="11"/>
      <c r="I117" s="11"/>
      <c r="J117" s="11"/>
      <c r="K117" s="8"/>
      <c r="L117" s="11"/>
      <c r="M117" s="11"/>
      <c r="N117" s="11"/>
      <c r="O117" s="11"/>
      <c r="P117" s="11"/>
      <c r="Q117" s="11"/>
      <c r="R117" s="11"/>
      <c r="S117" s="8"/>
      <c r="T117" s="11"/>
      <c r="U117" s="11"/>
      <c r="V117" s="11"/>
      <c r="W117" s="11"/>
      <c r="X117" s="11"/>
      <c r="Y117" s="11"/>
      <c r="Z117" s="11"/>
      <c r="AA117" s="8" t="str">
        <f>IF(I117="", "",IF(I117=Categories!A$1, Categories!C$1, IF(I117=Categories!A$2, Categories!C$2, IF(AND(I117=Categories!A$3, J117=Categories!B$2), Categories!C$1, IF(AND(I117=Categories!A$3, OR(J117=Categories!B$1, J117=Categories!B$3)), Categories!C$2, Categories!C$3)))))</f>
        <v/>
      </c>
      <c r="AB117" s="8" t="str">
        <f>IF(Q117="", "", IF(Q117=Categories!A$1, Categories!C$1, IF(Q117=Categories!A$2, Categories!C$2, IF(AND(Q117=Categories!A$3, R117=Categories!B$2), Categories!C$1, IF(AND(Q117=Categories!A$3, OR(R117=Categories!B$1, R117=Categories!B$3)), Categories!C$2, Categories!C$3)))))</f>
        <v/>
      </c>
      <c r="AC117" s="13" t="str">
        <f>IF(Y117="", "", IF(Y117=Categories!A$1, Categories!C$1, IF(Y117=Categories!A$2, Categories!C$2, IF(AND(Y117=Categories!A$3, Z117=Categories!B$2), Categories!C$1, IF(AND(Y117=Categories!A$3, OR(Z117=Categories!B$1, Z117=Categories!B$3)), Categories!C$2, Categories!C$3)))))</f>
        <v/>
      </c>
      <c r="AD117" s="11">
        <f t="shared" ref="AD117:AH117" si="115">D117+L117+T117</f>
        <v>0</v>
      </c>
      <c r="AE117" s="11">
        <f t="shared" si="115"/>
        <v>0</v>
      </c>
      <c r="AF117" s="11">
        <f t="shared" si="115"/>
        <v>0</v>
      </c>
      <c r="AG117" s="11">
        <f t="shared" si="115"/>
        <v>0</v>
      </c>
      <c r="AH117" s="11">
        <f t="shared" si="115"/>
        <v>0</v>
      </c>
      <c r="AI117" s="11">
        <f>COUNTIF(AA117:AC117, Categories!C$1)</f>
        <v>0</v>
      </c>
      <c r="AJ117" s="14" t="str">
        <f>IF(AA117="", "", IF(OR(AND(AA117=AB117, AA117=Categories!C$3), AND(AB117=AC117,AB117=Categories!C$3), AND(AA117=AC117, AA117=Categories!C$3)), Categories!D$3, IF(OR(AND(AA117&lt;&gt;AB117, AND(AA117&lt;&gt;Categories!C$3, AB117&lt;&gt;Categories!C$3)), AND(AB117&lt;&gt;AC117, AND(AC117&lt;&gt;Categories!C$3, AB117&lt;&gt;Categories!C$3)), AND(AA117&lt;&gt;AC117, AND(AA117&lt;&gt;Categories!C$3, AC117&lt;&gt;Categories!C$3))), Categories!D$2, Categories!D$1)))</f>
        <v/>
      </c>
      <c r="AK117" s="8"/>
      <c r="AL117" s="8"/>
      <c r="AM117" s="8"/>
      <c r="AN117" s="8"/>
      <c r="AO117" s="8"/>
    </row>
    <row r="118">
      <c r="A118" s="8"/>
      <c r="B118" s="8"/>
      <c r="C118" s="8"/>
      <c r="D118" s="11"/>
      <c r="E118" s="11"/>
      <c r="F118" s="11"/>
      <c r="G118" s="11"/>
      <c r="H118" s="11"/>
      <c r="I118" s="11"/>
      <c r="J118" s="11"/>
      <c r="K118" s="8"/>
      <c r="L118" s="11"/>
      <c r="M118" s="11"/>
      <c r="N118" s="11"/>
      <c r="O118" s="11"/>
      <c r="P118" s="11"/>
      <c r="Q118" s="11"/>
      <c r="R118" s="11"/>
      <c r="S118" s="8"/>
      <c r="T118" s="11"/>
      <c r="U118" s="11"/>
      <c r="V118" s="11"/>
      <c r="W118" s="11"/>
      <c r="X118" s="11"/>
      <c r="Y118" s="11"/>
      <c r="Z118" s="11"/>
      <c r="AA118" s="8" t="str">
        <f>IF(I118="", "",IF(I118=Categories!A$1, Categories!C$1, IF(I118=Categories!A$2, Categories!C$2, IF(AND(I118=Categories!A$3, J118=Categories!B$2), Categories!C$1, IF(AND(I118=Categories!A$3, OR(J118=Categories!B$1, J118=Categories!B$3)), Categories!C$2, Categories!C$3)))))</f>
        <v/>
      </c>
      <c r="AB118" s="8" t="str">
        <f>IF(Q118="", "", IF(Q118=Categories!A$1, Categories!C$1, IF(Q118=Categories!A$2, Categories!C$2, IF(AND(Q118=Categories!A$3, R118=Categories!B$2), Categories!C$1, IF(AND(Q118=Categories!A$3, OR(R118=Categories!B$1, R118=Categories!B$3)), Categories!C$2, Categories!C$3)))))</f>
        <v/>
      </c>
      <c r="AC118" s="13" t="str">
        <f>IF(Y118="", "", IF(Y118=Categories!A$1, Categories!C$1, IF(Y118=Categories!A$2, Categories!C$2, IF(AND(Y118=Categories!A$3, Z118=Categories!B$2), Categories!C$1, IF(AND(Y118=Categories!A$3, OR(Z118=Categories!B$1, Z118=Categories!B$3)), Categories!C$2, Categories!C$3)))))</f>
        <v/>
      </c>
      <c r="AD118" s="11">
        <f t="shared" ref="AD118:AH118" si="116">D118+L118+T118</f>
        <v>0</v>
      </c>
      <c r="AE118" s="11">
        <f t="shared" si="116"/>
        <v>0</v>
      </c>
      <c r="AF118" s="11">
        <f t="shared" si="116"/>
        <v>0</v>
      </c>
      <c r="AG118" s="11">
        <f t="shared" si="116"/>
        <v>0</v>
      </c>
      <c r="AH118" s="11">
        <f t="shared" si="116"/>
        <v>0</v>
      </c>
      <c r="AI118" s="11">
        <f>COUNTIF(AA118:AC118, Categories!C$1)</f>
        <v>0</v>
      </c>
      <c r="AJ118" s="14" t="str">
        <f>IF(AA118="", "", IF(OR(AND(AA118=AB118, AA118=Categories!C$3), AND(AB118=AC118,AB118=Categories!C$3), AND(AA118=AC118, AA118=Categories!C$3)), Categories!D$3, IF(OR(AND(AA118&lt;&gt;AB118, AND(AA118&lt;&gt;Categories!C$3, AB118&lt;&gt;Categories!C$3)), AND(AB118&lt;&gt;AC118, AND(AC118&lt;&gt;Categories!C$3, AB118&lt;&gt;Categories!C$3)), AND(AA118&lt;&gt;AC118, AND(AA118&lt;&gt;Categories!C$3, AC118&lt;&gt;Categories!C$3))), Categories!D$2, Categories!D$1)))</f>
        <v/>
      </c>
      <c r="AK118" s="8"/>
      <c r="AL118" s="8"/>
      <c r="AM118" s="8"/>
      <c r="AN118" s="8"/>
      <c r="AO118" s="8"/>
    </row>
    <row r="119">
      <c r="A119" s="8"/>
      <c r="B119" s="8"/>
      <c r="C119" s="8"/>
      <c r="D119" s="11"/>
      <c r="E119" s="11"/>
      <c r="F119" s="11"/>
      <c r="G119" s="11"/>
      <c r="H119" s="11"/>
      <c r="I119" s="11"/>
      <c r="J119" s="11"/>
      <c r="K119" s="8"/>
      <c r="L119" s="11"/>
      <c r="M119" s="11"/>
      <c r="N119" s="11"/>
      <c r="O119" s="11"/>
      <c r="P119" s="11"/>
      <c r="Q119" s="11"/>
      <c r="R119" s="11"/>
      <c r="S119" s="8"/>
      <c r="T119" s="11"/>
      <c r="U119" s="11"/>
      <c r="V119" s="11"/>
      <c r="W119" s="11"/>
      <c r="X119" s="11"/>
      <c r="Y119" s="11"/>
      <c r="Z119" s="11"/>
      <c r="AA119" s="8" t="str">
        <f>IF(I119="", "",IF(I119=Categories!A$1, Categories!C$1, IF(I119=Categories!A$2, Categories!C$2, IF(AND(I119=Categories!A$3, J119=Categories!B$2), Categories!C$1, IF(AND(I119=Categories!A$3, OR(J119=Categories!B$1, J119=Categories!B$3)), Categories!C$2, Categories!C$3)))))</f>
        <v/>
      </c>
      <c r="AB119" s="8" t="str">
        <f>IF(Q119="", "", IF(Q119=Categories!A$1, Categories!C$1, IF(Q119=Categories!A$2, Categories!C$2, IF(AND(Q119=Categories!A$3, R119=Categories!B$2), Categories!C$1, IF(AND(Q119=Categories!A$3, OR(R119=Categories!B$1, R119=Categories!B$3)), Categories!C$2, Categories!C$3)))))</f>
        <v/>
      </c>
      <c r="AC119" s="13" t="str">
        <f>IF(Y119="", "", IF(Y119=Categories!A$1, Categories!C$1, IF(Y119=Categories!A$2, Categories!C$2, IF(AND(Y119=Categories!A$3, Z119=Categories!B$2), Categories!C$1, IF(AND(Y119=Categories!A$3, OR(Z119=Categories!B$1, Z119=Categories!B$3)), Categories!C$2, Categories!C$3)))))</f>
        <v/>
      </c>
      <c r="AD119" s="11">
        <f t="shared" ref="AD119:AH119" si="117">D119+L119+T119</f>
        <v>0</v>
      </c>
      <c r="AE119" s="11">
        <f t="shared" si="117"/>
        <v>0</v>
      </c>
      <c r="AF119" s="11">
        <f t="shared" si="117"/>
        <v>0</v>
      </c>
      <c r="AG119" s="11">
        <f t="shared" si="117"/>
        <v>0</v>
      </c>
      <c r="AH119" s="11">
        <f t="shared" si="117"/>
        <v>0</v>
      </c>
      <c r="AI119" s="11">
        <f>COUNTIF(AA119:AC119, Categories!C$1)</f>
        <v>0</v>
      </c>
      <c r="AJ119" s="14" t="str">
        <f>IF(AA119="", "", IF(OR(AND(AA119=AB119, AA119=Categories!C$3), AND(AB119=AC119,AB119=Categories!C$3), AND(AA119=AC119, AA119=Categories!C$3)), Categories!D$3, IF(OR(AND(AA119&lt;&gt;AB119, AND(AA119&lt;&gt;Categories!C$3, AB119&lt;&gt;Categories!C$3)), AND(AB119&lt;&gt;AC119, AND(AC119&lt;&gt;Categories!C$3, AB119&lt;&gt;Categories!C$3)), AND(AA119&lt;&gt;AC119, AND(AA119&lt;&gt;Categories!C$3, AC119&lt;&gt;Categories!C$3))), Categories!D$2, Categories!D$1)))</f>
        <v/>
      </c>
      <c r="AK119" s="8"/>
      <c r="AL119" s="8"/>
      <c r="AM119" s="8"/>
      <c r="AN119" s="8"/>
      <c r="AO119" s="8"/>
    </row>
    <row r="120">
      <c r="A120" s="8"/>
      <c r="B120" s="8"/>
      <c r="C120" s="8"/>
      <c r="D120" s="11"/>
      <c r="E120" s="11"/>
      <c r="F120" s="11"/>
      <c r="G120" s="11"/>
      <c r="H120" s="11"/>
      <c r="I120" s="11"/>
      <c r="J120" s="11"/>
      <c r="K120" s="8"/>
      <c r="L120" s="11"/>
      <c r="M120" s="11"/>
      <c r="N120" s="11"/>
      <c r="O120" s="11"/>
      <c r="P120" s="11"/>
      <c r="Q120" s="11"/>
      <c r="R120" s="11"/>
      <c r="S120" s="8"/>
      <c r="T120" s="16"/>
      <c r="U120" s="16"/>
      <c r="V120" s="16"/>
      <c r="W120" s="16"/>
      <c r="X120" s="16"/>
      <c r="Y120" s="16"/>
      <c r="Z120" s="16"/>
      <c r="AA120" s="8" t="str">
        <f>IF(I120="", "",IF(I120=Categories!A$1, Categories!C$1, IF(I120=Categories!A$2, Categories!C$2, IF(AND(I120=Categories!A$3, J120=Categories!B$2), Categories!C$1, IF(AND(I120=Categories!A$3, OR(J120=Categories!B$1, J120=Categories!B$3)), Categories!C$2, Categories!C$3)))))</f>
        <v/>
      </c>
      <c r="AB120" s="8" t="str">
        <f>IF(Q120="", "", IF(Q120=Categories!A$1, Categories!C$1, IF(Q120=Categories!A$2, Categories!C$2, IF(AND(Q120=Categories!A$3, R120=Categories!B$2), Categories!C$1, IF(AND(Q120=Categories!A$3, OR(R120=Categories!B$1, R120=Categories!B$3)), Categories!C$2, Categories!C$3)))))</f>
        <v/>
      </c>
      <c r="AC120" s="13" t="str">
        <f>IF(Y120="", "", IF(Y120=Categories!A$1, Categories!C$1, IF(Y120=Categories!A$2, Categories!C$2, IF(AND(Y120=Categories!A$3, Z120=Categories!B$2), Categories!C$1, IF(AND(Y120=Categories!A$3, OR(Z120=Categories!B$1, Z120=Categories!B$3)), Categories!C$2, Categories!C$3)))))</f>
        <v/>
      </c>
      <c r="AD120" s="11">
        <f t="shared" ref="AD120:AH120" si="118">D120+L120+T120</f>
        <v>0</v>
      </c>
      <c r="AE120" s="11">
        <f t="shared" si="118"/>
        <v>0</v>
      </c>
      <c r="AF120" s="11">
        <f t="shared" si="118"/>
        <v>0</v>
      </c>
      <c r="AG120" s="11">
        <f t="shared" si="118"/>
        <v>0</v>
      </c>
      <c r="AH120" s="11">
        <f t="shared" si="118"/>
        <v>0</v>
      </c>
      <c r="AI120" s="11">
        <f>COUNTIF(AA120:AC120, Categories!C$1)</f>
        <v>0</v>
      </c>
      <c r="AJ120" s="14" t="str">
        <f>IF(AA120="", "", IF(OR(AND(AA120=AB120, AA120=Categories!C$3), AND(AB120=AC120,AB120=Categories!C$3), AND(AA120=AC120, AA120=Categories!C$3)), Categories!D$3, IF(OR(AND(AA120&lt;&gt;AB120, AND(AA120&lt;&gt;Categories!C$3, AB120&lt;&gt;Categories!C$3)), AND(AB120&lt;&gt;AC120, AND(AC120&lt;&gt;Categories!C$3, AB120&lt;&gt;Categories!C$3)), AND(AA120&lt;&gt;AC120, AND(AA120&lt;&gt;Categories!C$3, AC120&lt;&gt;Categories!C$3))), Categories!D$2, Categories!D$1)))</f>
        <v/>
      </c>
      <c r="AK120" s="8"/>
      <c r="AL120" s="8"/>
      <c r="AM120" s="8"/>
      <c r="AN120" s="8"/>
      <c r="AO120" s="8"/>
    </row>
    <row r="121">
      <c r="A121" s="8"/>
      <c r="B121" s="8"/>
      <c r="C121" s="8"/>
      <c r="D121" s="11"/>
      <c r="E121" s="11"/>
      <c r="F121" s="11"/>
      <c r="G121" s="11"/>
      <c r="H121" s="11"/>
      <c r="I121" s="11"/>
      <c r="J121" s="11"/>
      <c r="K121" s="8"/>
      <c r="L121" s="11"/>
      <c r="M121" s="11"/>
      <c r="N121" s="11"/>
      <c r="O121" s="11"/>
      <c r="P121" s="11"/>
      <c r="Q121" s="11"/>
      <c r="R121" s="11"/>
      <c r="S121" s="8"/>
      <c r="T121" s="11"/>
      <c r="U121" s="11"/>
      <c r="V121" s="11"/>
      <c r="W121" s="11"/>
      <c r="X121" s="11"/>
      <c r="Y121" s="11"/>
      <c r="Z121" s="11"/>
      <c r="AA121" s="8" t="str">
        <f>IF(I121="", "",IF(I121=Categories!A$1, Categories!C$1, IF(I121=Categories!A$2, Categories!C$2, IF(AND(I121=Categories!A$3, J121=Categories!B$2), Categories!C$1, IF(AND(I121=Categories!A$3, OR(J121=Categories!B$1, J121=Categories!B$3)), Categories!C$2, Categories!C$3)))))</f>
        <v/>
      </c>
      <c r="AB121" s="8" t="str">
        <f>IF(Q121="", "", IF(Q121=Categories!A$1, Categories!C$1, IF(Q121=Categories!A$2, Categories!C$2, IF(AND(Q121=Categories!A$3, R121=Categories!B$2), Categories!C$1, IF(AND(Q121=Categories!A$3, OR(R121=Categories!B$1, R121=Categories!B$3)), Categories!C$2, Categories!C$3)))))</f>
        <v/>
      </c>
      <c r="AC121" s="13" t="str">
        <f>IF(Y121="", "", IF(Y121=Categories!A$1, Categories!C$1, IF(Y121=Categories!A$2, Categories!C$2, IF(AND(Y121=Categories!A$3, Z121=Categories!B$2), Categories!C$1, IF(AND(Y121=Categories!A$3, OR(Z121=Categories!B$1, Z121=Categories!B$3)), Categories!C$2, Categories!C$3)))))</f>
        <v/>
      </c>
      <c r="AD121" s="11">
        <f t="shared" ref="AD121:AH121" si="119">D121+L121+T121</f>
        <v>0</v>
      </c>
      <c r="AE121" s="11">
        <f t="shared" si="119"/>
        <v>0</v>
      </c>
      <c r="AF121" s="11">
        <f t="shared" si="119"/>
        <v>0</v>
      </c>
      <c r="AG121" s="11">
        <f t="shared" si="119"/>
        <v>0</v>
      </c>
      <c r="AH121" s="11">
        <f t="shared" si="119"/>
        <v>0</v>
      </c>
      <c r="AI121" s="11">
        <f>COUNTIF(AA121:AC121, Categories!C$1)</f>
        <v>0</v>
      </c>
      <c r="AJ121" s="14" t="str">
        <f>IF(AA121="", "", IF(OR(AND(AA121=AB121, AA121=Categories!C$3), AND(AB121=AC121,AB121=Categories!C$3), AND(AA121=AC121, AA121=Categories!C$3)), Categories!D$3, IF(OR(AND(AA121&lt;&gt;AB121, AND(AA121&lt;&gt;Categories!C$3, AB121&lt;&gt;Categories!C$3)), AND(AB121&lt;&gt;AC121, AND(AC121&lt;&gt;Categories!C$3, AB121&lt;&gt;Categories!C$3)), AND(AA121&lt;&gt;AC121, AND(AA121&lt;&gt;Categories!C$3, AC121&lt;&gt;Categories!C$3))), Categories!D$2, Categories!D$1)))</f>
        <v/>
      </c>
      <c r="AK121" s="8"/>
      <c r="AL121" s="8"/>
      <c r="AM121" s="8"/>
      <c r="AN121" s="8"/>
      <c r="AO121" s="8"/>
    </row>
    <row r="122">
      <c r="A122" s="8"/>
      <c r="B122" s="8"/>
      <c r="C122" s="8"/>
      <c r="D122" s="11"/>
      <c r="E122" s="11"/>
      <c r="F122" s="11"/>
      <c r="G122" s="11"/>
      <c r="H122" s="11"/>
      <c r="I122" s="11"/>
      <c r="J122" s="11"/>
      <c r="K122" s="8"/>
      <c r="L122" s="11"/>
      <c r="M122" s="11"/>
      <c r="N122" s="11"/>
      <c r="O122" s="11"/>
      <c r="P122" s="11"/>
      <c r="Q122" s="11"/>
      <c r="R122" s="11"/>
      <c r="S122" s="8"/>
      <c r="T122" s="11"/>
      <c r="U122" s="11"/>
      <c r="V122" s="11"/>
      <c r="W122" s="11"/>
      <c r="X122" s="11"/>
      <c r="Y122" s="11"/>
      <c r="Z122" s="11"/>
      <c r="AA122" s="8" t="str">
        <f>IF(I122="", "",IF(I122=Categories!A$1, Categories!C$1, IF(I122=Categories!A$2, Categories!C$2, IF(AND(I122=Categories!A$3, J122=Categories!B$2), Categories!C$1, IF(AND(I122=Categories!A$3, OR(J122=Categories!B$1, J122=Categories!B$3)), Categories!C$2, Categories!C$3)))))</f>
        <v/>
      </c>
      <c r="AB122" s="8" t="str">
        <f>IF(Q122="", "", IF(Q122=Categories!A$1, Categories!C$1, IF(Q122=Categories!A$2, Categories!C$2, IF(AND(Q122=Categories!A$3, R122=Categories!B$2), Categories!C$1, IF(AND(Q122=Categories!A$3, OR(R122=Categories!B$1, R122=Categories!B$3)), Categories!C$2, Categories!C$3)))))</f>
        <v/>
      </c>
      <c r="AC122" s="13" t="str">
        <f>IF(Y122="", "", IF(Y122=Categories!A$1, Categories!C$1, IF(Y122=Categories!A$2, Categories!C$2, IF(AND(Y122=Categories!A$3, Z122=Categories!B$2), Categories!C$1, IF(AND(Y122=Categories!A$3, OR(Z122=Categories!B$1, Z122=Categories!B$3)), Categories!C$2, Categories!C$3)))))</f>
        <v/>
      </c>
      <c r="AD122" s="11">
        <f t="shared" ref="AD122:AH122" si="120">D122+L122+T122</f>
        <v>0</v>
      </c>
      <c r="AE122" s="11">
        <f t="shared" si="120"/>
        <v>0</v>
      </c>
      <c r="AF122" s="11">
        <f t="shared" si="120"/>
        <v>0</v>
      </c>
      <c r="AG122" s="11">
        <f t="shared" si="120"/>
        <v>0</v>
      </c>
      <c r="AH122" s="11">
        <f t="shared" si="120"/>
        <v>0</v>
      </c>
      <c r="AI122" s="11">
        <f>COUNTIF(AA122:AC122, Categories!C$1)</f>
        <v>0</v>
      </c>
      <c r="AJ122" s="14" t="str">
        <f>IF(AA122="", "", IF(OR(AND(AA122=AB122, AA122=Categories!C$3), AND(AB122=AC122,AB122=Categories!C$3), AND(AA122=AC122, AA122=Categories!C$3)), Categories!D$3, IF(OR(AND(AA122&lt;&gt;AB122, AND(AA122&lt;&gt;Categories!C$3, AB122&lt;&gt;Categories!C$3)), AND(AB122&lt;&gt;AC122, AND(AC122&lt;&gt;Categories!C$3, AB122&lt;&gt;Categories!C$3)), AND(AA122&lt;&gt;AC122, AND(AA122&lt;&gt;Categories!C$3, AC122&lt;&gt;Categories!C$3))), Categories!D$2, Categories!D$1)))</f>
        <v/>
      </c>
      <c r="AK122" s="8"/>
      <c r="AL122" s="8"/>
      <c r="AM122" s="8"/>
      <c r="AN122" s="8"/>
      <c r="AO122" s="8"/>
    </row>
    <row r="123">
      <c r="A123" s="8"/>
      <c r="B123" s="8"/>
      <c r="C123" s="8"/>
      <c r="D123" s="11"/>
      <c r="E123" s="11"/>
      <c r="F123" s="11"/>
      <c r="G123" s="11"/>
      <c r="H123" s="11"/>
      <c r="I123" s="11"/>
      <c r="J123" s="11"/>
      <c r="K123" s="8"/>
      <c r="L123" s="11"/>
      <c r="M123" s="11"/>
      <c r="N123" s="11"/>
      <c r="O123" s="11"/>
      <c r="P123" s="11"/>
      <c r="Q123" s="11"/>
      <c r="R123" s="11"/>
      <c r="S123" s="8"/>
      <c r="T123" s="11"/>
      <c r="U123" s="11"/>
      <c r="V123" s="11"/>
      <c r="W123" s="11"/>
      <c r="X123" s="11"/>
      <c r="Y123" s="11"/>
      <c r="Z123" s="11"/>
      <c r="AA123" s="8" t="str">
        <f>IF(I123="", "",IF(I123=Categories!A$1, Categories!C$1, IF(I123=Categories!A$2, Categories!C$2, IF(AND(I123=Categories!A$3, J123=Categories!B$2), Categories!C$1, IF(AND(I123=Categories!A$3, OR(J123=Categories!B$1, J123=Categories!B$3)), Categories!C$2, Categories!C$3)))))</f>
        <v/>
      </c>
      <c r="AB123" s="8" t="str">
        <f>IF(Q123="", "", IF(Q123=Categories!A$1, Categories!C$1, IF(Q123=Categories!A$2, Categories!C$2, IF(AND(Q123=Categories!A$3, R123=Categories!B$2), Categories!C$1, IF(AND(Q123=Categories!A$3, OR(R123=Categories!B$1, R123=Categories!B$3)), Categories!C$2, Categories!C$3)))))</f>
        <v/>
      </c>
      <c r="AC123" s="13" t="str">
        <f>IF(Y123="", "", IF(Y123=Categories!A$1, Categories!C$1, IF(Y123=Categories!A$2, Categories!C$2, IF(AND(Y123=Categories!A$3, Z123=Categories!B$2), Categories!C$1, IF(AND(Y123=Categories!A$3, OR(Z123=Categories!B$1, Z123=Categories!B$3)), Categories!C$2, Categories!C$3)))))</f>
        <v/>
      </c>
      <c r="AD123" s="11">
        <f t="shared" ref="AD123:AH123" si="121">D123+L123+T123</f>
        <v>0</v>
      </c>
      <c r="AE123" s="11">
        <f t="shared" si="121"/>
        <v>0</v>
      </c>
      <c r="AF123" s="11">
        <f t="shared" si="121"/>
        <v>0</v>
      </c>
      <c r="AG123" s="11">
        <f t="shared" si="121"/>
        <v>0</v>
      </c>
      <c r="AH123" s="11">
        <f t="shared" si="121"/>
        <v>0</v>
      </c>
      <c r="AI123" s="11">
        <f>COUNTIF(AA123:AC123, Categories!C$1)</f>
        <v>0</v>
      </c>
      <c r="AJ123" s="14" t="str">
        <f>IF(AA123="", "", IF(OR(AND(AA123=AB123, AA123=Categories!C$3), AND(AB123=AC123,AB123=Categories!C$3), AND(AA123=AC123, AA123=Categories!C$3)), Categories!D$3, IF(OR(AND(AA123&lt;&gt;AB123, AND(AA123&lt;&gt;Categories!C$3, AB123&lt;&gt;Categories!C$3)), AND(AB123&lt;&gt;AC123, AND(AC123&lt;&gt;Categories!C$3, AB123&lt;&gt;Categories!C$3)), AND(AA123&lt;&gt;AC123, AND(AA123&lt;&gt;Categories!C$3, AC123&lt;&gt;Categories!C$3))), Categories!D$2, Categories!D$1)))</f>
        <v/>
      </c>
      <c r="AK123" s="8"/>
      <c r="AL123" s="8"/>
      <c r="AM123" s="8"/>
      <c r="AN123" s="8"/>
      <c r="AO123" s="8"/>
    </row>
    <row r="124">
      <c r="A124" s="8"/>
      <c r="B124" s="8"/>
      <c r="C124" s="8"/>
      <c r="D124" s="11"/>
      <c r="E124" s="11"/>
      <c r="F124" s="11"/>
      <c r="G124" s="11"/>
      <c r="H124" s="11"/>
      <c r="I124" s="11"/>
      <c r="J124" s="11"/>
      <c r="K124" s="8"/>
      <c r="L124" s="11"/>
      <c r="M124" s="11"/>
      <c r="N124" s="11"/>
      <c r="O124" s="11"/>
      <c r="P124" s="11"/>
      <c r="Q124" s="11"/>
      <c r="R124" s="11"/>
      <c r="S124" s="8"/>
      <c r="T124" s="11"/>
      <c r="U124" s="11"/>
      <c r="V124" s="11"/>
      <c r="W124" s="11"/>
      <c r="X124" s="11"/>
      <c r="Y124" s="11"/>
      <c r="Z124" s="11"/>
      <c r="AA124" s="8" t="str">
        <f>IF(I124="", "",IF(I124=Categories!A$1, Categories!C$1, IF(I124=Categories!A$2, Categories!C$2, IF(AND(I124=Categories!A$3, J124=Categories!B$2), Categories!C$1, IF(AND(I124=Categories!A$3, OR(J124=Categories!B$1, J124=Categories!B$3)), Categories!C$2, Categories!C$3)))))</f>
        <v/>
      </c>
      <c r="AB124" s="8" t="str">
        <f>IF(Q124="", "", IF(Q124=Categories!A$1, Categories!C$1, IF(Q124=Categories!A$2, Categories!C$2, IF(AND(Q124=Categories!A$3, R124=Categories!B$2), Categories!C$1, IF(AND(Q124=Categories!A$3, OR(R124=Categories!B$1, R124=Categories!B$3)), Categories!C$2, Categories!C$3)))))</f>
        <v/>
      </c>
      <c r="AC124" s="13" t="str">
        <f>IF(Y124="", "", IF(Y124=Categories!A$1, Categories!C$1, IF(Y124=Categories!A$2, Categories!C$2, IF(AND(Y124=Categories!A$3, Z124=Categories!B$2), Categories!C$1, IF(AND(Y124=Categories!A$3, OR(Z124=Categories!B$1, Z124=Categories!B$3)), Categories!C$2, Categories!C$3)))))</f>
        <v/>
      </c>
      <c r="AD124" s="11">
        <f t="shared" ref="AD124:AH124" si="122">D124+L124+T124</f>
        <v>0</v>
      </c>
      <c r="AE124" s="11">
        <f t="shared" si="122"/>
        <v>0</v>
      </c>
      <c r="AF124" s="11">
        <f t="shared" si="122"/>
        <v>0</v>
      </c>
      <c r="AG124" s="11">
        <f t="shared" si="122"/>
        <v>0</v>
      </c>
      <c r="AH124" s="11">
        <f t="shared" si="122"/>
        <v>0</v>
      </c>
      <c r="AI124" s="11">
        <f>COUNTIF(AA124:AC124, Categories!C$1)</f>
        <v>0</v>
      </c>
      <c r="AJ124" s="14" t="str">
        <f>IF(AA124="", "", IF(OR(AND(AA124=AB124, AA124=Categories!C$3), AND(AB124=AC124,AB124=Categories!C$3), AND(AA124=AC124, AA124=Categories!C$3)), Categories!D$3, IF(OR(AND(AA124&lt;&gt;AB124, AND(AA124&lt;&gt;Categories!C$3, AB124&lt;&gt;Categories!C$3)), AND(AB124&lt;&gt;AC124, AND(AC124&lt;&gt;Categories!C$3, AB124&lt;&gt;Categories!C$3)), AND(AA124&lt;&gt;AC124, AND(AA124&lt;&gt;Categories!C$3, AC124&lt;&gt;Categories!C$3))), Categories!D$2, Categories!D$1)))</f>
        <v/>
      </c>
      <c r="AK124" s="8"/>
      <c r="AL124" s="8"/>
      <c r="AM124" s="8"/>
      <c r="AN124" s="8"/>
      <c r="AO124" s="8"/>
    </row>
    <row r="125">
      <c r="A125" s="8"/>
      <c r="B125" s="8"/>
      <c r="C125" s="8"/>
      <c r="D125" s="11"/>
      <c r="E125" s="11"/>
      <c r="F125" s="11"/>
      <c r="G125" s="11"/>
      <c r="H125" s="11"/>
      <c r="I125" s="11"/>
      <c r="J125" s="11"/>
      <c r="K125" s="8"/>
      <c r="L125" s="11"/>
      <c r="M125" s="11"/>
      <c r="N125" s="11"/>
      <c r="O125" s="11"/>
      <c r="P125" s="11"/>
      <c r="Q125" s="11"/>
      <c r="R125" s="11"/>
      <c r="S125" s="8"/>
      <c r="T125" s="11"/>
      <c r="U125" s="11"/>
      <c r="V125" s="11"/>
      <c r="W125" s="11"/>
      <c r="X125" s="11"/>
      <c r="Y125" s="11"/>
      <c r="Z125" s="11"/>
      <c r="AA125" s="8" t="str">
        <f>IF(I125="", "",IF(I125=Categories!A$1, Categories!C$1, IF(I125=Categories!A$2, Categories!C$2, IF(AND(I125=Categories!A$3, J125=Categories!B$2), Categories!C$1, IF(AND(I125=Categories!A$3, OR(J125=Categories!B$1, J125=Categories!B$3)), Categories!C$2, Categories!C$3)))))</f>
        <v/>
      </c>
      <c r="AB125" s="8" t="str">
        <f>IF(Q125="", "", IF(Q125=Categories!A$1, Categories!C$1, IF(Q125=Categories!A$2, Categories!C$2, IF(AND(Q125=Categories!A$3, R125=Categories!B$2), Categories!C$1, IF(AND(Q125=Categories!A$3, OR(R125=Categories!B$1, R125=Categories!B$3)), Categories!C$2, Categories!C$3)))))</f>
        <v/>
      </c>
      <c r="AC125" s="13" t="str">
        <f>IF(Y125="", "", IF(Y125=Categories!A$1, Categories!C$1, IF(Y125=Categories!A$2, Categories!C$2, IF(AND(Y125=Categories!A$3, Z125=Categories!B$2), Categories!C$1, IF(AND(Y125=Categories!A$3, OR(Z125=Categories!B$1, Z125=Categories!B$3)), Categories!C$2, Categories!C$3)))))</f>
        <v/>
      </c>
      <c r="AD125" s="11">
        <f t="shared" ref="AD125:AH125" si="123">D125+L125+T125</f>
        <v>0</v>
      </c>
      <c r="AE125" s="11">
        <f t="shared" si="123"/>
        <v>0</v>
      </c>
      <c r="AF125" s="11">
        <f t="shared" si="123"/>
        <v>0</v>
      </c>
      <c r="AG125" s="11">
        <f t="shared" si="123"/>
        <v>0</v>
      </c>
      <c r="AH125" s="11">
        <f t="shared" si="123"/>
        <v>0</v>
      </c>
      <c r="AI125" s="11">
        <f>COUNTIF(AA125:AC125, Categories!C$1)</f>
        <v>0</v>
      </c>
      <c r="AJ125" s="14" t="str">
        <f>IF(AA125="", "", IF(OR(AND(AA125=AB125, AA125=Categories!C$3), AND(AB125=AC125,AB125=Categories!C$3), AND(AA125=AC125, AA125=Categories!C$3)), Categories!D$3, IF(OR(AND(AA125&lt;&gt;AB125, AND(AA125&lt;&gt;Categories!C$3, AB125&lt;&gt;Categories!C$3)), AND(AB125&lt;&gt;AC125, AND(AC125&lt;&gt;Categories!C$3, AB125&lt;&gt;Categories!C$3)), AND(AA125&lt;&gt;AC125, AND(AA125&lt;&gt;Categories!C$3, AC125&lt;&gt;Categories!C$3))), Categories!D$2, Categories!D$1)))</f>
        <v/>
      </c>
      <c r="AK125" s="8"/>
      <c r="AL125" s="8"/>
      <c r="AM125" s="8"/>
      <c r="AN125" s="8"/>
      <c r="AO125" s="8"/>
    </row>
    <row r="126">
      <c r="A126" s="8"/>
      <c r="B126" s="8"/>
      <c r="C126" s="8"/>
      <c r="D126" s="11"/>
      <c r="E126" s="11"/>
      <c r="F126" s="11"/>
      <c r="G126" s="11"/>
      <c r="H126" s="11"/>
      <c r="I126" s="11"/>
      <c r="J126" s="11"/>
      <c r="K126" s="8"/>
      <c r="L126" s="11"/>
      <c r="M126" s="11"/>
      <c r="N126" s="11"/>
      <c r="O126" s="11"/>
      <c r="P126" s="11"/>
      <c r="Q126" s="11"/>
      <c r="R126" s="11"/>
      <c r="S126" s="8"/>
      <c r="T126" s="11"/>
      <c r="U126" s="11"/>
      <c r="V126" s="11"/>
      <c r="W126" s="11"/>
      <c r="X126" s="11"/>
      <c r="Y126" s="11"/>
      <c r="Z126" s="11"/>
      <c r="AA126" s="8" t="str">
        <f>IF(I126="", "",IF(I126=Categories!A$1, Categories!C$1, IF(I126=Categories!A$2, Categories!C$2, IF(AND(I126=Categories!A$3, J126=Categories!B$2), Categories!C$1, IF(AND(I126=Categories!A$3, OR(J126=Categories!B$1, J126=Categories!B$3)), Categories!C$2, Categories!C$3)))))</f>
        <v/>
      </c>
      <c r="AB126" s="8" t="str">
        <f>IF(Q126="", "", IF(Q126=Categories!A$1, Categories!C$1, IF(Q126=Categories!A$2, Categories!C$2, IF(AND(Q126=Categories!A$3, R126=Categories!B$2), Categories!C$1, IF(AND(Q126=Categories!A$3, OR(R126=Categories!B$1, R126=Categories!B$3)), Categories!C$2, Categories!C$3)))))</f>
        <v/>
      </c>
      <c r="AC126" s="13" t="str">
        <f>IF(Y126="", "", IF(Y126=Categories!A$1, Categories!C$1, IF(Y126=Categories!A$2, Categories!C$2, IF(AND(Y126=Categories!A$3, Z126=Categories!B$2), Categories!C$1, IF(AND(Y126=Categories!A$3, OR(Z126=Categories!B$1, Z126=Categories!B$3)), Categories!C$2, Categories!C$3)))))</f>
        <v/>
      </c>
      <c r="AD126" s="11">
        <f t="shared" ref="AD126:AH126" si="124">D126+L126+T126</f>
        <v>0</v>
      </c>
      <c r="AE126" s="11">
        <f t="shared" si="124"/>
        <v>0</v>
      </c>
      <c r="AF126" s="11">
        <f t="shared" si="124"/>
        <v>0</v>
      </c>
      <c r="AG126" s="11">
        <f t="shared" si="124"/>
        <v>0</v>
      </c>
      <c r="AH126" s="11">
        <f t="shared" si="124"/>
        <v>0</v>
      </c>
      <c r="AI126" s="11">
        <f>COUNTIF(AA126:AC126, Categories!C$1)</f>
        <v>0</v>
      </c>
      <c r="AJ126" s="14" t="str">
        <f>IF(AA126="", "", IF(OR(AND(AA126=AB126, AA126=Categories!C$3), AND(AB126=AC126,AB126=Categories!C$3), AND(AA126=AC126, AA126=Categories!C$3)), Categories!D$3, IF(OR(AND(AA126&lt;&gt;AB126, AND(AA126&lt;&gt;Categories!C$3, AB126&lt;&gt;Categories!C$3)), AND(AB126&lt;&gt;AC126, AND(AC126&lt;&gt;Categories!C$3, AB126&lt;&gt;Categories!C$3)), AND(AA126&lt;&gt;AC126, AND(AA126&lt;&gt;Categories!C$3, AC126&lt;&gt;Categories!C$3))), Categories!D$2, Categories!D$1)))</f>
        <v/>
      </c>
      <c r="AK126" s="8"/>
      <c r="AL126" s="8"/>
      <c r="AM126" s="8"/>
      <c r="AN126" s="8"/>
      <c r="AO126" s="8"/>
    </row>
    <row r="127">
      <c r="A127" s="8"/>
      <c r="B127" s="8"/>
      <c r="C127" s="8"/>
      <c r="D127" s="11"/>
      <c r="E127" s="11"/>
      <c r="F127" s="11"/>
      <c r="G127" s="11"/>
      <c r="H127" s="11"/>
      <c r="I127" s="11"/>
      <c r="J127" s="11"/>
      <c r="K127" s="8"/>
      <c r="L127" s="11"/>
      <c r="M127" s="11"/>
      <c r="N127" s="11"/>
      <c r="O127" s="11"/>
      <c r="P127" s="11"/>
      <c r="Q127" s="11"/>
      <c r="R127" s="11"/>
      <c r="S127" s="8"/>
      <c r="T127" s="11"/>
      <c r="U127" s="11"/>
      <c r="V127" s="11"/>
      <c r="W127" s="11"/>
      <c r="X127" s="11"/>
      <c r="Y127" s="11"/>
      <c r="Z127" s="11"/>
      <c r="AA127" s="8" t="str">
        <f>IF(I127="", "",IF(I127=Categories!A$1, Categories!C$1, IF(I127=Categories!A$2, Categories!C$2, IF(AND(I127=Categories!A$3, J127=Categories!B$2), Categories!C$1, IF(AND(I127=Categories!A$3, OR(J127=Categories!B$1, J127=Categories!B$3)), Categories!C$2, Categories!C$3)))))</f>
        <v/>
      </c>
      <c r="AB127" s="8" t="str">
        <f>IF(Q127="", "", IF(Q127=Categories!A$1, Categories!C$1, IF(Q127=Categories!A$2, Categories!C$2, IF(AND(Q127=Categories!A$3, R127=Categories!B$2), Categories!C$1, IF(AND(Q127=Categories!A$3, OR(R127=Categories!B$1, R127=Categories!B$3)), Categories!C$2, Categories!C$3)))))</f>
        <v/>
      </c>
      <c r="AC127" s="13" t="str">
        <f>IF(Y127="", "", IF(Y127=Categories!A$1, Categories!C$1, IF(Y127=Categories!A$2, Categories!C$2, IF(AND(Y127=Categories!A$3, Z127=Categories!B$2), Categories!C$1, IF(AND(Y127=Categories!A$3, OR(Z127=Categories!B$1, Z127=Categories!B$3)), Categories!C$2, Categories!C$3)))))</f>
        <v/>
      </c>
      <c r="AD127" s="11">
        <f t="shared" ref="AD127:AH127" si="125">D127+L127+T127</f>
        <v>0</v>
      </c>
      <c r="AE127" s="11">
        <f t="shared" si="125"/>
        <v>0</v>
      </c>
      <c r="AF127" s="11">
        <f t="shared" si="125"/>
        <v>0</v>
      </c>
      <c r="AG127" s="11">
        <f t="shared" si="125"/>
        <v>0</v>
      </c>
      <c r="AH127" s="11">
        <f t="shared" si="125"/>
        <v>0</v>
      </c>
      <c r="AI127" s="11">
        <f>COUNTIF(AA127:AC127, Categories!C$1)</f>
        <v>0</v>
      </c>
      <c r="AJ127" s="14" t="str">
        <f>IF(AA127="", "", IF(OR(AND(AA127=AB127, AA127=Categories!C$3), AND(AB127=AC127,AB127=Categories!C$3), AND(AA127=AC127, AA127=Categories!C$3)), Categories!D$3, IF(OR(AND(AA127&lt;&gt;AB127, AND(AA127&lt;&gt;Categories!C$3, AB127&lt;&gt;Categories!C$3)), AND(AB127&lt;&gt;AC127, AND(AC127&lt;&gt;Categories!C$3, AB127&lt;&gt;Categories!C$3)), AND(AA127&lt;&gt;AC127, AND(AA127&lt;&gt;Categories!C$3, AC127&lt;&gt;Categories!C$3))), Categories!D$2, Categories!D$1)))</f>
        <v/>
      </c>
      <c r="AK127" s="8"/>
      <c r="AL127" s="8"/>
      <c r="AM127" s="8"/>
      <c r="AN127" s="8"/>
      <c r="AO127" s="8"/>
    </row>
    <row r="128">
      <c r="A128" s="8"/>
      <c r="B128" s="8"/>
      <c r="C128" s="8"/>
      <c r="D128" s="11"/>
      <c r="E128" s="11"/>
      <c r="F128" s="11"/>
      <c r="G128" s="11"/>
      <c r="H128" s="11"/>
      <c r="I128" s="11"/>
      <c r="J128" s="11"/>
      <c r="K128" s="8"/>
      <c r="L128" s="11"/>
      <c r="M128" s="11"/>
      <c r="N128" s="11"/>
      <c r="O128" s="11"/>
      <c r="P128" s="11"/>
      <c r="Q128" s="11"/>
      <c r="R128" s="11"/>
      <c r="S128" s="8"/>
      <c r="T128" s="11"/>
      <c r="U128" s="11"/>
      <c r="V128" s="11"/>
      <c r="W128" s="11"/>
      <c r="X128" s="11"/>
      <c r="Y128" s="11"/>
      <c r="Z128" s="11"/>
      <c r="AA128" s="8" t="str">
        <f>IF(I128="", "",IF(I128=Categories!A$1, Categories!C$1, IF(I128=Categories!A$2, Categories!C$2, IF(AND(I128=Categories!A$3, J128=Categories!B$2), Categories!C$1, IF(AND(I128=Categories!A$3, OR(J128=Categories!B$1, J128=Categories!B$3)), Categories!C$2, Categories!C$3)))))</f>
        <v/>
      </c>
      <c r="AB128" s="8" t="str">
        <f>IF(Q128="", "", IF(Q128=Categories!A$1, Categories!C$1, IF(Q128=Categories!A$2, Categories!C$2, IF(AND(Q128=Categories!A$3, R128=Categories!B$2), Categories!C$1, IF(AND(Q128=Categories!A$3, OR(R128=Categories!B$1, R128=Categories!B$3)), Categories!C$2, Categories!C$3)))))</f>
        <v/>
      </c>
      <c r="AC128" s="13" t="str">
        <f>IF(Y128="", "", IF(Y128=Categories!A$1, Categories!C$1, IF(Y128=Categories!A$2, Categories!C$2, IF(AND(Y128=Categories!A$3, Z128=Categories!B$2), Categories!C$1, IF(AND(Y128=Categories!A$3, OR(Z128=Categories!B$1, Z128=Categories!B$3)), Categories!C$2, Categories!C$3)))))</f>
        <v/>
      </c>
      <c r="AD128" s="11">
        <f t="shared" ref="AD128:AH128" si="126">D128+L128+T128</f>
        <v>0</v>
      </c>
      <c r="AE128" s="11">
        <f t="shared" si="126"/>
        <v>0</v>
      </c>
      <c r="AF128" s="11">
        <f t="shared" si="126"/>
        <v>0</v>
      </c>
      <c r="AG128" s="11">
        <f t="shared" si="126"/>
        <v>0</v>
      </c>
      <c r="AH128" s="11">
        <f t="shared" si="126"/>
        <v>0</v>
      </c>
      <c r="AI128" s="11">
        <f>COUNTIF(AA128:AC128, Categories!C$1)</f>
        <v>0</v>
      </c>
      <c r="AJ128" s="14" t="str">
        <f>IF(AA128="", "", IF(OR(AND(AA128=AB128, AA128=Categories!C$3), AND(AB128=AC128,AB128=Categories!C$3), AND(AA128=AC128, AA128=Categories!C$3)), Categories!D$3, IF(OR(AND(AA128&lt;&gt;AB128, AND(AA128&lt;&gt;Categories!C$3, AB128&lt;&gt;Categories!C$3)), AND(AB128&lt;&gt;AC128, AND(AC128&lt;&gt;Categories!C$3, AB128&lt;&gt;Categories!C$3)), AND(AA128&lt;&gt;AC128, AND(AA128&lt;&gt;Categories!C$3, AC128&lt;&gt;Categories!C$3))), Categories!D$2, Categories!D$1)))</f>
        <v/>
      </c>
      <c r="AK128" s="8"/>
      <c r="AL128" s="8"/>
      <c r="AM128" s="8"/>
      <c r="AN128" s="8"/>
      <c r="AO128" s="8"/>
    </row>
    <row r="129">
      <c r="A129" s="8"/>
      <c r="B129" s="8"/>
      <c r="C129" s="8"/>
      <c r="D129" s="11"/>
      <c r="E129" s="11"/>
      <c r="F129" s="11"/>
      <c r="G129" s="11"/>
      <c r="H129" s="11"/>
      <c r="I129" s="11"/>
      <c r="J129" s="11"/>
      <c r="K129" s="8"/>
      <c r="L129" s="11"/>
      <c r="M129" s="11"/>
      <c r="N129" s="11"/>
      <c r="O129" s="11"/>
      <c r="P129" s="11"/>
      <c r="Q129" s="11"/>
      <c r="R129" s="11"/>
      <c r="S129" s="8"/>
      <c r="T129" s="11"/>
      <c r="U129" s="11"/>
      <c r="V129" s="11"/>
      <c r="W129" s="11"/>
      <c r="X129" s="11"/>
      <c r="Y129" s="11"/>
      <c r="Z129" s="11"/>
      <c r="AA129" s="8" t="str">
        <f>IF(I129="", "",IF(I129=Categories!A$1, Categories!C$1, IF(I129=Categories!A$2, Categories!C$2, IF(AND(I129=Categories!A$3, J129=Categories!B$2), Categories!C$1, IF(AND(I129=Categories!A$3, OR(J129=Categories!B$1, J129=Categories!B$3)), Categories!C$2, Categories!C$3)))))</f>
        <v/>
      </c>
      <c r="AB129" s="8" t="str">
        <f>IF(Q129="", "", IF(Q129=Categories!A$1, Categories!C$1, IF(Q129=Categories!A$2, Categories!C$2, IF(AND(Q129=Categories!A$3, R129=Categories!B$2), Categories!C$1, IF(AND(Q129=Categories!A$3, OR(R129=Categories!B$1, R129=Categories!B$3)), Categories!C$2, Categories!C$3)))))</f>
        <v/>
      </c>
      <c r="AC129" s="13" t="str">
        <f>IF(Y129="", "", IF(Y129=Categories!A$1, Categories!C$1, IF(Y129=Categories!A$2, Categories!C$2, IF(AND(Y129=Categories!A$3, Z129=Categories!B$2), Categories!C$1, IF(AND(Y129=Categories!A$3, OR(Z129=Categories!B$1, Z129=Categories!B$3)), Categories!C$2, Categories!C$3)))))</f>
        <v/>
      </c>
      <c r="AD129" s="11">
        <f t="shared" ref="AD129:AH129" si="127">D129+L129+T129</f>
        <v>0</v>
      </c>
      <c r="AE129" s="11">
        <f t="shared" si="127"/>
        <v>0</v>
      </c>
      <c r="AF129" s="11">
        <f t="shared" si="127"/>
        <v>0</v>
      </c>
      <c r="AG129" s="11">
        <f t="shared" si="127"/>
        <v>0</v>
      </c>
      <c r="AH129" s="11">
        <f t="shared" si="127"/>
        <v>0</v>
      </c>
      <c r="AI129" s="11">
        <f>COUNTIF(AA129:AC129, Categories!C$1)</f>
        <v>0</v>
      </c>
      <c r="AJ129" s="14" t="str">
        <f>IF(AA129="", "", IF(OR(AND(AA129=AB129, AA129=Categories!C$3), AND(AB129=AC129,AB129=Categories!C$3), AND(AA129=AC129, AA129=Categories!C$3)), Categories!D$3, IF(OR(AND(AA129&lt;&gt;AB129, AND(AA129&lt;&gt;Categories!C$3, AB129&lt;&gt;Categories!C$3)), AND(AB129&lt;&gt;AC129, AND(AC129&lt;&gt;Categories!C$3, AB129&lt;&gt;Categories!C$3)), AND(AA129&lt;&gt;AC129, AND(AA129&lt;&gt;Categories!C$3, AC129&lt;&gt;Categories!C$3))), Categories!D$2, Categories!D$1)))</f>
        <v/>
      </c>
      <c r="AK129" s="8"/>
      <c r="AL129" s="8"/>
      <c r="AM129" s="8"/>
      <c r="AN129" s="8"/>
      <c r="AO129" s="8"/>
    </row>
    <row r="130">
      <c r="A130" s="8"/>
      <c r="B130" s="8"/>
      <c r="C130" s="8"/>
      <c r="D130" s="11"/>
      <c r="E130" s="11"/>
      <c r="F130" s="11"/>
      <c r="G130" s="11"/>
      <c r="H130" s="11"/>
      <c r="I130" s="11"/>
      <c r="J130" s="11"/>
      <c r="K130" s="8"/>
      <c r="L130" s="11"/>
      <c r="M130" s="11"/>
      <c r="N130" s="11"/>
      <c r="O130" s="11"/>
      <c r="P130" s="11"/>
      <c r="Q130" s="11"/>
      <c r="R130" s="11"/>
      <c r="S130" s="8"/>
      <c r="T130" s="11"/>
      <c r="U130" s="11"/>
      <c r="V130" s="11"/>
      <c r="W130" s="11"/>
      <c r="X130" s="11"/>
      <c r="Y130" s="11"/>
      <c r="Z130" s="11"/>
      <c r="AA130" s="8" t="str">
        <f>IF(I130="", "",IF(I130=Categories!A$1, Categories!C$1, IF(I130=Categories!A$2, Categories!C$2, IF(AND(I130=Categories!A$3, J130=Categories!B$2), Categories!C$1, IF(AND(I130=Categories!A$3, OR(J130=Categories!B$1, J130=Categories!B$3)), Categories!C$2, Categories!C$3)))))</f>
        <v/>
      </c>
      <c r="AB130" s="8" t="str">
        <f>IF(Q130="", "", IF(Q130=Categories!A$1, Categories!C$1, IF(Q130=Categories!A$2, Categories!C$2, IF(AND(Q130=Categories!A$3, R130=Categories!B$2), Categories!C$1, IF(AND(Q130=Categories!A$3, OR(R130=Categories!B$1, R130=Categories!B$3)), Categories!C$2, Categories!C$3)))))</f>
        <v/>
      </c>
      <c r="AC130" s="13" t="str">
        <f>IF(Y130="", "", IF(Y130=Categories!A$1, Categories!C$1, IF(Y130=Categories!A$2, Categories!C$2, IF(AND(Y130=Categories!A$3, Z130=Categories!B$2), Categories!C$1, IF(AND(Y130=Categories!A$3, OR(Z130=Categories!B$1, Z130=Categories!B$3)), Categories!C$2, Categories!C$3)))))</f>
        <v/>
      </c>
      <c r="AD130" s="11">
        <f t="shared" ref="AD130:AH130" si="128">D130+L130+T130</f>
        <v>0</v>
      </c>
      <c r="AE130" s="11">
        <f t="shared" si="128"/>
        <v>0</v>
      </c>
      <c r="AF130" s="11">
        <f t="shared" si="128"/>
        <v>0</v>
      </c>
      <c r="AG130" s="11">
        <f t="shared" si="128"/>
        <v>0</v>
      </c>
      <c r="AH130" s="11">
        <f t="shared" si="128"/>
        <v>0</v>
      </c>
      <c r="AI130" s="11">
        <f>COUNTIF(AA130:AC130, Categories!C$1)</f>
        <v>0</v>
      </c>
      <c r="AJ130" s="14" t="str">
        <f>IF(AA130="", "", IF(OR(AND(AA130=AB130, AA130=Categories!C$3), AND(AB130=AC130,AB130=Categories!C$3), AND(AA130=AC130, AA130=Categories!C$3)), Categories!D$3, IF(OR(AND(AA130&lt;&gt;AB130, AND(AA130&lt;&gt;Categories!C$3, AB130&lt;&gt;Categories!C$3)), AND(AB130&lt;&gt;AC130, AND(AC130&lt;&gt;Categories!C$3, AB130&lt;&gt;Categories!C$3)), AND(AA130&lt;&gt;AC130, AND(AA130&lt;&gt;Categories!C$3, AC130&lt;&gt;Categories!C$3))), Categories!D$2, Categories!D$1)))</f>
        <v/>
      </c>
      <c r="AK130" s="8"/>
      <c r="AL130" s="8"/>
      <c r="AM130" s="8"/>
      <c r="AN130" s="8"/>
      <c r="AO130" s="8"/>
    </row>
    <row r="131">
      <c r="A131" s="8"/>
      <c r="B131" s="8"/>
      <c r="C131" s="8"/>
      <c r="D131" s="11"/>
      <c r="E131" s="11"/>
      <c r="F131" s="11"/>
      <c r="G131" s="11"/>
      <c r="H131" s="11"/>
      <c r="I131" s="11"/>
      <c r="J131" s="11"/>
      <c r="K131" s="8"/>
      <c r="L131" s="11"/>
      <c r="M131" s="11"/>
      <c r="N131" s="11"/>
      <c r="O131" s="11"/>
      <c r="P131" s="11"/>
      <c r="Q131" s="11"/>
      <c r="R131" s="11"/>
      <c r="S131" s="8"/>
      <c r="T131" s="11"/>
      <c r="U131" s="11"/>
      <c r="V131" s="11"/>
      <c r="W131" s="11"/>
      <c r="X131" s="11"/>
      <c r="Y131" s="11"/>
      <c r="Z131" s="11"/>
      <c r="AA131" s="8" t="str">
        <f>IF(I131="", "",IF(I131=Categories!A$1, Categories!C$1, IF(I131=Categories!A$2, Categories!C$2, IF(AND(I131=Categories!A$3, J131=Categories!B$2), Categories!C$1, IF(AND(I131=Categories!A$3, OR(J131=Categories!B$1, J131=Categories!B$3)), Categories!C$2, Categories!C$3)))))</f>
        <v/>
      </c>
      <c r="AB131" s="8" t="str">
        <f>IF(Q131="", "", IF(Q131=Categories!A$1, Categories!C$1, IF(Q131=Categories!A$2, Categories!C$2, IF(AND(Q131=Categories!A$3, R131=Categories!B$2), Categories!C$1, IF(AND(Q131=Categories!A$3, OR(R131=Categories!B$1, R131=Categories!B$3)), Categories!C$2, Categories!C$3)))))</f>
        <v/>
      </c>
      <c r="AC131" s="13" t="str">
        <f>IF(Y131="", "", IF(Y131=Categories!A$1, Categories!C$1, IF(Y131=Categories!A$2, Categories!C$2, IF(AND(Y131=Categories!A$3, Z131=Categories!B$2), Categories!C$1, IF(AND(Y131=Categories!A$3, OR(Z131=Categories!B$1, Z131=Categories!B$3)), Categories!C$2, Categories!C$3)))))</f>
        <v/>
      </c>
      <c r="AD131" s="11">
        <f t="shared" ref="AD131:AH131" si="129">D131+L131+T131</f>
        <v>0</v>
      </c>
      <c r="AE131" s="11">
        <f t="shared" si="129"/>
        <v>0</v>
      </c>
      <c r="AF131" s="11">
        <f t="shared" si="129"/>
        <v>0</v>
      </c>
      <c r="AG131" s="11">
        <f t="shared" si="129"/>
        <v>0</v>
      </c>
      <c r="AH131" s="11">
        <f t="shared" si="129"/>
        <v>0</v>
      </c>
      <c r="AI131" s="11">
        <f>COUNTIF(AA131:AC131, Categories!C$1)</f>
        <v>0</v>
      </c>
      <c r="AJ131" s="14" t="str">
        <f>IF(AA131="", "", IF(OR(AND(AA131=AB131, AA131=Categories!C$3), AND(AB131=AC131,AB131=Categories!C$3), AND(AA131=AC131, AA131=Categories!C$3)), Categories!D$3, IF(OR(AND(AA131&lt;&gt;AB131, AND(AA131&lt;&gt;Categories!C$3, AB131&lt;&gt;Categories!C$3)), AND(AB131&lt;&gt;AC131, AND(AC131&lt;&gt;Categories!C$3, AB131&lt;&gt;Categories!C$3)), AND(AA131&lt;&gt;AC131, AND(AA131&lt;&gt;Categories!C$3, AC131&lt;&gt;Categories!C$3))), Categories!D$2, Categories!D$1)))</f>
        <v/>
      </c>
      <c r="AK131" s="8"/>
      <c r="AL131" s="8"/>
      <c r="AM131" s="8"/>
      <c r="AN131" s="8"/>
      <c r="AO131" s="8"/>
    </row>
    <row r="132">
      <c r="A132" s="8"/>
      <c r="B132" s="8"/>
      <c r="C132" s="8"/>
      <c r="D132" s="11"/>
      <c r="E132" s="11"/>
      <c r="F132" s="11"/>
      <c r="G132" s="11"/>
      <c r="H132" s="11"/>
      <c r="I132" s="11"/>
      <c r="J132" s="11"/>
      <c r="K132" s="8"/>
      <c r="L132" s="11"/>
      <c r="M132" s="11"/>
      <c r="N132" s="11"/>
      <c r="O132" s="11"/>
      <c r="P132" s="11"/>
      <c r="Q132" s="11"/>
      <c r="R132" s="11"/>
      <c r="S132" s="8"/>
      <c r="T132" s="11"/>
      <c r="U132" s="11"/>
      <c r="V132" s="11"/>
      <c r="W132" s="11"/>
      <c r="X132" s="11"/>
      <c r="Y132" s="11"/>
      <c r="Z132" s="11"/>
      <c r="AA132" s="8" t="str">
        <f>IF(I132="", "",IF(I132=Categories!A$1, Categories!C$1, IF(I132=Categories!A$2, Categories!C$2, IF(AND(I132=Categories!A$3, J132=Categories!B$2), Categories!C$1, IF(AND(I132=Categories!A$3, OR(J132=Categories!B$1, J132=Categories!B$3)), Categories!C$2, Categories!C$3)))))</f>
        <v/>
      </c>
      <c r="AB132" s="8" t="str">
        <f>IF(Q132="", "", IF(Q132=Categories!A$1, Categories!C$1, IF(Q132=Categories!A$2, Categories!C$2, IF(AND(Q132=Categories!A$3, R132=Categories!B$2), Categories!C$1, IF(AND(Q132=Categories!A$3, OR(R132=Categories!B$1, R132=Categories!B$3)), Categories!C$2, Categories!C$3)))))</f>
        <v/>
      </c>
      <c r="AC132" s="13" t="str">
        <f>IF(Y132="", "", IF(Y132=Categories!A$1, Categories!C$1, IF(Y132=Categories!A$2, Categories!C$2, IF(AND(Y132=Categories!A$3, Z132=Categories!B$2), Categories!C$1, IF(AND(Y132=Categories!A$3, OR(Z132=Categories!B$1, Z132=Categories!B$3)), Categories!C$2, Categories!C$3)))))</f>
        <v/>
      </c>
      <c r="AD132" s="11">
        <f t="shared" ref="AD132:AH132" si="130">D132+L132+T132</f>
        <v>0</v>
      </c>
      <c r="AE132" s="11">
        <f t="shared" si="130"/>
        <v>0</v>
      </c>
      <c r="AF132" s="11">
        <f t="shared" si="130"/>
        <v>0</v>
      </c>
      <c r="AG132" s="11">
        <f t="shared" si="130"/>
        <v>0</v>
      </c>
      <c r="AH132" s="11">
        <f t="shared" si="130"/>
        <v>0</v>
      </c>
      <c r="AI132" s="11">
        <f>COUNTIF(AA132:AC132, Categories!C$1)</f>
        <v>0</v>
      </c>
      <c r="AJ132" s="14" t="str">
        <f>IF(AA132="", "", IF(OR(AND(AA132=AB132, AA132=Categories!C$3), AND(AB132=AC132,AB132=Categories!C$3), AND(AA132=AC132, AA132=Categories!C$3)), Categories!D$3, IF(OR(AND(AA132&lt;&gt;AB132, AND(AA132&lt;&gt;Categories!C$3, AB132&lt;&gt;Categories!C$3)), AND(AB132&lt;&gt;AC132, AND(AC132&lt;&gt;Categories!C$3, AB132&lt;&gt;Categories!C$3)), AND(AA132&lt;&gt;AC132, AND(AA132&lt;&gt;Categories!C$3, AC132&lt;&gt;Categories!C$3))), Categories!D$2, Categories!D$1)))</f>
        <v/>
      </c>
      <c r="AK132" s="8"/>
      <c r="AL132" s="8"/>
      <c r="AM132" s="8"/>
      <c r="AN132" s="8"/>
      <c r="AO132" s="8"/>
    </row>
    <row r="133">
      <c r="A133" s="8"/>
      <c r="B133" s="8"/>
      <c r="C133" s="8"/>
      <c r="D133" s="11"/>
      <c r="E133" s="11"/>
      <c r="F133" s="11"/>
      <c r="G133" s="11"/>
      <c r="H133" s="11"/>
      <c r="I133" s="11"/>
      <c r="J133" s="11"/>
      <c r="K133" s="8"/>
      <c r="L133" s="11"/>
      <c r="M133" s="11"/>
      <c r="N133" s="11"/>
      <c r="O133" s="11"/>
      <c r="P133" s="11"/>
      <c r="Q133" s="11"/>
      <c r="R133" s="11"/>
      <c r="S133" s="8"/>
      <c r="T133" s="11"/>
      <c r="U133" s="11"/>
      <c r="V133" s="11"/>
      <c r="W133" s="11"/>
      <c r="X133" s="11"/>
      <c r="Y133" s="11"/>
      <c r="Z133" s="11"/>
      <c r="AA133" s="8" t="str">
        <f>IF(I133="", "",IF(I133=Categories!A$1, Categories!C$1, IF(I133=Categories!A$2, Categories!C$2, IF(AND(I133=Categories!A$3, J133=Categories!B$2), Categories!C$1, IF(AND(I133=Categories!A$3, OR(J133=Categories!B$1, J133=Categories!B$3)), Categories!C$2, Categories!C$3)))))</f>
        <v/>
      </c>
      <c r="AB133" s="8" t="str">
        <f>IF(Q133="", "", IF(Q133=Categories!A$1, Categories!C$1, IF(Q133=Categories!A$2, Categories!C$2, IF(AND(Q133=Categories!A$3, R133=Categories!B$2), Categories!C$1, IF(AND(Q133=Categories!A$3, OR(R133=Categories!B$1, R133=Categories!B$3)), Categories!C$2, Categories!C$3)))))</f>
        <v/>
      </c>
      <c r="AC133" s="13" t="str">
        <f>IF(Y133="", "", IF(Y133=Categories!A$1, Categories!C$1, IF(Y133=Categories!A$2, Categories!C$2, IF(AND(Y133=Categories!A$3, Z133=Categories!B$2), Categories!C$1, IF(AND(Y133=Categories!A$3, OR(Z133=Categories!B$1, Z133=Categories!B$3)), Categories!C$2, Categories!C$3)))))</f>
        <v/>
      </c>
      <c r="AD133" s="11">
        <f t="shared" ref="AD133:AH133" si="131">D133+L133+T133</f>
        <v>0</v>
      </c>
      <c r="AE133" s="11">
        <f t="shared" si="131"/>
        <v>0</v>
      </c>
      <c r="AF133" s="11">
        <f t="shared" si="131"/>
        <v>0</v>
      </c>
      <c r="AG133" s="11">
        <f t="shared" si="131"/>
        <v>0</v>
      </c>
      <c r="AH133" s="11">
        <f t="shared" si="131"/>
        <v>0</v>
      </c>
      <c r="AI133" s="11">
        <f>COUNTIF(AA133:AC133, Categories!C$1)</f>
        <v>0</v>
      </c>
      <c r="AJ133" s="14" t="str">
        <f>IF(AA133="", "", IF(OR(AND(AA133=AB133, AA133=Categories!C$3), AND(AB133=AC133,AB133=Categories!C$3), AND(AA133=AC133, AA133=Categories!C$3)), Categories!D$3, IF(OR(AND(AA133&lt;&gt;AB133, AND(AA133&lt;&gt;Categories!C$3, AB133&lt;&gt;Categories!C$3)), AND(AB133&lt;&gt;AC133, AND(AC133&lt;&gt;Categories!C$3, AB133&lt;&gt;Categories!C$3)), AND(AA133&lt;&gt;AC133, AND(AA133&lt;&gt;Categories!C$3, AC133&lt;&gt;Categories!C$3))), Categories!D$2, Categories!D$1)))</f>
        <v/>
      </c>
      <c r="AK133" s="8"/>
      <c r="AL133" s="8"/>
      <c r="AM133" s="8"/>
      <c r="AN133" s="8"/>
      <c r="AO133" s="8"/>
    </row>
    <row r="134">
      <c r="A134" s="8"/>
      <c r="B134" s="8"/>
      <c r="C134" s="8"/>
      <c r="D134" s="11"/>
      <c r="E134" s="11"/>
      <c r="F134" s="11"/>
      <c r="G134" s="11"/>
      <c r="H134" s="11"/>
      <c r="I134" s="11"/>
      <c r="J134" s="11"/>
      <c r="K134" s="8"/>
      <c r="L134" s="11"/>
      <c r="M134" s="11"/>
      <c r="N134" s="11"/>
      <c r="O134" s="11"/>
      <c r="P134" s="11"/>
      <c r="Q134" s="11"/>
      <c r="R134" s="11"/>
      <c r="S134" s="8"/>
      <c r="T134" s="11"/>
      <c r="U134" s="11"/>
      <c r="V134" s="11"/>
      <c r="W134" s="11"/>
      <c r="X134" s="11"/>
      <c r="Y134" s="11"/>
      <c r="Z134" s="11"/>
      <c r="AA134" s="8" t="str">
        <f>IF(I134="", "",IF(I134=Categories!A$1, Categories!C$1, IF(I134=Categories!A$2, Categories!C$2, IF(AND(I134=Categories!A$3, J134=Categories!B$2), Categories!C$1, IF(AND(I134=Categories!A$3, OR(J134=Categories!B$1, J134=Categories!B$3)), Categories!C$2, Categories!C$3)))))</f>
        <v/>
      </c>
      <c r="AB134" s="8" t="str">
        <f>IF(Q134="", "", IF(Q134=Categories!A$1, Categories!C$1, IF(Q134=Categories!A$2, Categories!C$2, IF(AND(Q134=Categories!A$3, R134=Categories!B$2), Categories!C$1, IF(AND(Q134=Categories!A$3, OR(R134=Categories!B$1, R134=Categories!B$3)), Categories!C$2, Categories!C$3)))))</f>
        <v/>
      </c>
      <c r="AC134" s="13" t="str">
        <f>IF(Y134="", "", IF(Y134=Categories!A$1, Categories!C$1, IF(Y134=Categories!A$2, Categories!C$2, IF(AND(Y134=Categories!A$3, Z134=Categories!B$2), Categories!C$1, IF(AND(Y134=Categories!A$3, OR(Z134=Categories!B$1, Z134=Categories!B$3)), Categories!C$2, Categories!C$3)))))</f>
        <v/>
      </c>
      <c r="AD134" s="11">
        <f t="shared" ref="AD134:AH134" si="132">D134+L134+T134</f>
        <v>0</v>
      </c>
      <c r="AE134" s="11">
        <f t="shared" si="132"/>
        <v>0</v>
      </c>
      <c r="AF134" s="11">
        <f t="shared" si="132"/>
        <v>0</v>
      </c>
      <c r="AG134" s="11">
        <f t="shared" si="132"/>
        <v>0</v>
      </c>
      <c r="AH134" s="11">
        <f t="shared" si="132"/>
        <v>0</v>
      </c>
      <c r="AI134" s="11">
        <f>COUNTIF(AA134:AC134, Categories!C$1)</f>
        <v>0</v>
      </c>
      <c r="AJ134" s="14" t="str">
        <f>IF(AA134="", "", IF(OR(AND(AA134=AB134, AA134=Categories!C$3), AND(AB134=AC134,AB134=Categories!C$3), AND(AA134=AC134, AA134=Categories!C$3)), Categories!D$3, IF(OR(AND(AA134&lt;&gt;AB134, AND(AA134&lt;&gt;Categories!C$3, AB134&lt;&gt;Categories!C$3)), AND(AB134&lt;&gt;AC134, AND(AC134&lt;&gt;Categories!C$3, AB134&lt;&gt;Categories!C$3)), AND(AA134&lt;&gt;AC134, AND(AA134&lt;&gt;Categories!C$3, AC134&lt;&gt;Categories!C$3))), Categories!D$2, Categories!D$1)))</f>
        <v/>
      </c>
      <c r="AK134" s="8"/>
      <c r="AL134" s="8"/>
      <c r="AM134" s="8"/>
      <c r="AN134" s="8"/>
      <c r="AO134" s="8"/>
    </row>
    <row r="135">
      <c r="A135" s="8"/>
      <c r="B135" s="8"/>
      <c r="C135" s="8"/>
      <c r="D135" s="11"/>
      <c r="E135" s="11"/>
      <c r="F135" s="11"/>
      <c r="G135" s="11"/>
      <c r="H135" s="11"/>
      <c r="I135" s="11"/>
      <c r="J135" s="11"/>
      <c r="K135" s="8"/>
      <c r="L135" s="11"/>
      <c r="M135" s="11"/>
      <c r="N135" s="11"/>
      <c r="O135" s="11"/>
      <c r="P135" s="11"/>
      <c r="Q135" s="11"/>
      <c r="R135" s="11"/>
      <c r="S135" s="8"/>
      <c r="T135" s="11"/>
      <c r="U135" s="11"/>
      <c r="V135" s="11"/>
      <c r="W135" s="11"/>
      <c r="X135" s="11"/>
      <c r="Y135" s="11"/>
      <c r="Z135" s="11"/>
      <c r="AA135" s="8" t="str">
        <f>IF(I135="", "",IF(I135=Categories!A$1, Categories!C$1, IF(I135=Categories!A$2, Categories!C$2, IF(AND(I135=Categories!A$3, J135=Categories!B$2), Categories!C$1, IF(AND(I135=Categories!A$3, OR(J135=Categories!B$1, J135=Categories!B$3)), Categories!C$2, Categories!C$3)))))</f>
        <v/>
      </c>
      <c r="AB135" s="8" t="str">
        <f>IF(Q135="", "", IF(Q135=Categories!A$1, Categories!C$1, IF(Q135=Categories!A$2, Categories!C$2, IF(AND(Q135=Categories!A$3, R135=Categories!B$2), Categories!C$1, IF(AND(Q135=Categories!A$3, OR(R135=Categories!B$1, R135=Categories!B$3)), Categories!C$2, Categories!C$3)))))</f>
        <v/>
      </c>
      <c r="AC135" s="13" t="str">
        <f>IF(Y135="", "", IF(Y135=Categories!A$1, Categories!C$1, IF(Y135=Categories!A$2, Categories!C$2, IF(AND(Y135=Categories!A$3, Z135=Categories!B$2), Categories!C$1, IF(AND(Y135=Categories!A$3, OR(Z135=Categories!B$1, Z135=Categories!B$3)), Categories!C$2, Categories!C$3)))))</f>
        <v/>
      </c>
      <c r="AD135" s="11">
        <f t="shared" ref="AD135:AH135" si="133">D135+L135+T135</f>
        <v>0</v>
      </c>
      <c r="AE135" s="11">
        <f t="shared" si="133"/>
        <v>0</v>
      </c>
      <c r="AF135" s="11">
        <f t="shared" si="133"/>
        <v>0</v>
      </c>
      <c r="AG135" s="11">
        <f t="shared" si="133"/>
        <v>0</v>
      </c>
      <c r="AH135" s="11">
        <f t="shared" si="133"/>
        <v>0</v>
      </c>
      <c r="AI135" s="11">
        <f>COUNTIF(AA135:AC135, Categories!C$1)</f>
        <v>0</v>
      </c>
      <c r="AJ135" s="14" t="str">
        <f>IF(AA135="", "", IF(OR(AND(AA135=AB135, AA135=Categories!C$3), AND(AB135=AC135,AB135=Categories!C$3), AND(AA135=AC135, AA135=Categories!C$3)), Categories!D$3, IF(OR(AND(AA135&lt;&gt;AB135, AND(AA135&lt;&gt;Categories!C$3, AB135&lt;&gt;Categories!C$3)), AND(AB135&lt;&gt;AC135, AND(AC135&lt;&gt;Categories!C$3, AB135&lt;&gt;Categories!C$3)), AND(AA135&lt;&gt;AC135, AND(AA135&lt;&gt;Categories!C$3, AC135&lt;&gt;Categories!C$3))), Categories!D$2, Categories!D$1)))</f>
        <v/>
      </c>
      <c r="AK135" s="8"/>
      <c r="AL135" s="8"/>
      <c r="AM135" s="8"/>
      <c r="AN135" s="8"/>
      <c r="AO135" s="8"/>
    </row>
    <row r="136">
      <c r="A136" s="8"/>
      <c r="B136" s="8"/>
      <c r="C136" s="8"/>
      <c r="D136" s="11"/>
      <c r="E136" s="11"/>
      <c r="F136" s="11"/>
      <c r="G136" s="11"/>
      <c r="H136" s="11"/>
      <c r="I136" s="11"/>
      <c r="J136" s="11"/>
      <c r="K136" s="8"/>
      <c r="L136" s="11"/>
      <c r="M136" s="11"/>
      <c r="N136" s="11"/>
      <c r="O136" s="11"/>
      <c r="P136" s="11"/>
      <c r="Q136" s="11"/>
      <c r="R136" s="11"/>
      <c r="S136" s="8"/>
      <c r="T136" s="11"/>
      <c r="U136" s="11"/>
      <c r="V136" s="11"/>
      <c r="W136" s="11"/>
      <c r="X136" s="11"/>
      <c r="Y136" s="11"/>
      <c r="Z136" s="11"/>
      <c r="AA136" s="8" t="str">
        <f>IF(I136="", "",IF(I136=Categories!A$1, Categories!C$1, IF(I136=Categories!A$2, Categories!C$2, IF(AND(I136=Categories!A$3, J136=Categories!B$2), Categories!C$1, IF(AND(I136=Categories!A$3, OR(J136=Categories!B$1, J136=Categories!B$3)), Categories!C$2, Categories!C$3)))))</f>
        <v/>
      </c>
      <c r="AB136" s="8" t="str">
        <f>IF(Q136="", "", IF(Q136=Categories!A$1, Categories!C$1, IF(Q136=Categories!A$2, Categories!C$2, IF(AND(Q136=Categories!A$3, R136=Categories!B$2), Categories!C$1, IF(AND(Q136=Categories!A$3, OR(R136=Categories!B$1, R136=Categories!B$3)), Categories!C$2, Categories!C$3)))))</f>
        <v/>
      </c>
      <c r="AC136" s="13" t="str">
        <f>IF(Y136="", "", IF(Y136=Categories!A$1, Categories!C$1, IF(Y136=Categories!A$2, Categories!C$2, IF(AND(Y136=Categories!A$3, Z136=Categories!B$2), Categories!C$1, IF(AND(Y136=Categories!A$3, OR(Z136=Categories!B$1, Z136=Categories!B$3)), Categories!C$2, Categories!C$3)))))</f>
        <v/>
      </c>
      <c r="AD136" s="11">
        <f t="shared" ref="AD136:AH136" si="134">D136+L136+T136</f>
        <v>0</v>
      </c>
      <c r="AE136" s="11">
        <f t="shared" si="134"/>
        <v>0</v>
      </c>
      <c r="AF136" s="11">
        <f t="shared" si="134"/>
        <v>0</v>
      </c>
      <c r="AG136" s="11">
        <f t="shared" si="134"/>
        <v>0</v>
      </c>
      <c r="AH136" s="11">
        <f t="shared" si="134"/>
        <v>0</v>
      </c>
      <c r="AI136" s="11">
        <f>COUNTIF(AA136:AC136, Categories!C$1)</f>
        <v>0</v>
      </c>
      <c r="AJ136" s="14" t="str">
        <f>IF(AA136="", "", IF(OR(AND(AA136=AB136, AA136=Categories!C$3), AND(AB136=AC136,AB136=Categories!C$3), AND(AA136=AC136, AA136=Categories!C$3)), Categories!D$3, IF(OR(AND(AA136&lt;&gt;AB136, AND(AA136&lt;&gt;Categories!C$3, AB136&lt;&gt;Categories!C$3)), AND(AB136&lt;&gt;AC136, AND(AC136&lt;&gt;Categories!C$3, AB136&lt;&gt;Categories!C$3)), AND(AA136&lt;&gt;AC136, AND(AA136&lt;&gt;Categories!C$3, AC136&lt;&gt;Categories!C$3))), Categories!D$2, Categories!D$1)))</f>
        <v/>
      </c>
      <c r="AK136" s="8"/>
      <c r="AL136" s="8"/>
      <c r="AM136" s="8"/>
      <c r="AN136" s="8"/>
      <c r="AO136" s="8"/>
    </row>
    <row r="137">
      <c r="A137" s="8"/>
      <c r="B137" s="8"/>
      <c r="C137" s="8"/>
      <c r="D137" s="11"/>
      <c r="E137" s="11"/>
      <c r="F137" s="11"/>
      <c r="G137" s="11"/>
      <c r="H137" s="11"/>
      <c r="I137" s="11"/>
      <c r="J137" s="11"/>
      <c r="K137" s="8"/>
      <c r="L137" s="11"/>
      <c r="M137" s="11"/>
      <c r="N137" s="11"/>
      <c r="O137" s="11"/>
      <c r="P137" s="11"/>
      <c r="Q137" s="11"/>
      <c r="R137" s="11"/>
      <c r="S137" s="8"/>
      <c r="T137" s="11"/>
      <c r="U137" s="11"/>
      <c r="V137" s="11"/>
      <c r="W137" s="11"/>
      <c r="X137" s="11"/>
      <c r="Y137" s="11"/>
      <c r="Z137" s="11"/>
      <c r="AA137" s="8" t="str">
        <f>IF(I137="", "",IF(I137=Categories!A$1, Categories!C$1, IF(I137=Categories!A$2, Categories!C$2, IF(AND(I137=Categories!A$3, J137=Categories!B$2), Categories!C$1, IF(AND(I137=Categories!A$3, OR(J137=Categories!B$1, J137=Categories!B$3)), Categories!C$2, Categories!C$3)))))</f>
        <v/>
      </c>
      <c r="AB137" s="8" t="str">
        <f>IF(Q137="", "", IF(Q137=Categories!A$1, Categories!C$1, IF(Q137=Categories!A$2, Categories!C$2, IF(AND(Q137=Categories!A$3, R137=Categories!B$2), Categories!C$1, IF(AND(Q137=Categories!A$3, OR(R137=Categories!B$1, R137=Categories!B$3)), Categories!C$2, Categories!C$3)))))</f>
        <v/>
      </c>
      <c r="AC137" s="13" t="str">
        <f>IF(Y137="", "", IF(Y137=Categories!A$1, Categories!C$1, IF(Y137=Categories!A$2, Categories!C$2, IF(AND(Y137=Categories!A$3, Z137=Categories!B$2), Categories!C$1, IF(AND(Y137=Categories!A$3, OR(Z137=Categories!B$1, Z137=Categories!B$3)), Categories!C$2, Categories!C$3)))))</f>
        <v/>
      </c>
      <c r="AD137" s="11">
        <f t="shared" ref="AD137:AH137" si="135">D137+L137+T137</f>
        <v>0</v>
      </c>
      <c r="AE137" s="11">
        <f t="shared" si="135"/>
        <v>0</v>
      </c>
      <c r="AF137" s="11">
        <f t="shared" si="135"/>
        <v>0</v>
      </c>
      <c r="AG137" s="11">
        <f t="shared" si="135"/>
        <v>0</v>
      </c>
      <c r="AH137" s="11">
        <f t="shared" si="135"/>
        <v>0</v>
      </c>
      <c r="AI137" s="11">
        <f>COUNTIF(AA137:AC137, Categories!C$1)</f>
        <v>0</v>
      </c>
      <c r="AJ137" s="14" t="str">
        <f>IF(AA137="", "", IF(OR(AND(AA137=AB137, AA137=Categories!C$3), AND(AB137=AC137,AB137=Categories!C$3), AND(AA137=AC137, AA137=Categories!C$3)), Categories!D$3, IF(OR(AND(AA137&lt;&gt;AB137, AND(AA137&lt;&gt;Categories!C$3, AB137&lt;&gt;Categories!C$3)), AND(AB137&lt;&gt;AC137, AND(AC137&lt;&gt;Categories!C$3, AB137&lt;&gt;Categories!C$3)), AND(AA137&lt;&gt;AC137, AND(AA137&lt;&gt;Categories!C$3, AC137&lt;&gt;Categories!C$3))), Categories!D$2, Categories!D$1)))</f>
        <v/>
      </c>
      <c r="AK137" s="8"/>
      <c r="AL137" s="8"/>
      <c r="AM137" s="8"/>
      <c r="AN137" s="8"/>
      <c r="AO137" s="8"/>
    </row>
    <row r="138">
      <c r="A138" s="8"/>
      <c r="B138" s="8"/>
      <c r="C138" s="8"/>
      <c r="D138" s="11"/>
      <c r="E138" s="11"/>
      <c r="F138" s="11"/>
      <c r="G138" s="11"/>
      <c r="H138" s="11"/>
      <c r="I138" s="11"/>
      <c r="J138" s="11"/>
      <c r="K138" s="8"/>
      <c r="L138" s="11"/>
      <c r="M138" s="11"/>
      <c r="N138" s="11"/>
      <c r="O138" s="11"/>
      <c r="P138" s="11"/>
      <c r="Q138" s="11"/>
      <c r="R138" s="11"/>
      <c r="S138" s="8"/>
      <c r="T138" s="11"/>
      <c r="U138" s="11"/>
      <c r="V138" s="11"/>
      <c r="W138" s="11"/>
      <c r="X138" s="11"/>
      <c r="Y138" s="11"/>
      <c r="Z138" s="11"/>
      <c r="AA138" s="8" t="str">
        <f>IF(I138="", "",IF(I138=Categories!A$1, Categories!C$1, IF(I138=Categories!A$2, Categories!C$2, IF(AND(I138=Categories!A$3, J138=Categories!B$2), Categories!C$1, IF(AND(I138=Categories!A$3, OR(J138=Categories!B$1, J138=Categories!B$3)), Categories!C$2, Categories!C$3)))))</f>
        <v/>
      </c>
      <c r="AB138" s="8" t="str">
        <f>IF(Q138="", "", IF(Q138=Categories!A$1, Categories!C$1, IF(Q138=Categories!A$2, Categories!C$2, IF(AND(Q138=Categories!A$3, R138=Categories!B$2), Categories!C$1, IF(AND(Q138=Categories!A$3, OR(R138=Categories!B$1, R138=Categories!B$3)), Categories!C$2, Categories!C$3)))))</f>
        <v/>
      </c>
      <c r="AC138" s="13" t="str">
        <f>IF(Y138="", "", IF(Y138=Categories!A$1, Categories!C$1, IF(Y138=Categories!A$2, Categories!C$2, IF(AND(Y138=Categories!A$3, Z138=Categories!B$2), Categories!C$1, IF(AND(Y138=Categories!A$3, OR(Z138=Categories!B$1, Z138=Categories!B$3)), Categories!C$2, Categories!C$3)))))</f>
        <v/>
      </c>
      <c r="AD138" s="11">
        <f t="shared" ref="AD138:AH138" si="136">D138+L138+T138</f>
        <v>0</v>
      </c>
      <c r="AE138" s="11">
        <f t="shared" si="136"/>
        <v>0</v>
      </c>
      <c r="AF138" s="11">
        <f t="shared" si="136"/>
        <v>0</v>
      </c>
      <c r="AG138" s="11">
        <f t="shared" si="136"/>
        <v>0</v>
      </c>
      <c r="AH138" s="11">
        <f t="shared" si="136"/>
        <v>0</v>
      </c>
      <c r="AI138" s="11">
        <f>COUNTIF(AA138:AC138, Categories!C$1)</f>
        <v>0</v>
      </c>
      <c r="AJ138" s="14" t="str">
        <f>IF(AA138="", "", IF(OR(AND(AA138=AB138, AA138=Categories!C$3), AND(AB138=AC138,AB138=Categories!C$3), AND(AA138=AC138, AA138=Categories!C$3)), Categories!D$3, IF(OR(AND(AA138&lt;&gt;AB138, AND(AA138&lt;&gt;Categories!C$3, AB138&lt;&gt;Categories!C$3)), AND(AB138&lt;&gt;AC138, AND(AC138&lt;&gt;Categories!C$3, AB138&lt;&gt;Categories!C$3)), AND(AA138&lt;&gt;AC138, AND(AA138&lt;&gt;Categories!C$3, AC138&lt;&gt;Categories!C$3))), Categories!D$2, Categories!D$1)))</f>
        <v/>
      </c>
      <c r="AK138" s="8"/>
      <c r="AL138" s="8"/>
      <c r="AM138" s="8"/>
      <c r="AN138" s="8"/>
      <c r="AO138" s="8"/>
    </row>
    <row r="139">
      <c r="A139" s="8"/>
      <c r="B139" s="8"/>
      <c r="C139" s="8"/>
      <c r="D139" s="11"/>
      <c r="E139" s="11"/>
      <c r="F139" s="11"/>
      <c r="G139" s="11"/>
      <c r="H139" s="11"/>
      <c r="I139" s="11"/>
      <c r="J139" s="11"/>
      <c r="K139" s="8"/>
      <c r="L139" s="11"/>
      <c r="M139" s="11"/>
      <c r="N139" s="11"/>
      <c r="O139" s="11"/>
      <c r="P139" s="11"/>
      <c r="Q139" s="11"/>
      <c r="R139" s="11"/>
      <c r="S139" s="8"/>
      <c r="T139" s="11"/>
      <c r="U139" s="11"/>
      <c r="V139" s="11"/>
      <c r="W139" s="11"/>
      <c r="X139" s="11"/>
      <c r="Y139" s="11"/>
      <c r="Z139" s="11"/>
      <c r="AA139" s="8" t="str">
        <f>IF(I139="", "",IF(I139=Categories!A$1, Categories!C$1, IF(I139=Categories!A$2, Categories!C$2, IF(AND(I139=Categories!A$3, J139=Categories!B$2), Categories!C$1, IF(AND(I139=Categories!A$3, OR(J139=Categories!B$1, J139=Categories!B$3)), Categories!C$2, Categories!C$3)))))</f>
        <v/>
      </c>
      <c r="AB139" s="8" t="str">
        <f>IF(Q139="", "", IF(Q139=Categories!A$1, Categories!C$1, IF(Q139=Categories!A$2, Categories!C$2, IF(AND(Q139=Categories!A$3, R139=Categories!B$2), Categories!C$1, IF(AND(Q139=Categories!A$3, OR(R139=Categories!B$1, R139=Categories!B$3)), Categories!C$2, Categories!C$3)))))</f>
        <v/>
      </c>
      <c r="AC139" s="13" t="str">
        <f>IF(Y139="", "", IF(Y139=Categories!A$1, Categories!C$1, IF(Y139=Categories!A$2, Categories!C$2, IF(AND(Y139=Categories!A$3, Z139=Categories!B$2), Categories!C$1, IF(AND(Y139=Categories!A$3, OR(Z139=Categories!B$1, Z139=Categories!B$3)), Categories!C$2, Categories!C$3)))))</f>
        <v/>
      </c>
      <c r="AD139" s="11">
        <f t="shared" ref="AD139:AH139" si="137">D139+L139+T139</f>
        <v>0</v>
      </c>
      <c r="AE139" s="11">
        <f t="shared" si="137"/>
        <v>0</v>
      </c>
      <c r="AF139" s="11">
        <f t="shared" si="137"/>
        <v>0</v>
      </c>
      <c r="AG139" s="11">
        <f t="shared" si="137"/>
        <v>0</v>
      </c>
      <c r="AH139" s="11">
        <f t="shared" si="137"/>
        <v>0</v>
      </c>
      <c r="AI139" s="11">
        <f>COUNTIF(AA139:AC139, Categories!C$1)</f>
        <v>0</v>
      </c>
      <c r="AJ139" s="14" t="str">
        <f>IF(AA139="", "", IF(OR(AND(AA139=AB139, AA139=Categories!C$3), AND(AB139=AC139,AB139=Categories!C$3), AND(AA139=AC139, AA139=Categories!C$3)), Categories!D$3, IF(OR(AND(AA139&lt;&gt;AB139, AND(AA139&lt;&gt;Categories!C$3, AB139&lt;&gt;Categories!C$3)), AND(AB139&lt;&gt;AC139, AND(AC139&lt;&gt;Categories!C$3, AB139&lt;&gt;Categories!C$3)), AND(AA139&lt;&gt;AC139, AND(AA139&lt;&gt;Categories!C$3, AC139&lt;&gt;Categories!C$3))), Categories!D$2, Categories!D$1)))</f>
        <v/>
      </c>
      <c r="AK139" s="8"/>
      <c r="AL139" s="8"/>
      <c r="AM139" s="8"/>
      <c r="AN139" s="8"/>
      <c r="AO139" s="8"/>
    </row>
    <row r="140">
      <c r="A140" s="8"/>
      <c r="B140" s="8"/>
      <c r="C140" s="8"/>
      <c r="D140" s="11"/>
      <c r="E140" s="11"/>
      <c r="F140" s="11"/>
      <c r="G140" s="11"/>
      <c r="H140" s="11"/>
      <c r="I140" s="11"/>
      <c r="J140" s="11"/>
      <c r="K140" s="8"/>
      <c r="L140" s="11"/>
      <c r="M140" s="11"/>
      <c r="N140" s="11"/>
      <c r="O140" s="11"/>
      <c r="P140" s="11"/>
      <c r="Q140" s="11"/>
      <c r="R140" s="11"/>
      <c r="S140" s="8"/>
      <c r="T140" s="16"/>
      <c r="U140" s="16"/>
      <c r="V140" s="16"/>
      <c r="W140" s="16"/>
      <c r="X140" s="16"/>
      <c r="Y140" s="16"/>
      <c r="Z140" s="16"/>
      <c r="AA140" s="8" t="str">
        <f>IF(I140="", "",IF(I140=Categories!A$1, Categories!C$1, IF(I140=Categories!A$2, Categories!C$2, IF(AND(I140=Categories!A$3, J140=Categories!B$2), Categories!C$1, IF(AND(I140=Categories!A$3, OR(J140=Categories!B$1, J140=Categories!B$3)), Categories!C$2, Categories!C$3)))))</f>
        <v/>
      </c>
      <c r="AB140" s="8" t="str">
        <f>IF(Q140="", "", IF(Q140=Categories!A$1, Categories!C$1, IF(Q140=Categories!A$2, Categories!C$2, IF(AND(Q140=Categories!A$3, R140=Categories!B$2), Categories!C$1, IF(AND(Q140=Categories!A$3, OR(R140=Categories!B$1, R140=Categories!B$3)), Categories!C$2, Categories!C$3)))))</f>
        <v/>
      </c>
      <c r="AC140" s="13" t="str">
        <f>IF(Y140="", "", IF(Y140=Categories!A$1, Categories!C$1, IF(Y140=Categories!A$2, Categories!C$2, IF(AND(Y140=Categories!A$3, Z140=Categories!B$2), Categories!C$1, IF(AND(Y140=Categories!A$3, OR(Z140=Categories!B$1, Z140=Categories!B$3)), Categories!C$2, Categories!C$3)))))</f>
        <v/>
      </c>
      <c r="AD140" s="11">
        <f t="shared" ref="AD140:AH140" si="138">D140+L140+T140</f>
        <v>0</v>
      </c>
      <c r="AE140" s="11">
        <f t="shared" si="138"/>
        <v>0</v>
      </c>
      <c r="AF140" s="11">
        <f t="shared" si="138"/>
        <v>0</v>
      </c>
      <c r="AG140" s="11">
        <f t="shared" si="138"/>
        <v>0</v>
      </c>
      <c r="AH140" s="11">
        <f t="shared" si="138"/>
        <v>0</v>
      </c>
      <c r="AI140" s="11">
        <f>COUNTIF(AA140:AC140, Categories!C$1)</f>
        <v>0</v>
      </c>
      <c r="AJ140" s="14" t="str">
        <f>IF(AA140="", "", IF(OR(AND(AA140=AB140, AA140=Categories!C$3), AND(AB140=AC140,AB140=Categories!C$3), AND(AA140=AC140, AA140=Categories!C$3)), Categories!D$3, IF(OR(AND(AA140&lt;&gt;AB140, AND(AA140&lt;&gt;Categories!C$3, AB140&lt;&gt;Categories!C$3)), AND(AB140&lt;&gt;AC140, AND(AC140&lt;&gt;Categories!C$3, AB140&lt;&gt;Categories!C$3)), AND(AA140&lt;&gt;AC140, AND(AA140&lt;&gt;Categories!C$3, AC140&lt;&gt;Categories!C$3))), Categories!D$2, Categories!D$1)))</f>
        <v/>
      </c>
      <c r="AK140" s="8"/>
      <c r="AL140" s="8"/>
      <c r="AM140" s="8"/>
      <c r="AN140" s="8"/>
      <c r="AO140" s="8"/>
    </row>
    <row r="141">
      <c r="A141" s="8"/>
      <c r="B141" s="8"/>
      <c r="C141" s="8"/>
      <c r="D141" s="11"/>
      <c r="E141" s="11"/>
      <c r="F141" s="11"/>
      <c r="G141" s="11"/>
      <c r="H141" s="11"/>
      <c r="I141" s="11"/>
      <c r="J141" s="11"/>
      <c r="K141" s="8"/>
      <c r="L141" s="11"/>
      <c r="M141" s="11"/>
      <c r="N141" s="11"/>
      <c r="O141" s="11"/>
      <c r="P141" s="11"/>
      <c r="Q141" s="11"/>
      <c r="R141" s="11"/>
      <c r="S141" s="8"/>
      <c r="T141" s="11"/>
      <c r="U141" s="11"/>
      <c r="V141" s="11"/>
      <c r="W141" s="11"/>
      <c r="X141" s="11"/>
      <c r="Y141" s="11"/>
      <c r="Z141" s="11"/>
      <c r="AA141" s="8" t="str">
        <f>IF(I141="", "",IF(I141=Categories!A$1, Categories!C$1, IF(I141=Categories!A$2, Categories!C$2, IF(AND(I141=Categories!A$3, J141=Categories!B$2), Categories!C$1, IF(AND(I141=Categories!A$3, OR(J141=Categories!B$1, J141=Categories!B$3)), Categories!C$2, Categories!C$3)))))</f>
        <v/>
      </c>
      <c r="AB141" s="8" t="str">
        <f>IF(Q141="", "", IF(Q141=Categories!A$1, Categories!C$1, IF(Q141=Categories!A$2, Categories!C$2, IF(AND(Q141=Categories!A$3, R141=Categories!B$2), Categories!C$1, IF(AND(Q141=Categories!A$3, OR(R141=Categories!B$1, R141=Categories!B$3)), Categories!C$2, Categories!C$3)))))</f>
        <v/>
      </c>
      <c r="AC141" s="13" t="str">
        <f>IF(Y141="", "", IF(Y141=Categories!A$1, Categories!C$1, IF(Y141=Categories!A$2, Categories!C$2, IF(AND(Y141=Categories!A$3, Z141=Categories!B$2), Categories!C$1, IF(AND(Y141=Categories!A$3, OR(Z141=Categories!B$1, Z141=Categories!B$3)), Categories!C$2, Categories!C$3)))))</f>
        <v/>
      </c>
      <c r="AD141" s="11">
        <f t="shared" ref="AD141:AH141" si="139">D141+L141+T141</f>
        <v>0</v>
      </c>
      <c r="AE141" s="11">
        <f t="shared" si="139"/>
        <v>0</v>
      </c>
      <c r="AF141" s="11">
        <f t="shared" si="139"/>
        <v>0</v>
      </c>
      <c r="AG141" s="11">
        <f t="shared" si="139"/>
        <v>0</v>
      </c>
      <c r="AH141" s="11">
        <f t="shared" si="139"/>
        <v>0</v>
      </c>
      <c r="AI141" s="11">
        <f>COUNTIF(AA141:AC141, Categories!C$1)</f>
        <v>0</v>
      </c>
      <c r="AJ141" s="14" t="str">
        <f>IF(AA141="", "", IF(OR(AND(AA141=AB141, AA141=Categories!C$3), AND(AB141=AC141,AB141=Categories!C$3), AND(AA141=AC141, AA141=Categories!C$3)), Categories!D$3, IF(OR(AND(AA141&lt;&gt;AB141, AND(AA141&lt;&gt;Categories!C$3, AB141&lt;&gt;Categories!C$3)), AND(AB141&lt;&gt;AC141, AND(AC141&lt;&gt;Categories!C$3, AB141&lt;&gt;Categories!C$3)), AND(AA141&lt;&gt;AC141, AND(AA141&lt;&gt;Categories!C$3, AC141&lt;&gt;Categories!C$3))), Categories!D$2, Categories!D$1)))</f>
        <v/>
      </c>
      <c r="AK141" s="8"/>
      <c r="AL141" s="8"/>
      <c r="AM141" s="8"/>
      <c r="AN141" s="8"/>
      <c r="AO141" s="8"/>
    </row>
    <row r="142">
      <c r="A142" s="8"/>
      <c r="B142" s="8"/>
      <c r="C142" s="8"/>
      <c r="D142" s="11"/>
      <c r="E142" s="11"/>
      <c r="F142" s="11"/>
      <c r="G142" s="11"/>
      <c r="H142" s="11"/>
      <c r="I142" s="11"/>
      <c r="J142" s="11"/>
      <c r="K142" s="8"/>
      <c r="L142" s="11"/>
      <c r="M142" s="11"/>
      <c r="N142" s="11"/>
      <c r="O142" s="11"/>
      <c r="P142" s="11"/>
      <c r="Q142" s="11"/>
      <c r="R142" s="11"/>
      <c r="S142" s="8"/>
      <c r="T142" s="11"/>
      <c r="U142" s="11"/>
      <c r="V142" s="11"/>
      <c r="W142" s="11"/>
      <c r="X142" s="11"/>
      <c r="Y142" s="11"/>
      <c r="Z142" s="11"/>
      <c r="AA142" s="8" t="str">
        <f>IF(I142="", "",IF(I142=Categories!A$1, Categories!C$1, IF(I142=Categories!A$2, Categories!C$2, IF(AND(I142=Categories!A$3, J142=Categories!B$2), Categories!C$1, IF(AND(I142=Categories!A$3, OR(J142=Categories!B$1, J142=Categories!B$3)), Categories!C$2, Categories!C$3)))))</f>
        <v/>
      </c>
      <c r="AB142" s="8" t="str">
        <f>IF(Q142="", "", IF(Q142=Categories!A$1, Categories!C$1, IF(Q142=Categories!A$2, Categories!C$2, IF(AND(Q142=Categories!A$3, R142=Categories!B$2), Categories!C$1, IF(AND(Q142=Categories!A$3, OR(R142=Categories!B$1, R142=Categories!B$3)), Categories!C$2, Categories!C$3)))))</f>
        <v/>
      </c>
      <c r="AC142" s="13" t="str">
        <f>IF(Y142="", "", IF(Y142=Categories!A$1, Categories!C$1, IF(Y142=Categories!A$2, Categories!C$2, IF(AND(Y142=Categories!A$3, Z142=Categories!B$2), Categories!C$1, IF(AND(Y142=Categories!A$3, OR(Z142=Categories!B$1, Z142=Categories!B$3)), Categories!C$2, Categories!C$3)))))</f>
        <v/>
      </c>
      <c r="AD142" s="11">
        <f t="shared" ref="AD142:AH142" si="140">D142+L142+T142</f>
        <v>0</v>
      </c>
      <c r="AE142" s="11">
        <f t="shared" si="140"/>
        <v>0</v>
      </c>
      <c r="AF142" s="11">
        <f t="shared" si="140"/>
        <v>0</v>
      </c>
      <c r="AG142" s="11">
        <f t="shared" si="140"/>
        <v>0</v>
      </c>
      <c r="AH142" s="11">
        <f t="shared" si="140"/>
        <v>0</v>
      </c>
      <c r="AI142" s="11">
        <f>COUNTIF(AA142:AC142, Categories!C$1)</f>
        <v>0</v>
      </c>
      <c r="AJ142" s="14" t="str">
        <f>IF(AA142="", "", IF(OR(AND(AA142=AB142, AA142=Categories!C$3), AND(AB142=AC142,AB142=Categories!C$3), AND(AA142=AC142, AA142=Categories!C$3)), Categories!D$3, IF(OR(AND(AA142&lt;&gt;AB142, AND(AA142&lt;&gt;Categories!C$3, AB142&lt;&gt;Categories!C$3)), AND(AB142&lt;&gt;AC142, AND(AC142&lt;&gt;Categories!C$3, AB142&lt;&gt;Categories!C$3)), AND(AA142&lt;&gt;AC142, AND(AA142&lt;&gt;Categories!C$3, AC142&lt;&gt;Categories!C$3))), Categories!D$2, Categories!D$1)))</f>
        <v/>
      </c>
      <c r="AK142" s="8"/>
      <c r="AL142" s="8"/>
      <c r="AM142" s="8"/>
      <c r="AN142" s="8"/>
      <c r="AO142" s="8"/>
    </row>
    <row r="143">
      <c r="A143" s="8"/>
      <c r="B143" s="8"/>
      <c r="C143" s="8"/>
      <c r="D143" s="11"/>
      <c r="E143" s="11"/>
      <c r="F143" s="11"/>
      <c r="G143" s="11"/>
      <c r="H143" s="11"/>
      <c r="I143" s="11"/>
      <c r="J143" s="11"/>
      <c r="K143" s="8"/>
      <c r="L143" s="11"/>
      <c r="M143" s="11"/>
      <c r="N143" s="11"/>
      <c r="O143" s="11"/>
      <c r="P143" s="11"/>
      <c r="Q143" s="11"/>
      <c r="R143" s="11"/>
      <c r="S143" s="8"/>
      <c r="T143" s="11"/>
      <c r="U143" s="11"/>
      <c r="V143" s="11"/>
      <c r="W143" s="11"/>
      <c r="X143" s="11"/>
      <c r="Y143" s="11"/>
      <c r="Z143" s="11"/>
      <c r="AA143" s="8" t="str">
        <f>IF(I143="", "",IF(I143=Categories!A$1, Categories!C$1, IF(I143=Categories!A$2, Categories!C$2, IF(AND(I143=Categories!A$3, J143=Categories!B$2), Categories!C$1, IF(AND(I143=Categories!A$3, OR(J143=Categories!B$1, J143=Categories!B$3)), Categories!C$2, Categories!C$3)))))</f>
        <v/>
      </c>
      <c r="AB143" s="8" t="str">
        <f>IF(Q143="", "", IF(Q143=Categories!A$1, Categories!C$1, IF(Q143=Categories!A$2, Categories!C$2, IF(AND(Q143=Categories!A$3, R143=Categories!B$2), Categories!C$1, IF(AND(Q143=Categories!A$3, OR(R143=Categories!B$1, R143=Categories!B$3)), Categories!C$2, Categories!C$3)))))</f>
        <v/>
      </c>
      <c r="AC143" s="13" t="str">
        <f>IF(Y143="", "", IF(Y143=Categories!A$1, Categories!C$1, IF(Y143=Categories!A$2, Categories!C$2, IF(AND(Y143=Categories!A$3, Z143=Categories!B$2), Categories!C$1, IF(AND(Y143=Categories!A$3, OR(Z143=Categories!B$1, Z143=Categories!B$3)), Categories!C$2, Categories!C$3)))))</f>
        <v/>
      </c>
      <c r="AD143" s="11">
        <f t="shared" ref="AD143:AH143" si="141">D143+L143+T143</f>
        <v>0</v>
      </c>
      <c r="AE143" s="11">
        <f t="shared" si="141"/>
        <v>0</v>
      </c>
      <c r="AF143" s="11">
        <f t="shared" si="141"/>
        <v>0</v>
      </c>
      <c r="AG143" s="11">
        <f t="shared" si="141"/>
        <v>0</v>
      </c>
      <c r="AH143" s="11">
        <f t="shared" si="141"/>
        <v>0</v>
      </c>
      <c r="AI143" s="11">
        <f>COUNTIF(AA143:AC143, Categories!C$1)</f>
        <v>0</v>
      </c>
      <c r="AJ143" s="14" t="str">
        <f>IF(AA143="", "", IF(OR(AND(AA143=AB143, AA143=Categories!C$3), AND(AB143=AC143,AB143=Categories!C$3), AND(AA143=AC143, AA143=Categories!C$3)), Categories!D$3, IF(OR(AND(AA143&lt;&gt;AB143, AND(AA143&lt;&gt;Categories!C$3, AB143&lt;&gt;Categories!C$3)), AND(AB143&lt;&gt;AC143, AND(AC143&lt;&gt;Categories!C$3, AB143&lt;&gt;Categories!C$3)), AND(AA143&lt;&gt;AC143, AND(AA143&lt;&gt;Categories!C$3, AC143&lt;&gt;Categories!C$3))), Categories!D$2, Categories!D$1)))</f>
        <v/>
      </c>
      <c r="AK143" s="8"/>
      <c r="AL143" s="8"/>
      <c r="AM143" s="8"/>
      <c r="AN143" s="8"/>
      <c r="AO143" s="8"/>
    </row>
    <row r="144">
      <c r="A144" s="8"/>
      <c r="B144" s="8"/>
      <c r="C144" s="8"/>
      <c r="D144" s="11"/>
      <c r="E144" s="11"/>
      <c r="F144" s="11"/>
      <c r="G144" s="11"/>
      <c r="H144" s="11"/>
      <c r="I144" s="11"/>
      <c r="J144" s="11"/>
      <c r="K144" s="8"/>
      <c r="L144" s="11"/>
      <c r="M144" s="11"/>
      <c r="N144" s="11"/>
      <c r="O144" s="11"/>
      <c r="P144" s="11"/>
      <c r="Q144" s="11"/>
      <c r="R144" s="11"/>
      <c r="S144" s="8"/>
      <c r="T144" s="11"/>
      <c r="U144" s="11"/>
      <c r="V144" s="11"/>
      <c r="W144" s="11"/>
      <c r="X144" s="11"/>
      <c r="Y144" s="11"/>
      <c r="Z144" s="11"/>
      <c r="AA144" s="8" t="str">
        <f>IF(I144="", "",IF(I144=Categories!A$1, Categories!C$1, IF(I144=Categories!A$2, Categories!C$2, IF(AND(I144=Categories!A$3, J144=Categories!B$2), Categories!C$1, IF(AND(I144=Categories!A$3, OR(J144=Categories!B$1, J144=Categories!B$3)), Categories!C$2, Categories!C$3)))))</f>
        <v/>
      </c>
      <c r="AB144" s="8" t="str">
        <f>IF(Q144="", "", IF(Q144=Categories!A$1, Categories!C$1, IF(Q144=Categories!A$2, Categories!C$2, IF(AND(Q144=Categories!A$3, R144=Categories!B$2), Categories!C$1, IF(AND(Q144=Categories!A$3, OR(R144=Categories!B$1, R144=Categories!B$3)), Categories!C$2, Categories!C$3)))))</f>
        <v/>
      </c>
      <c r="AC144" s="13" t="str">
        <f>IF(Y144="", "", IF(Y144=Categories!A$1, Categories!C$1, IF(Y144=Categories!A$2, Categories!C$2, IF(AND(Y144=Categories!A$3, Z144=Categories!B$2), Categories!C$1, IF(AND(Y144=Categories!A$3, OR(Z144=Categories!B$1, Z144=Categories!B$3)), Categories!C$2, Categories!C$3)))))</f>
        <v/>
      </c>
      <c r="AD144" s="11">
        <f t="shared" ref="AD144:AH144" si="142">D144+L144+T144</f>
        <v>0</v>
      </c>
      <c r="AE144" s="11">
        <f t="shared" si="142"/>
        <v>0</v>
      </c>
      <c r="AF144" s="11">
        <f t="shared" si="142"/>
        <v>0</v>
      </c>
      <c r="AG144" s="11">
        <f t="shared" si="142"/>
        <v>0</v>
      </c>
      <c r="AH144" s="11">
        <f t="shared" si="142"/>
        <v>0</v>
      </c>
      <c r="AI144" s="11">
        <f>COUNTIF(AA144:AC144, Categories!C$1)</f>
        <v>0</v>
      </c>
      <c r="AJ144" s="14" t="str">
        <f>IF(AA144="", "", IF(OR(AND(AA144=AB144, AA144=Categories!C$3), AND(AB144=AC144,AB144=Categories!C$3), AND(AA144=AC144, AA144=Categories!C$3)), Categories!D$3, IF(OR(AND(AA144&lt;&gt;AB144, AND(AA144&lt;&gt;Categories!C$3, AB144&lt;&gt;Categories!C$3)), AND(AB144&lt;&gt;AC144, AND(AC144&lt;&gt;Categories!C$3, AB144&lt;&gt;Categories!C$3)), AND(AA144&lt;&gt;AC144, AND(AA144&lt;&gt;Categories!C$3, AC144&lt;&gt;Categories!C$3))), Categories!D$2, Categories!D$1)))</f>
        <v/>
      </c>
      <c r="AK144" s="8"/>
      <c r="AL144" s="8"/>
      <c r="AM144" s="8"/>
      <c r="AN144" s="8"/>
      <c r="AO144" s="8"/>
    </row>
    <row r="145">
      <c r="A145" s="8"/>
      <c r="B145" s="8"/>
      <c r="C145" s="8"/>
      <c r="D145" s="11"/>
      <c r="E145" s="11"/>
      <c r="F145" s="11"/>
      <c r="G145" s="11"/>
      <c r="H145" s="11"/>
      <c r="I145" s="11"/>
      <c r="J145" s="11"/>
      <c r="K145" s="8"/>
      <c r="L145" s="11"/>
      <c r="M145" s="11"/>
      <c r="N145" s="11"/>
      <c r="O145" s="11"/>
      <c r="P145" s="11"/>
      <c r="Q145" s="11"/>
      <c r="R145" s="11"/>
      <c r="S145" s="8"/>
      <c r="T145" s="11"/>
      <c r="U145" s="11"/>
      <c r="V145" s="11"/>
      <c r="W145" s="11"/>
      <c r="X145" s="11"/>
      <c r="Y145" s="11"/>
      <c r="Z145" s="11"/>
      <c r="AA145" s="8" t="str">
        <f>IF(I145="", "",IF(I145=Categories!A$1, Categories!C$1, IF(I145=Categories!A$2, Categories!C$2, IF(AND(I145=Categories!A$3, J145=Categories!B$2), Categories!C$1, IF(AND(I145=Categories!A$3, OR(J145=Categories!B$1, J145=Categories!B$3)), Categories!C$2, Categories!C$3)))))</f>
        <v/>
      </c>
      <c r="AB145" s="8" t="str">
        <f>IF(Q145="", "", IF(Q145=Categories!A$1, Categories!C$1, IF(Q145=Categories!A$2, Categories!C$2, IF(AND(Q145=Categories!A$3, R145=Categories!B$2), Categories!C$1, IF(AND(Q145=Categories!A$3, OR(R145=Categories!B$1, R145=Categories!B$3)), Categories!C$2, Categories!C$3)))))</f>
        <v/>
      </c>
      <c r="AC145" s="13" t="str">
        <f>IF(Y145="", "", IF(Y145=Categories!A$1, Categories!C$1, IF(Y145=Categories!A$2, Categories!C$2, IF(AND(Y145=Categories!A$3, Z145=Categories!B$2), Categories!C$1, IF(AND(Y145=Categories!A$3, OR(Z145=Categories!B$1, Z145=Categories!B$3)), Categories!C$2, Categories!C$3)))))</f>
        <v/>
      </c>
      <c r="AD145" s="11">
        <f t="shared" ref="AD145:AH145" si="143">D145+L145+T145</f>
        <v>0</v>
      </c>
      <c r="AE145" s="11">
        <f t="shared" si="143"/>
        <v>0</v>
      </c>
      <c r="AF145" s="11">
        <f t="shared" si="143"/>
        <v>0</v>
      </c>
      <c r="AG145" s="11">
        <f t="shared" si="143"/>
        <v>0</v>
      </c>
      <c r="AH145" s="11">
        <f t="shared" si="143"/>
        <v>0</v>
      </c>
      <c r="AI145" s="11">
        <f>COUNTIF(AA145:AC145, Categories!C$1)</f>
        <v>0</v>
      </c>
      <c r="AJ145" s="14" t="str">
        <f>IF(AA145="", "", IF(OR(AND(AA145=AB145, AA145=Categories!C$3), AND(AB145=AC145,AB145=Categories!C$3), AND(AA145=AC145, AA145=Categories!C$3)), Categories!D$3, IF(OR(AND(AA145&lt;&gt;AB145, AND(AA145&lt;&gt;Categories!C$3, AB145&lt;&gt;Categories!C$3)), AND(AB145&lt;&gt;AC145, AND(AC145&lt;&gt;Categories!C$3, AB145&lt;&gt;Categories!C$3)), AND(AA145&lt;&gt;AC145, AND(AA145&lt;&gt;Categories!C$3, AC145&lt;&gt;Categories!C$3))), Categories!D$2, Categories!D$1)))</f>
        <v/>
      </c>
      <c r="AK145" s="8"/>
      <c r="AL145" s="8"/>
      <c r="AM145" s="8"/>
      <c r="AN145" s="8"/>
      <c r="AO145" s="8"/>
    </row>
    <row r="146">
      <c r="A146" s="8"/>
      <c r="B146" s="8"/>
      <c r="C146" s="8"/>
      <c r="D146" s="11"/>
      <c r="E146" s="11"/>
      <c r="F146" s="11"/>
      <c r="G146" s="11"/>
      <c r="H146" s="11"/>
      <c r="I146" s="11"/>
      <c r="J146" s="11"/>
      <c r="K146" s="8"/>
      <c r="L146" s="11"/>
      <c r="M146" s="11"/>
      <c r="N146" s="11"/>
      <c r="O146" s="11"/>
      <c r="P146" s="11"/>
      <c r="Q146" s="11"/>
      <c r="R146" s="11"/>
      <c r="S146" s="8"/>
      <c r="T146" s="11"/>
      <c r="U146" s="11"/>
      <c r="V146" s="11"/>
      <c r="W146" s="11"/>
      <c r="X146" s="11"/>
      <c r="Y146" s="11"/>
      <c r="Z146" s="11"/>
      <c r="AA146" s="8" t="str">
        <f>IF(I146="", "",IF(I146=Categories!A$1, Categories!C$1, IF(I146=Categories!A$2, Categories!C$2, IF(AND(I146=Categories!A$3, J146=Categories!B$2), Categories!C$1, IF(AND(I146=Categories!A$3, OR(J146=Categories!B$1, J146=Categories!B$3)), Categories!C$2, Categories!C$3)))))</f>
        <v/>
      </c>
      <c r="AB146" s="8" t="str">
        <f>IF(Q146="", "", IF(Q146=Categories!A$1, Categories!C$1, IF(Q146=Categories!A$2, Categories!C$2, IF(AND(Q146=Categories!A$3, R146=Categories!B$2), Categories!C$1, IF(AND(Q146=Categories!A$3, OR(R146=Categories!B$1, R146=Categories!B$3)), Categories!C$2, Categories!C$3)))))</f>
        <v/>
      </c>
      <c r="AC146" s="13" t="str">
        <f>IF(Y146="", "", IF(Y146=Categories!A$1, Categories!C$1, IF(Y146=Categories!A$2, Categories!C$2, IF(AND(Y146=Categories!A$3, Z146=Categories!B$2), Categories!C$1, IF(AND(Y146=Categories!A$3, OR(Z146=Categories!B$1, Z146=Categories!B$3)), Categories!C$2, Categories!C$3)))))</f>
        <v/>
      </c>
      <c r="AD146" s="11">
        <f t="shared" ref="AD146:AH146" si="144">D146+L146+T146</f>
        <v>0</v>
      </c>
      <c r="AE146" s="11">
        <f t="shared" si="144"/>
        <v>0</v>
      </c>
      <c r="AF146" s="11">
        <f t="shared" si="144"/>
        <v>0</v>
      </c>
      <c r="AG146" s="11">
        <f t="shared" si="144"/>
        <v>0</v>
      </c>
      <c r="AH146" s="11">
        <f t="shared" si="144"/>
        <v>0</v>
      </c>
      <c r="AI146" s="11">
        <f>COUNTIF(AA146:AC146, Categories!C$1)</f>
        <v>0</v>
      </c>
      <c r="AJ146" s="14" t="str">
        <f>IF(AA146="", "", IF(OR(AND(AA146=AB146, AA146=Categories!C$3), AND(AB146=AC146,AB146=Categories!C$3), AND(AA146=AC146, AA146=Categories!C$3)), Categories!D$3, IF(OR(AND(AA146&lt;&gt;AB146, AND(AA146&lt;&gt;Categories!C$3, AB146&lt;&gt;Categories!C$3)), AND(AB146&lt;&gt;AC146, AND(AC146&lt;&gt;Categories!C$3, AB146&lt;&gt;Categories!C$3)), AND(AA146&lt;&gt;AC146, AND(AA146&lt;&gt;Categories!C$3, AC146&lt;&gt;Categories!C$3))), Categories!D$2, Categories!D$1)))</f>
        <v/>
      </c>
      <c r="AK146" s="8"/>
      <c r="AL146" s="8"/>
      <c r="AM146" s="8"/>
      <c r="AN146" s="8"/>
      <c r="AO146" s="8"/>
    </row>
    <row r="147">
      <c r="A147" s="8"/>
      <c r="B147" s="8"/>
      <c r="C147" s="8"/>
      <c r="D147" s="11"/>
      <c r="E147" s="11"/>
      <c r="F147" s="11"/>
      <c r="G147" s="11"/>
      <c r="H147" s="11"/>
      <c r="I147" s="11"/>
      <c r="J147" s="11"/>
      <c r="K147" s="8"/>
      <c r="L147" s="11"/>
      <c r="M147" s="11"/>
      <c r="N147" s="11"/>
      <c r="O147" s="11"/>
      <c r="P147" s="11"/>
      <c r="Q147" s="11"/>
      <c r="R147" s="11"/>
      <c r="S147" s="8"/>
      <c r="T147" s="11"/>
      <c r="U147" s="11"/>
      <c r="V147" s="11"/>
      <c r="W147" s="11"/>
      <c r="X147" s="11"/>
      <c r="Y147" s="11"/>
      <c r="Z147" s="11"/>
      <c r="AA147" s="8" t="str">
        <f>IF(I147="", "",IF(I147=Categories!A$1, Categories!C$1, IF(I147=Categories!A$2, Categories!C$2, IF(AND(I147=Categories!A$3, J147=Categories!B$2), Categories!C$1, IF(AND(I147=Categories!A$3, OR(J147=Categories!B$1, J147=Categories!B$3)), Categories!C$2, Categories!C$3)))))</f>
        <v/>
      </c>
      <c r="AB147" s="8" t="str">
        <f>IF(Q147="", "", IF(Q147=Categories!A$1, Categories!C$1, IF(Q147=Categories!A$2, Categories!C$2, IF(AND(Q147=Categories!A$3, R147=Categories!B$2), Categories!C$1, IF(AND(Q147=Categories!A$3, OR(R147=Categories!B$1, R147=Categories!B$3)), Categories!C$2, Categories!C$3)))))</f>
        <v/>
      </c>
      <c r="AC147" s="13" t="str">
        <f>IF(Y147="", "", IF(Y147=Categories!A$1, Categories!C$1, IF(Y147=Categories!A$2, Categories!C$2, IF(AND(Y147=Categories!A$3, Z147=Categories!B$2), Categories!C$1, IF(AND(Y147=Categories!A$3, OR(Z147=Categories!B$1, Z147=Categories!B$3)), Categories!C$2, Categories!C$3)))))</f>
        <v/>
      </c>
      <c r="AD147" s="11">
        <f t="shared" ref="AD147:AH147" si="145">D147+L147+T147</f>
        <v>0</v>
      </c>
      <c r="AE147" s="11">
        <f t="shared" si="145"/>
        <v>0</v>
      </c>
      <c r="AF147" s="11">
        <f t="shared" si="145"/>
        <v>0</v>
      </c>
      <c r="AG147" s="11">
        <f t="shared" si="145"/>
        <v>0</v>
      </c>
      <c r="AH147" s="11">
        <f t="shared" si="145"/>
        <v>0</v>
      </c>
      <c r="AI147" s="11">
        <f>COUNTIF(AA147:AC147, Categories!C$1)</f>
        <v>0</v>
      </c>
      <c r="AJ147" s="14" t="str">
        <f>IF(AA147="", "", IF(OR(AND(AA147=AB147, AA147=Categories!C$3), AND(AB147=AC147,AB147=Categories!C$3), AND(AA147=AC147, AA147=Categories!C$3)), Categories!D$3, IF(OR(AND(AA147&lt;&gt;AB147, AND(AA147&lt;&gt;Categories!C$3, AB147&lt;&gt;Categories!C$3)), AND(AB147&lt;&gt;AC147, AND(AC147&lt;&gt;Categories!C$3, AB147&lt;&gt;Categories!C$3)), AND(AA147&lt;&gt;AC147, AND(AA147&lt;&gt;Categories!C$3, AC147&lt;&gt;Categories!C$3))), Categories!D$2, Categories!D$1)))</f>
        <v/>
      </c>
      <c r="AK147" s="8"/>
      <c r="AL147" s="8"/>
      <c r="AM147" s="8"/>
      <c r="AN147" s="8"/>
      <c r="AO147" s="8"/>
    </row>
    <row r="148">
      <c r="A148" s="8"/>
      <c r="B148" s="8"/>
      <c r="C148" s="8"/>
      <c r="D148" s="11"/>
      <c r="E148" s="11"/>
      <c r="F148" s="11"/>
      <c r="G148" s="11"/>
      <c r="H148" s="11"/>
      <c r="I148" s="11"/>
      <c r="J148" s="11"/>
      <c r="K148" s="8"/>
      <c r="L148" s="11"/>
      <c r="M148" s="11"/>
      <c r="N148" s="11"/>
      <c r="O148" s="11"/>
      <c r="P148" s="11"/>
      <c r="Q148" s="11"/>
      <c r="R148" s="11"/>
      <c r="S148" s="8"/>
      <c r="T148" s="11"/>
      <c r="U148" s="11"/>
      <c r="V148" s="11"/>
      <c r="W148" s="11"/>
      <c r="X148" s="11"/>
      <c r="Y148" s="11"/>
      <c r="Z148" s="11"/>
      <c r="AA148" s="8" t="str">
        <f>IF(I148="", "",IF(I148=Categories!A$1, Categories!C$1, IF(I148=Categories!A$2, Categories!C$2, IF(AND(I148=Categories!A$3, J148=Categories!B$2), Categories!C$1, IF(AND(I148=Categories!A$3, OR(J148=Categories!B$1, J148=Categories!B$3)), Categories!C$2, Categories!C$3)))))</f>
        <v/>
      </c>
      <c r="AB148" s="8" t="str">
        <f>IF(Q148="", "", IF(Q148=Categories!A$1, Categories!C$1, IF(Q148=Categories!A$2, Categories!C$2, IF(AND(Q148=Categories!A$3, R148=Categories!B$2), Categories!C$1, IF(AND(Q148=Categories!A$3, OR(R148=Categories!B$1, R148=Categories!B$3)), Categories!C$2, Categories!C$3)))))</f>
        <v/>
      </c>
      <c r="AC148" s="13" t="str">
        <f>IF(Y148="", "", IF(Y148=Categories!A$1, Categories!C$1, IF(Y148=Categories!A$2, Categories!C$2, IF(AND(Y148=Categories!A$3, Z148=Categories!B$2), Categories!C$1, IF(AND(Y148=Categories!A$3, OR(Z148=Categories!B$1, Z148=Categories!B$3)), Categories!C$2, Categories!C$3)))))</f>
        <v/>
      </c>
      <c r="AD148" s="11">
        <f t="shared" ref="AD148:AH148" si="146">D148+L148+T148</f>
        <v>0</v>
      </c>
      <c r="AE148" s="11">
        <f t="shared" si="146"/>
        <v>0</v>
      </c>
      <c r="AF148" s="11">
        <f t="shared" si="146"/>
        <v>0</v>
      </c>
      <c r="AG148" s="11">
        <f t="shared" si="146"/>
        <v>0</v>
      </c>
      <c r="AH148" s="11">
        <f t="shared" si="146"/>
        <v>0</v>
      </c>
      <c r="AI148" s="11">
        <f>COUNTIF(AA148:AC148, Categories!C$1)</f>
        <v>0</v>
      </c>
      <c r="AJ148" s="14" t="str">
        <f>IF(AA148="", "", IF(OR(AND(AA148=AB148, AA148=Categories!C$3), AND(AB148=AC148,AB148=Categories!C$3), AND(AA148=AC148, AA148=Categories!C$3)), Categories!D$3, IF(OR(AND(AA148&lt;&gt;AB148, AND(AA148&lt;&gt;Categories!C$3, AB148&lt;&gt;Categories!C$3)), AND(AB148&lt;&gt;AC148, AND(AC148&lt;&gt;Categories!C$3, AB148&lt;&gt;Categories!C$3)), AND(AA148&lt;&gt;AC148, AND(AA148&lt;&gt;Categories!C$3, AC148&lt;&gt;Categories!C$3))), Categories!D$2, Categories!D$1)))</f>
        <v/>
      </c>
      <c r="AK148" s="8"/>
      <c r="AL148" s="8"/>
      <c r="AM148" s="8"/>
      <c r="AN148" s="8"/>
      <c r="AO148" s="8"/>
    </row>
    <row r="149">
      <c r="A149" s="8"/>
      <c r="B149" s="8"/>
      <c r="C149" s="8"/>
      <c r="D149" s="11"/>
      <c r="E149" s="11"/>
      <c r="F149" s="11"/>
      <c r="G149" s="11"/>
      <c r="H149" s="11"/>
      <c r="I149" s="11"/>
      <c r="J149" s="11"/>
      <c r="K149" s="8"/>
      <c r="L149" s="11"/>
      <c r="M149" s="11"/>
      <c r="N149" s="11"/>
      <c r="O149" s="11"/>
      <c r="P149" s="11"/>
      <c r="Q149" s="11"/>
      <c r="R149" s="11"/>
      <c r="S149" s="8"/>
      <c r="T149" s="11"/>
      <c r="U149" s="11"/>
      <c r="V149" s="11"/>
      <c r="W149" s="11"/>
      <c r="X149" s="11"/>
      <c r="Y149" s="11"/>
      <c r="Z149" s="11"/>
      <c r="AA149" s="8" t="str">
        <f>IF(I149="", "",IF(I149=Categories!A$1, Categories!C$1, IF(I149=Categories!A$2, Categories!C$2, IF(AND(I149=Categories!A$3, J149=Categories!B$2), Categories!C$1, IF(AND(I149=Categories!A$3, OR(J149=Categories!B$1, J149=Categories!B$3)), Categories!C$2, Categories!C$3)))))</f>
        <v/>
      </c>
      <c r="AB149" s="8" t="str">
        <f>IF(Q149="", "", IF(Q149=Categories!A$1, Categories!C$1, IF(Q149=Categories!A$2, Categories!C$2, IF(AND(Q149=Categories!A$3, R149=Categories!B$2), Categories!C$1, IF(AND(Q149=Categories!A$3, OR(R149=Categories!B$1, R149=Categories!B$3)), Categories!C$2, Categories!C$3)))))</f>
        <v/>
      </c>
      <c r="AC149" s="13" t="str">
        <f>IF(Y149="", "", IF(Y149=Categories!A$1, Categories!C$1, IF(Y149=Categories!A$2, Categories!C$2, IF(AND(Y149=Categories!A$3, Z149=Categories!B$2), Categories!C$1, IF(AND(Y149=Categories!A$3, OR(Z149=Categories!B$1, Z149=Categories!B$3)), Categories!C$2, Categories!C$3)))))</f>
        <v/>
      </c>
      <c r="AD149" s="11">
        <f t="shared" ref="AD149:AH149" si="147">D149+L149+T149</f>
        <v>0</v>
      </c>
      <c r="AE149" s="11">
        <f t="shared" si="147"/>
        <v>0</v>
      </c>
      <c r="AF149" s="11">
        <f t="shared" si="147"/>
        <v>0</v>
      </c>
      <c r="AG149" s="11">
        <f t="shared" si="147"/>
        <v>0</v>
      </c>
      <c r="AH149" s="11">
        <f t="shared" si="147"/>
        <v>0</v>
      </c>
      <c r="AI149" s="11">
        <f>COUNTIF(AA149:AC149, Categories!C$1)</f>
        <v>0</v>
      </c>
      <c r="AJ149" s="14" t="str">
        <f>IF(AA149="", "", IF(OR(AND(AA149=AB149, AA149=Categories!C$3), AND(AB149=AC149,AB149=Categories!C$3), AND(AA149=AC149, AA149=Categories!C$3)), Categories!D$3, IF(OR(AND(AA149&lt;&gt;AB149, AND(AA149&lt;&gt;Categories!C$3, AB149&lt;&gt;Categories!C$3)), AND(AB149&lt;&gt;AC149, AND(AC149&lt;&gt;Categories!C$3, AB149&lt;&gt;Categories!C$3)), AND(AA149&lt;&gt;AC149, AND(AA149&lt;&gt;Categories!C$3, AC149&lt;&gt;Categories!C$3))), Categories!D$2, Categories!D$1)))</f>
        <v/>
      </c>
      <c r="AK149" s="8"/>
      <c r="AL149" s="8"/>
      <c r="AM149" s="8"/>
      <c r="AN149" s="8"/>
      <c r="AO149" s="8"/>
    </row>
    <row r="150">
      <c r="A150" s="8"/>
      <c r="B150" s="8"/>
      <c r="C150" s="8"/>
      <c r="D150" s="11"/>
      <c r="E150" s="11"/>
      <c r="F150" s="11"/>
      <c r="G150" s="11"/>
      <c r="H150" s="11"/>
      <c r="I150" s="11"/>
      <c r="J150" s="11"/>
      <c r="K150" s="8"/>
      <c r="L150" s="11"/>
      <c r="M150" s="11"/>
      <c r="N150" s="11"/>
      <c r="O150" s="11"/>
      <c r="P150" s="11"/>
      <c r="Q150" s="11"/>
      <c r="R150" s="11"/>
      <c r="S150" s="8"/>
      <c r="T150" s="11"/>
      <c r="U150" s="11"/>
      <c r="V150" s="11"/>
      <c r="W150" s="11"/>
      <c r="X150" s="11"/>
      <c r="Y150" s="11"/>
      <c r="Z150" s="11"/>
      <c r="AA150" s="8" t="str">
        <f>IF(I150="", "",IF(I150=Categories!A$1, Categories!C$1, IF(I150=Categories!A$2, Categories!C$2, IF(AND(I150=Categories!A$3, J150=Categories!B$2), Categories!C$1, IF(AND(I150=Categories!A$3, OR(J150=Categories!B$1, J150=Categories!B$3)), Categories!C$2, Categories!C$3)))))</f>
        <v/>
      </c>
      <c r="AB150" s="8" t="str">
        <f>IF(Q150="", "", IF(Q150=Categories!A$1, Categories!C$1, IF(Q150=Categories!A$2, Categories!C$2, IF(AND(Q150=Categories!A$3, R150=Categories!B$2), Categories!C$1, IF(AND(Q150=Categories!A$3, OR(R150=Categories!B$1, R150=Categories!B$3)), Categories!C$2, Categories!C$3)))))</f>
        <v/>
      </c>
      <c r="AC150" s="13" t="str">
        <f>IF(Y150="", "", IF(Y150=Categories!A$1, Categories!C$1, IF(Y150=Categories!A$2, Categories!C$2, IF(AND(Y150=Categories!A$3, Z150=Categories!B$2), Categories!C$1, IF(AND(Y150=Categories!A$3, OR(Z150=Categories!B$1, Z150=Categories!B$3)), Categories!C$2, Categories!C$3)))))</f>
        <v/>
      </c>
      <c r="AD150" s="11">
        <f t="shared" ref="AD150:AH150" si="148">D150+L150+T150</f>
        <v>0</v>
      </c>
      <c r="AE150" s="11">
        <f t="shared" si="148"/>
        <v>0</v>
      </c>
      <c r="AF150" s="11">
        <f t="shared" si="148"/>
        <v>0</v>
      </c>
      <c r="AG150" s="11">
        <f t="shared" si="148"/>
        <v>0</v>
      </c>
      <c r="AH150" s="11">
        <f t="shared" si="148"/>
        <v>0</v>
      </c>
      <c r="AI150" s="11">
        <f>COUNTIF(AA150:AC150, Categories!C$1)</f>
        <v>0</v>
      </c>
      <c r="AJ150" s="14" t="str">
        <f>IF(AA150="", "", IF(OR(AND(AA150=AB150, AA150=Categories!C$3), AND(AB150=AC150,AB150=Categories!C$3), AND(AA150=AC150, AA150=Categories!C$3)), Categories!D$3, IF(OR(AND(AA150&lt;&gt;AB150, AND(AA150&lt;&gt;Categories!C$3, AB150&lt;&gt;Categories!C$3)), AND(AB150&lt;&gt;AC150, AND(AC150&lt;&gt;Categories!C$3, AB150&lt;&gt;Categories!C$3)), AND(AA150&lt;&gt;AC150, AND(AA150&lt;&gt;Categories!C$3, AC150&lt;&gt;Categories!C$3))), Categories!D$2, Categories!D$1)))</f>
        <v/>
      </c>
      <c r="AK150" s="8"/>
      <c r="AL150" s="8"/>
      <c r="AM150" s="8"/>
      <c r="AN150" s="8"/>
      <c r="AO150" s="8"/>
    </row>
    <row r="151">
      <c r="A151" s="8"/>
      <c r="B151" s="8"/>
      <c r="C151" s="8"/>
      <c r="D151" s="11"/>
      <c r="E151" s="11"/>
      <c r="F151" s="11"/>
      <c r="G151" s="11"/>
      <c r="H151" s="11"/>
      <c r="I151" s="11"/>
      <c r="J151" s="11"/>
      <c r="K151" s="8"/>
      <c r="L151" s="11"/>
      <c r="M151" s="11"/>
      <c r="N151" s="11"/>
      <c r="O151" s="11"/>
      <c r="P151" s="11"/>
      <c r="Q151" s="11"/>
      <c r="R151" s="11"/>
      <c r="S151" s="8"/>
      <c r="T151" s="11"/>
      <c r="U151" s="11"/>
      <c r="V151" s="11"/>
      <c r="W151" s="11"/>
      <c r="X151" s="11"/>
      <c r="Y151" s="11"/>
      <c r="Z151" s="11"/>
      <c r="AA151" s="8" t="str">
        <f>IF(I151="", "",IF(I151=Categories!A$1, Categories!C$1, IF(I151=Categories!A$2, Categories!C$2, IF(AND(I151=Categories!A$3, J151=Categories!B$2), Categories!C$1, IF(AND(I151=Categories!A$3, OR(J151=Categories!B$1, J151=Categories!B$3)), Categories!C$2, Categories!C$3)))))</f>
        <v/>
      </c>
      <c r="AB151" s="8" t="str">
        <f>IF(Q151="", "", IF(Q151=Categories!A$1, Categories!C$1, IF(Q151=Categories!A$2, Categories!C$2, IF(AND(Q151=Categories!A$3, R151=Categories!B$2), Categories!C$1, IF(AND(Q151=Categories!A$3, OR(R151=Categories!B$1, R151=Categories!B$3)), Categories!C$2, Categories!C$3)))))</f>
        <v/>
      </c>
      <c r="AC151" s="13" t="str">
        <f>IF(Y151="", "", IF(Y151=Categories!A$1, Categories!C$1, IF(Y151=Categories!A$2, Categories!C$2, IF(AND(Y151=Categories!A$3, Z151=Categories!B$2), Categories!C$1, IF(AND(Y151=Categories!A$3, OR(Z151=Categories!B$1, Z151=Categories!B$3)), Categories!C$2, Categories!C$3)))))</f>
        <v/>
      </c>
      <c r="AD151" s="11">
        <f t="shared" ref="AD151:AH151" si="149">D151+L151+T151</f>
        <v>0</v>
      </c>
      <c r="AE151" s="11">
        <f t="shared" si="149"/>
        <v>0</v>
      </c>
      <c r="AF151" s="11">
        <f t="shared" si="149"/>
        <v>0</v>
      </c>
      <c r="AG151" s="11">
        <f t="shared" si="149"/>
        <v>0</v>
      </c>
      <c r="AH151" s="11">
        <f t="shared" si="149"/>
        <v>0</v>
      </c>
      <c r="AI151" s="11">
        <f>COUNTIF(AA151:AC151, Categories!C$1)</f>
        <v>0</v>
      </c>
      <c r="AJ151" s="14" t="str">
        <f>IF(AA151="", "", IF(OR(AND(AA151=AB151, AA151=Categories!C$3), AND(AB151=AC151,AB151=Categories!C$3), AND(AA151=AC151, AA151=Categories!C$3)), Categories!D$3, IF(OR(AND(AA151&lt;&gt;AB151, AND(AA151&lt;&gt;Categories!C$3, AB151&lt;&gt;Categories!C$3)), AND(AB151&lt;&gt;AC151, AND(AC151&lt;&gt;Categories!C$3, AB151&lt;&gt;Categories!C$3)), AND(AA151&lt;&gt;AC151, AND(AA151&lt;&gt;Categories!C$3, AC151&lt;&gt;Categories!C$3))), Categories!D$2, Categories!D$1)))</f>
        <v/>
      </c>
      <c r="AK151" s="8"/>
      <c r="AL151" s="8"/>
      <c r="AM151" s="8"/>
      <c r="AN151" s="8"/>
      <c r="AO151" s="8"/>
    </row>
    <row r="152">
      <c r="A152" s="8"/>
      <c r="B152" s="8"/>
      <c r="C152" s="8"/>
      <c r="D152" s="11"/>
      <c r="E152" s="11"/>
      <c r="F152" s="11"/>
      <c r="G152" s="11"/>
      <c r="H152" s="11"/>
      <c r="I152" s="11"/>
      <c r="J152" s="11"/>
      <c r="K152" s="8"/>
      <c r="L152" s="11"/>
      <c r="M152" s="11"/>
      <c r="N152" s="11"/>
      <c r="O152" s="11"/>
      <c r="P152" s="11"/>
      <c r="Q152" s="11"/>
      <c r="R152" s="11"/>
      <c r="S152" s="8"/>
      <c r="T152" s="11"/>
      <c r="U152" s="11"/>
      <c r="V152" s="11"/>
      <c r="W152" s="11"/>
      <c r="X152" s="11"/>
      <c r="Y152" s="11"/>
      <c r="Z152" s="11"/>
      <c r="AA152" s="8" t="str">
        <f>IF(I152="", "",IF(I152=Categories!A$1, Categories!C$1, IF(I152=Categories!A$2, Categories!C$2, IF(AND(I152=Categories!A$3, J152=Categories!B$2), Categories!C$1, IF(AND(I152=Categories!A$3, OR(J152=Categories!B$1, J152=Categories!B$3)), Categories!C$2, Categories!C$3)))))</f>
        <v/>
      </c>
      <c r="AB152" s="8" t="str">
        <f>IF(Q152="", "", IF(Q152=Categories!A$1, Categories!C$1, IF(Q152=Categories!A$2, Categories!C$2, IF(AND(Q152=Categories!A$3, R152=Categories!B$2), Categories!C$1, IF(AND(Q152=Categories!A$3, OR(R152=Categories!B$1, R152=Categories!B$3)), Categories!C$2, Categories!C$3)))))</f>
        <v/>
      </c>
      <c r="AC152" s="13" t="str">
        <f>IF(Y152="", "", IF(Y152=Categories!A$1, Categories!C$1, IF(Y152=Categories!A$2, Categories!C$2, IF(AND(Y152=Categories!A$3, Z152=Categories!B$2), Categories!C$1, IF(AND(Y152=Categories!A$3, OR(Z152=Categories!B$1, Z152=Categories!B$3)), Categories!C$2, Categories!C$3)))))</f>
        <v/>
      </c>
      <c r="AD152" s="11">
        <f t="shared" ref="AD152:AH152" si="150">D152+L152+T152</f>
        <v>0</v>
      </c>
      <c r="AE152" s="11">
        <f t="shared" si="150"/>
        <v>0</v>
      </c>
      <c r="AF152" s="11">
        <f t="shared" si="150"/>
        <v>0</v>
      </c>
      <c r="AG152" s="11">
        <f t="shared" si="150"/>
        <v>0</v>
      </c>
      <c r="AH152" s="11">
        <f t="shared" si="150"/>
        <v>0</v>
      </c>
      <c r="AI152" s="11">
        <f>COUNTIF(AA152:AC152, Categories!C$1)</f>
        <v>0</v>
      </c>
      <c r="AJ152" s="14" t="str">
        <f>IF(AA152="", "", IF(OR(AND(AA152=AB152, AA152=Categories!C$3), AND(AB152=AC152,AB152=Categories!C$3), AND(AA152=AC152, AA152=Categories!C$3)), Categories!D$3, IF(OR(AND(AA152&lt;&gt;AB152, AND(AA152&lt;&gt;Categories!C$3, AB152&lt;&gt;Categories!C$3)), AND(AB152&lt;&gt;AC152, AND(AC152&lt;&gt;Categories!C$3, AB152&lt;&gt;Categories!C$3)), AND(AA152&lt;&gt;AC152, AND(AA152&lt;&gt;Categories!C$3, AC152&lt;&gt;Categories!C$3))), Categories!D$2, Categories!D$1)))</f>
        <v/>
      </c>
      <c r="AK152" s="8"/>
      <c r="AL152" s="8"/>
      <c r="AM152" s="8"/>
      <c r="AN152" s="8"/>
      <c r="AO152" s="8"/>
    </row>
    <row r="153">
      <c r="A153" s="8"/>
      <c r="B153" s="8"/>
      <c r="C153" s="8"/>
      <c r="D153" s="11"/>
      <c r="E153" s="11"/>
      <c r="F153" s="11"/>
      <c r="G153" s="11"/>
      <c r="H153" s="11"/>
      <c r="I153" s="11"/>
      <c r="J153" s="11"/>
      <c r="K153" s="8"/>
      <c r="L153" s="11"/>
      <c r="M153" s="11"/>
      <c r="N153" s="11"/>
      <c r="O153" s="11"/>
      <c r="P153" s="11"/>
      <c r="Q153" s="11"/>
      <c r="R153" s="11"/>
      <c r="S153" s="8"/>
      <c r="T153" s="11"/>
      <c r="U153" s="11"/>
      <c r="V153" s="11"/>
      <c r="W153" s="11"/>
      <c r="X153" s="11"/>
      <c r="Y153" s="11"/>
      <c r="Z153" s="11"/>
      <c r="AA153" s="8" t="str">
        <f>IF(I153="", "",IF(I153=Categories!A$1, Categories!C$1, IF(I153=Categories!A$2, Categories!C$2, IF(AND(I153=Categories!A$3, J153=Categories!B$2), Categories!C$1, IF(AND(I153=Categories!A$3, OR(J153=Categories!B$1, J153=Categories!B$3)), Categories!C$2, Categories!C$3)))))</f>
        <v/>
      </c>
      <c r="AB153" s="8" t="str">
        <f>IF(Q153="", "", IF(Q153=Categories!A$1, Categories!C$1, IF(Q153=Categories!A$2, Categories!C$2, IF(AND(Q153=Categories!A$3, R153=Categories!B$2), Categories!C$1, IF(AND(Q153=Categories!A$3, OR(R153=Categories!B$1, R153=Categories!B$3)), Categories!C$2, Categories!C$3)))))</f>
        <v/>
      </c>
      <c r="AC153" s="13" t="str">
        <f>IF(Y153="", "", IF(Y153=Categories!A$1, Categories!C$1, IF(Y153=Categories!A$2, Categories!C$2, IF(AND(Y153=Categories!A$3, Z153=Categories!B$2), Categories!C$1, IF(AND(Y153=Categories!A$3, OR(Z153=Categories!B$1, Z153=Categories!B$3)), Categories!C$2, Categories!C$3)))))</f>
        <v/>
      </c>
      <c r="AD153" s="11">
        <f t="shared" ref="AD153:AH153" si="151">D153+L153+T153</f>
        <v>0</v>
      </c>
      <c r="AE153" s="11">
        <f t="shared" si="151"/>
        <v>0</v>
      </c>
      <c r="AF153" s="11">
        <f t="shared" si="151"/>
        <v>0</v>
      </c>
      <c r="AG153" s="11">
        <f t="shared" si="151"/>
        <v>0</v>
      </c>
      <c r="AH153" s="11">
        <f t="shared" si="151"/>
        <v>0</v>
      </c>
      <c r="AI153" s="11">
        <f>COUNTIF(AA153:AC153, Categories!C$1)</f>
        <v>0</v>
      </c>
      <c r="AJ153" s="14" t="str">
        <f>IF(AA153="", "", IF(OR(AND(AA153=AB153, AA153=Categories!C$3), AND(AB153=AC153,AB153=Categories!C$3), AND(AA153=AC153, AA153=Categories!C$3)), Categories!D$3, IF(OR(AND(AA153&lt;&gt;AB153, AND(AA153&lt;&gt;Categories!C$3, AB153&lt;&gt;Categories!C$3)), AND(AB153&lt;&gt;AC153, AND(AC153&lt;&gt;Categories!C$3, AB153&lt;&gt;Categories!C$3)), AND(AA153&lt;&gt;AC153, AND(AA153&lt;&gt;Categories!C$3, AC153&lt;&gt;Categories!C$3))), Categories!D$2, Categories!D$1)))</f>
        <v/>
      </c>
      <c r="AK153" s="8"/>
      <c r="AL153" s="8"/>
      <c r="AM153" s="8"/>
      <c r="AN153" s="8"/>
      <c r="AO153" s="8"/>
    </row>
    <row r="154">
      <c r="A154" s="8"/>
      <c r="B154" s="8"/>
      <c r="C154" s="8"/>
      <c r="D154" s="11"/>
      <c r="E154" s="11"/>
      <c r="F154" s="11"/>
      <c r="G154" s="11"/>
      <c r="H154" s="11"/>
      <c r="I154" s="11"/>
      <c r="J154" s="11"/>
      <c r="K154" s="8"/>
      <c r="L154" s="11"/>
      <c r="M154" s="11"/>
      <c r="N154" s="11"/>
      <c r="O154" s="11"/>
      <c r="P154" s="11"/>
      <c r="Q154" s="11"/>
      <c r="R154" s="11"/>
      <c r="S154" s="8"/>
      <c r="T154" s="11"/>
      <c r="U154" s="11"/>
      <c r="V154" s="11"/>
      <c r="W154" s="11"/>
      <c r="X154" s="11"/>
      <c r="Y154" s="11"/>
      <c r="Z154" s="11"/>
      <c r="AA154" s="8" t="str">
        <f>IF(I154="", "",IF(I154=Categories!A$1, Categories!C$1, IF(I154=Categories!A$2, Categories!C$2, IF(AND(I154=Categories!A$3, J154=Categories!B$2), Categories!C$1, IF(AND(I154=Categories!A$3, OR(J154=Categories!B$1, J154=Categories!B$3)), Categories!C$2, Categories!C$3)))))</f>
        <v/>
      </c>
      <c r="AB154" s="8" t="str">
        <f>IF(Q154="", "", IF(Q154=Categories!A$1, Categories!C$1, IF(Q154=Categories!A$2, Categories!C$2, IF(AND(Q154=Categories!A$3, R154=Categories!B$2), Categories!C$1, IF(AND(Q154=Categories!A$3, OR(R154=Categories!B$1, R154=Categories!B$3)), Categories!C$2, Categories!C$3)))))</f>
        <v/>
      </c>
      <c r="AC154" s="13" t="str">
        <f>IF(Y154="", "", IF(Y154=Categories!A$1, Categories!C$1, IF(Y154=Categories!A$2, Categories!C$2, IF(AND(Y154=Categories!A$3, Z154=Categories!B$2), Categories!C$1, IF(AND(Y154=Categories!A$3, OR(Z154=Categories!B$1, Z154=Categories!B$3)), Categories!C$2, Categories!C$3)))))</f>
        <v/>
      </c>
      <c r="AD154" s="11">
        <f t="shared" ref="AD154:AH154" si="152">D154+L154+T154</f>
        <v>0</v>
      </c>
      <c r="AE154" s="11">
        <f t="shared" si="152"/>
        <v>0</v>
      </c>
      <c r="AF154" s="11">
        <f t="shared" si="152"/>
        <v>0</v>
      </c>
      <c r="AG154" s="11">
        <f t="shared" si="152"/>
        <v>0</v>
      </c>
      <c r="AH154" s="11">
        <f t="shared" si="152"/>
        <v>0</v>
      </c>
      <c r="AI154" s="11">
        <f>COUNTIF(AA154:AC154, Categories!C$1)</f>
        <v>0</v>
      </c>
      <c r="AJ154" s="14" t="str">
        <f>IF(AA154="", "", IF(OR(AND(AA154=AB154, AA154=Categories!C$3), AND(AB154=AC154,AB154=Categories!C$3), AND(AA154=AC154, AA154=Categories!C$3)), Categories!D$3, IF(OR(AND(AA154&lt;&gt;AB154, AND(AA154&lt;&gt;Categories!C$3, AB154&lt;&gt;Categories!C$3)), AND(AB154&lt;&gt;AC154, AND(AC154&lt;&gt;Categories!C$3, AB154&lt;&gt;Categories!C$3)), AND(AA154&lt;&gt;AC154, AND(AA154&lt;&gt;Categories!C$3, AC154&lt;&gt;Categories!C$3))), Categories!D$2, Categories!D$1)))</f>
        <v/>
      </c>
      <c r="AK154" s="8"/>
      <c r="AL154" s="8"/>
      <c r="AM154" s="8"/>
      <c r="AN154" s="8"/>
      <c r="AO154" s="8"/>
    </row>
    <row r="155">
      <c r="A155" s="8"/>
      <c r="B155" s="8"/>
      <c r="C155" s="8"/>
      <c r="D155" s="11"/>
      <c r="E155" s="11"/>
      <c r="F155" s="11"/>
      <c r="G155" s="11"/>
      <c r="H155" s="11"/>
      <c r="I155" s="11"/>
      <c r="J155" s="11"/>
      <c r="K155" s="8"/>
      <c r="L155" s="11"/>
      <c r="M155" s="11"/>
      <c r="N155" s="11"/>
      <c r="O155" s="11"/>
      <c r="P155" s="11"/>
      <c r="Q155" s="11"/>
      <c r="R155" s="11"/>
      <c r="S155" s="8"/>
      <c r="T155" s="11"/>
      <c r="U155" s="11"/>
      <c r="V155" s="11"/>
      <c r="W155" s="11"/>
      <c r="X155" s="11"/>
      <c r="Y155" s="11"/>
      <c r="Z155" s="11"/>
      <c r="AA155" s="8" t="str">
        <f>IF(I155="", "",IF(I155=Categories!A$1, Categories!C$1, IF(I155=Categories!A$2, Categories!C$2, IF(AND(I155=Categories!A$3, J155=Categories!B$2), Categories!C$1, IF(AND(I155=Categories!A$3, OR(J155=Categories!B$1, J155=Categories!B$3)), Categories!C$2, Categories!C$3)))))</f>
        <v/>
      </c>
      <c r="AB155" s="8" t="str">
        <f>IF(Q155="", "", IF(Q155=Categories!A$1, Categories!C$1, IF(Q155=Categories!A$2, Categories!C$2, IF(AND(Q155=Categories!A$3, R155=Categories!B$2), Categories!C$1, IF(AND(Q155=Categories!A$3, OR(R155=Categories!B$1, R155=Categories!B$3)), Categories!C$2, Categories!C$3)))))</f>
        <v/>
      </c>
      <c r="AC155" s="13" t="str">
        <f>IF(Y155="", "", IF(Y155=Categories!A$1, Categories!C$1, IF(Y155=Categories!A$2, Categories!C$2, IF(AND(Y155=Categories!A$3, Z155=Categories!B$2), Categories!C$1, IF(AND(Y155=Categories!A$3, OR(Z155=Categories!B$1, Z155=Categories!B$3)), Categories!C$2, Categories!C$3)))))</f>
        <v/>
      </c>
      <c r="AD155" s="11">
        <f t="shared" ref="AD155:AH155" si="153">D155+L155+T155</f>
        <v>0</v>
      </c>
      <c r="AE155" s="11">
        <f t="shared" si="153"/>
        <v>0</v>
      </c>
      <c r="AF155" s="11">
        <f t="shared" si="153"/>
        <v>0</v>
      </c>
      <c r="AG155" s="11">
        <f t="shared" si="153"/>
        <v>0</v>
      </c>
      <c r="AH155" s="11">
        <f t="shared" si="153"/>
        <v>0</v>
      </c>
      <c r="AI155" s="11">
        <f>COUNTIF(AA155:AC155, Categories!C$1)</f>
        <v>0</v>
      </c>
      <c r="AJ155" s="14" t="str">
        <f>IF(AA155="", "", IF(OR(AND(AA155=AB155, AA155=Categories!C$3), AND(AB155=AC155,AB155=Categories!C$3), AND(AA155=AC155, AA155=Categories!C$3)), Categories!D$3, IF(OR(AND(AA155&lt;&gt;AB155, AND(AA155&lt;&gt;Categories!C$3, AB155&lt;&gt;Categories!C$3)), AND(AB155&lt;&gt;AC155, AND(AC155&lt;&gt;Categories!C$3, AB155&lt;&gt;Categories!C$3)), AND(AA155&lt;&gt;AC155, AND(AA155&lt;&gt;Categories!C$3, AC155&lt;&gt;Categories!C$3))), Categories!D$2, Categories!D$1)))</f>
        <v/>
      </c>
      <c r="AK155" s="8"/>
      <c r="AL155" s="8"/>
      <c r="AM155" s="8"/>
      <c r="AN155" s="8"/>
      <c r="AO155" s="8"/>
    </row>
    <row r="156">
      <c r="A156" s="8"/>
      <c r="B156" s="8"/>
      <c r="C156" s="8"/>
      <c r="D156" s="11"/>
      <c r="E156" s="11"/>
      <c r="F156" s="11"/>
      <c r="G156" s="11"/>
      <c r="H156" s="11"/>
      <c r="I156" s="11"/>
      <c r="J156" s="11"/>
      <c r="K156" s="8"/>
      <c r="L156" s="11"/>
      <c r="M156" s="11"/>
      <c r="N156" s="11"/>
      <c r="O156" s="11"/>
      <c r="P156" s="11"/>
      <c r="Q156" s="11"/>
      <c r="R156" s="11"/>
      <c r="S156" s="8"/>
      <c r="T156" s="11"/>
      <c r="U156" s="11"/>
      <c r="V156" s="11"/>
      <c r="W156" s="11"/>
      <c r="X156" s="11"/>
      <c r="Y156" s="11"/>
      <c r="Z156" s="11"/>
      <c r="AA156" s="8" t="str">
        <f>IF(I156="", "",IF(I156=Categories!A$1, Categories!C$1, IF(I156=Categories!A$2, Categories!C$2, IF(AND(I156=Categories!A$3, J156=Categories!B$2), Categories!C$1, IF(AND(I156=Categories!A$3, OR(J156=Categories!B$1, J156=Categories!B$3)), Categories!C$2, Categories!C$3)))))</f>
        <v/>
      </c>
      <c r="AB156" s="8" t="str">
        <f>IF(Q156="", "", IF(Q156=Categories!A$1, Categories!C$1, IF(Q156=Categories!A$2, Categories!C$2, IF(AND(Q156=Categories!A$3, R156=Categories!B$2), Categories!C$1, IF(AND(Q156=Categories!A$3, OR(R156=Categories!B$1, R156=Categories!B$3)), Categories!C$2, Categories!C$3)))))</f>
        <v/>
      </c>
      <c r="AC156" s="13" t="str">
        <f>IF(Y156="", "", IF(Y156=Categories!A$1, Categories!C$1, IF(Y156=Categories!A$2, Categories!C$2, IF(AND(Y156=Categories!A$3, Z156=Categories!B$2), Categories!C$1, IF(AND(Y156=Categories!A$3, OR(Z156=Categories!B$1, Z156=Categories!B$3)), Categories!C$2, Categories!C$3)))))</f>
        <v/>
      </c>
      <c r="AD156" s="11">
        <f t="shared" ref="AD156:AH156" si="154">D156+L156+T156</f>
        <v>0</v>
      </c>
      <c r="AE156" s="11">
        <f t="shared" si="154"/>
        <v>0</v>
      </c>
      <c r="AF156" s="11">
        <f t="shared" si="154"/>
        <v>0</v>
      </c>
      <c r="AG156" s="11">
        <f t="shared" si="154"/>
        <v>0</v>
      </c>
      <c r="AH156" s="11">
        <f t="shared" si="154"/>
        <v>0</v>
      </c>
      <c r="AI156" s="11">
        <f>COUNTIF(AA156:AC156, Categories!C$1)</f>
        <v>0</v>
      </c>
      <c r="AJ156" s="14" t="str">
        <f>IF(AA156="", "", IF(OR(AND(AA156=AB156, AA156=Categories!C$3), AND(AB156=AC156,AB156=Categories!C$3), AND(AA156=AC156, AA156=Categories!C$3)), Categories!D$3, IF(OR(AND(AA156&lt;&gt;AB156, AND(AA156&lt;&gt;Categories!C$3, AB156&lt;&gt;Categories!C$3)), AND(AB156&lt;&gt;AC156, AND(AC156&lt;&gt;Categories!C$3, AB156&lt;&gt;Categories!C$3)), AND(AA156&lt;&gt;AC156, AND(AA156&lt;&gt;Categories!C$3, AC156&lt;&gt;Categories!C$3))), Categories!D$2, Categories!D$1)))</f>
        <v/>
      </c>
      <c r="AK156" s="8"/>
      <c r="AL156" s="8"/>
      <c r="AM156" s="8"/>
      <c r="AN156" s="8"/>
      <c r="AO156" s="8"/>
    </row>
    <row r="157">
      <c r="A157" s="8"/>
      <c r="B157" s="8"/>
      <c r="C157" s="8"/>
      <c r="D157" s="11"/>
      <c r="E157" s="11"/>
      <c r="F157" s="11"/>
      <c r="G157" s="11"/>
      <c r="H157" s="11"/>
      <c r="I157" s="11"/>
      <c r="J157" s="11"/>
      <c r="K157" s="8"/>
      <c r="L157" s="11"/>
      <c r="M157" s="11"/>
      <c r="N157" s="11"/>
      <c r="O157" s="11"/>
      <c r="P157" s="11"/>
      <c r="Q157" s="11"/>
      <c r="R157" s="11"/>
      <c r="S157" s="8"/>
      <c r="T157" s="11"/>
      <c r="U157" s="11"/>
      <c r="V157" s="11"/>
      <c r="W157" s="11"/>
      <c r="X157" s="11"/>
      <c r="Y157" s="11"/>
      <c r="Z157" s="11"/>
      <c r="AA157" s="8" t="str">
        <f>IF(I157="", "",IF(I157=Categories!A$1, Categories!C$1, IF(I157=Categories!A$2, Categories!C$2, IF(AND(I157=Categories!A$3, J157=Categories!B$2), Categories!C$1, IF(AND(I157=Categories!A$3, OR(J157=Categories!B$1, J157=Categories!B$3)), Categories!C$2, Categories!C$3)))))</f>
        <v/>
      </c>
      <c r="AB157" s="8" t="str">
        <f>IF(Q157="", "", IF(Q157=Categories!A$1, Categories!C$1, IF(Q157=Categories!A$2, Categories!C$2, IF(AND(Q157=Categories!A$3, R157=Categories!B$2), Categories!C$1, IF(AND(Q157=Categories!A$3, OR(R157=Categories!B$1, R157=Categories!B$3)), Categories!C$2, Categories!C$3)))))</f>
        <v/>
      </c>
      <c r="AC157" s="13" t="str">
        <f>IF(Y157="", "", IF(Y157=Categories!A$1, Categories!C$1, IF(Y157=Categories!A$2, Categories!C$2, IF(AND(Y157=Categories!A$3, Z157=Categories!B$2), Categories!C$1, IF(AND(Y157=Categories!A$3, OR(Z157=Categories!B$1, Z157=Categories!B$3)), Categories!C$2, Categories!C$3)))))</f>
        <v/>
      </c>
      <c r="AD157" s="11">
        <f t="shared" ref="AD157:AH157" si="155">D157+L157+T157</f>
        <v>0</v>
      </c>
      <c r="AE157" s="11">
        <f t="shared" si="155"/>
        <v>0</v>
      </c>
      <c r="AF157" s="11">
        <f t="shared" si="155"/>
        <v>0</v>
      </c>
      <c r="AG157" s="11">
        <f t="shared" si="155"/>
        <v>0</v>
      </c>
      <c r="AH157" s="11">
        <f t="shared" si="155"/>
        <v>0</v>
      </c>
      <c r="AI157" s="11">
        <f>COUNTIF(AA157:AC157, Categories!C$1)</f>
        <v>0</v>
      </c>
      <c r="AJ157" s="14" t="str">
        <f>IF(AA157="", "", IF(OR(AND(AA157=AB157, AA157=Categories!C$3), AND(AB157=AC157,AB157=Categories!C$3), AND(AA157=AC157, AA157=Categories!C$3)), Categories!D$3, IF(OR(AND(AA157&lt;&gt;AB157, AND(AA157&lt;&gt;Categories!C$3, AB157&lt;&gt;Categories!C$3)), AND(AB157&lt;&gt;AC157, AND(AC157&lt;&gt;Categories!C$3, AB157&lt;&gt;Categories!C$3)), AND(AA157&lt;&gt;AC157, AND(AA157&lt;&gt;Categories!C$3, AC157&lt;&gt;Categories!C$3))), Categories!D$2, Categories!D$1)))</f>
        <v/>
      </c>
      <c r="AK157" s="8"/>
      <c r="AL157" s="8"/>
      <c r="AM157" s="8"/>
      <c r="AN157" s="8"/>
      <c r="AO157" s="8"/>
    </row>
    <row r="158">
      <c r="A158" s="8"/>
      <c r="B158" s="8"/>
      <c r="C158" s="8"/>
      <c r="D158" s="11"/>
      <c r="E158" s="11"/>
      <c r="F158" s="11"/>
      <c r="G158" s="11"/>
      <c r="H158" s="11"/>
      <c r="I158" s="11"/>
      <c r="J158" s="11"/>
      <c r="K158" s="8"/>
      <c r="L158" s="11"/>
      <c r="M158" s="11"/>
      <c r="N158" s="11"/>
      <c r="O158" s="11"/>
      <c r="P158" s="11"/>
      <c r="Q158" s="11"/>
      <c r="R158" s="11"/>
      <c r="S158" s="8"/>
      <c r="T158" s="11"/>
      <c r="U158" s="11"/>
      <c r="V158" s="11"/>
      <c r="W158" s="11"/>
      <c r="X158" s="11"/>
      <c r="Y158" s="11"/>
      <c r="Z158" s="11"/>
      <c r="AA158" s="8" t="str">
        <f>IF(I158="", "",IF(I158=Categories!A$1, Categories!C$1, IF(I158=Categories!A$2, Categories!C$2, IF(AND(I158=Categories!A$3, J158=Categories!B$2), Categories!C$1, IF(AND(I158=Categories!A$3, OR(J158=Categories!B$1, J158=Categories!B$3)), Categories!C$2, Categories!C$3)))))</f>
        <v/>
      </c>
      <c r="AB158" s="8" t="str">
        <f>IF(Q158="", "", IF(Q158=Categories!A$1, Categories!C$1, IF(Q158=Categories!A$2, Categories!C$2, IF(AND(Q158=Categories!A$3, R158=Categories!B$2), Categories!C$1, IF(AND(Q158=Categories!A$3, OR(R158=Categories!B$1, R158=Categories!B$3)), Categories!C$2, Categories!C$3)))))</f>
        <v/>
      </c>
      <c r="AC158" s="13" t="str">
        <f>IF(Y158="", "", IF(Y158=Categories!A$1, Categories!C$1, IF(Y158=Categories!A$2, Categories!C$2, IF(AND(Y158=Categories!A$3, Z158=Categories!B$2), Categories!C$1, IF(AND(Y158=Categories!A$3, OR(Z158=Categories!B$1, Z158=Categories!B$3)), Categories!C$2, Categories!C$3)))))</f>
        <v/>
      </c>
      <c r="AD158" s="11">
        <f t="shared" ref="AD158:AH158" si="156">D158+L158+T158</f>
        <v>0</v>
      </c>
      <c r="AE158" s="11">
        <f t="shared" si="156"/>
        <v>0</v>
      </c>
      <c r="AF158" s="11">
        <f t="shared" si="156"/>
        <v>0</v>
      </c>
      <c r="AG158" s="11">
        <f t="shared" si="156"/>
        <v>0</v>
      </c>
      <c r="AH158" s="11">
        <f t="shared" si="156"/>
        <v>0</v>
      </c>
      <c r="AI158" s="11">
        <f>COUNTIF(AA158:AC158, Categories!C$1)</f>
        <v>0</v>
      </c>
      <c r="AJ158" s="14" t="str">
        <f>IF(AA158="", "", IF(OR(AND(AA158=AB158, AA158=Categories!C$3), AND(AB158=AC158,AB158=Categories!C$3), AND(AA158=AC158, AA158=Categories!C$3)), Categories!D$3, IF(OR(AND(AA158&lt;&gt;AB158, AND(AA158&lt;&gt;Categories!C$3, AB158&lt;&gt;Categories!C$3)), AND(AB158&lt;&gt;AC158, AND(AC158&lt;&gt;Categories!C$3, AB158&lt;&gt;Categories!C$3)), AND(AA158&lt;&gt;AC158, AND(AA158&lt;&gt;Categories!C$3, AC158&lt;&gt;Categories!C$3))), Categories!D$2, Categories!D$1)))</f>
        <v/>
      </c>
      <c r="AK158" s="8"/>
      <c r="AL158" s="8"/>
      <c r="AM158" s="8"/>
      <c r="AN158" s="8"/>
      <c r="AO158" s="8"/>
    </row>
    <row r="159">
      <c r="A159" s="8"/>
      <c r="B159" s="8"/>
      <c r="C159" s="8"/>
      <c r="D159" s="11"/>
      <c r="E159" s="11"/>
      <c r="F159" s="11"/>
      <c r="G159" s="11"/>
      <c r="H159" s="11"/>
      <c r="I159" s="11"/>
      <c r="J159" s="11"/>
      <c r="K159" s="8"/>
      <c r="L159" s="11"/>
      <c r="M159" s="11"/>
      <c r="N159" s="11"/>
      <c r="O159" s="11"/>
      <c r="P159" s="11"/>
      <c r="Q159" s="11"/>
      <c r="R159" s="11"/>
      <c r="S159" s="8"/>
      <c r="T159" s="11"/>
      <c r="U159" s="11"/>
      <c r="V159" s="11"/>
      <c r="W159" s="11"/>
      <c r="X159" s="11"/>
      <c r="Y159" s="11"/>
      <c r="Z159" s="11"/>
      <c r="AA159" s="8" t="str">
        <f>IF(I159="", "",IF(I159=Categories!A$1, Categories!C$1, IF(I159=Categories!A$2, Categories!C$2, IF(AND(I159=Categories!A$3, J159=Categories!B$2), Categories!C$1, IF(AND(I159=Categories!A$3, OR(J159=Categories!B$1, J159=Categories!B$3)), Categories!C$2, Categories!C$3)))))</f>
        <v/>
      </c>
      <c r="AB159" s="8" t="str">
        <f>IF(Q159="", "", IF(Q159=Categories!A$1, Categories!C$1, IF(Q159=Categories!A$2, Categories!C$2, IF(AND(Q159=Categories!A$3, R159=Categories!B$2), Categories!C$1, IF(AND(Q159=Categories!A$3, OR(R159=Categories!B$1, R159=Categories!B$3)), Categories!C$2, Categories!C$3)))))</f>
        <v/>
      </c>
      <c r="AC159" s="13" t="str">
        <f>IF(Y159="", "", IF(Y159=Categories!A$1, Categories!C$1, IF(Y159=Categories!A$2, Categories!C$2, IF(AND(Y159=Categories!A$3, Z159=Categories!B$2), Categories!C$1, IF(AND(Y159=Categories!A$3, OR(Z159=Categories!B$1, Z159=Categories!B$3)), Categories!C$2, Categories!C$3)))))</f>
        <v/>
      </c>
      <c r="AD159" s="11">
        <f t="shared" ref="AD159:AH159" si="157">D159+L159+T159</f>
        <v>0</v>
      </c>
      <c r="AE159" s="11">
        <f t="shared" si="157"/>
        <v>0</v>
      </c>
      <c r="AF159" s="11">
        <f t="shared" si="157"/>
        <v>0</v>
      </c>
      <c r="AG159" s="11">
        <f t="shared" si="157"/>
        <v>0</v>
      </c>
      <c r="AH159" s="11">
        <f t="shared" si="157"/>
        <v>0</v>
      </c>
      <c r="AI159" s="11">
        <f>COUNTIF(AA159:AC159, Categories!C$1)</f>
        <v>0</v>
      </c>
      <c r="AJ159" s="14" t="str">
        <f>IF(AA159="", "", IF(OR(AND(AA159=AB159, AA159=Categories!C$3), AND(AB159=AC159,AB159=Categories!C$3), AND(AA159=AC159, AA159=Categories!C$3)), Categories!D$3, IF(OR(AND(AA159&lt;&gt;AB159, AND(AA159&lt;&gt;Categories!C$3, AB159&lt;&gt;Categories!C$3)), AND(AB159&lt;&gt;AC159, AND(AC159&lt;&gt;Categories!C$3, AB159&lt;&gt;Categories!C$3)), AND(AA159&lt;&gt;AC159, AND(AA159&lt;&gt;Categories!C$3, AC159&lt;&gt;Categories!C$3))), Categories!D$2, Categories!D$1)))</f>
        <v/>
      </c>
      <c r="AK159" s="8"/>
      <c r="AL159" s="8"/>
      <c r="AM159" s="8"/>
      <c r="AN159" s="8"/>
      <c r="AO159" s="8"/>
    </row>
    <row r="160">
      <c r="A160" s="8"/>
      <c r="B160" s="8"/>
      <c r="C160" s="8"/>
      <c r="D160" s="11"/>
      <c r="E160" s="11"/>
      <c r="F160" s="11"/>
      <c r="G160" s="11"/>
      <c r="H160" s="11"/>
      <c r="I160" s="11"/>
      <c r="J160" s="11"/>
      <c r="K160" s="8"/>
      <c r="L160" s="11"/>
      <c r="M160" s="11"/>
      <c r="N160" s="11"/>
      <c r="O160" s="11"/>
      <c r="P160" s="11"/>
      <c r="Q160" s="11"/>
      <c r="R160" s="11"/>
      <c r="S160" s="8"/>
      <c r="T160" s="11"/>
      <c r="U160" s="11"/>
      <c r="V160" s="11"/>
      <c r="W160" s="11"/>
      <c r="X160" s="11"/>
      <c r="Y160" s="11"/>
      <c r="Z160" s="11"/>
      <c r="AA160" s="8" t="str">
        <f>IF(I160="", "",IF(I160=Categories!A$1, Categories!C$1, IF(I160=Categories!A$2, Categories!C$2, IF(AND(I160=Categories!A$3, J160=Categories!B$2), Categories!C$1, IF(AND(I160=Categories!A$3, OR(J160=Categories!B$1, J160=Categories!B$3)), Categories!C$2, Categories!C$3)))))</f>
        <v/>
      </c>
      <c r="AB160" s="8" t="str">
        <f>IF(Q160="", "", IF(Q160=Categories!A$1, Categories!C$1, IF(Q160=Categories!A$2, Categories!C$2, IF(AND(Q160=Categories!A$3, R160=Categories!B$2), Categories!C$1, IF(AND(Q160=Categories!A$3, OR(R160=Categories!B$1, R160=Categories!B$3)), Categories!C$2, Categories!C$3)))))</f>
        <v/>
      </c>
      <c r="AC160" s="13" t="str">
        <f>IF(Y160="", "", IF(Y160=Categories!A$1, Categories!C$1, IF(Y160=Categories!A$2, Categories!C$2, IF(AND(Y160=Categories!A$3, Z160=Categories!B$2), Categories!C$1, IF(AND(Y160=Categories!A$3, OR(Z160=Categories!B$1, Z160=Categories!B$3)), Categories!C$2, Categories!C$3)))))</f>
        <v/>
      </c>
      <c r="AD160" s="11">
        <f t="shared" ref="AD160:AH160" si="158">D160+L160+T160</f>
        <v>0</v>
      </c>
      <c r="AE160" s="11">
        <f t="shared" si="158"/>
        <v>0</v>
      </c>
      <c r="AF160" s="11">
        <f t="shared" si="158"/>
        <v>0</v>
      </c>
      <c r="AG160" s="11">
        <f t="shared" si="158"/>
        <v>0</v>
      </c>
      <c r="AH160" s="11">
        <f t="shared" si="158"/>
        <v>0</v>
      </c>
      <c r="AI160" s="11">
        <f>COUNTIF(AA160:AC160, Categories!C$1)</f>
        <v>0</v>
      </c>
      <c r="AJ160" s="14" t="str">
        <f>IF(AA160="", "", IF(OR(AND(AA160=AB160, AA160=Categories!C$3), AND(AB160=AC160,AB160=Categories!C$3), AND(AA160=AC160, AA160=Categories!C$3)), Categories!D$3, IF(OR(AND(AA160&lt;&gt;AB160, AND(AA160&lt;&gt;Categories!C$3, AB160&lt;&gt;Categories!C$3)), AND(AB160&lt;&gt;AC160, AND(AC160&lt;&gt;Categories!C$3, AB160&lt;&gt;Categories!C$3)), AND(AA160&lt;&gt;AC160, AND(AA160&lt;&gt;Categories!C$3, AC160&lt;&gt;Categories!C$3))), Categories!D$2, Categories!D$1)))</f>
        <v/>
      </c>
      <c r="AK160" s="8"/>
      <c r="AL160" s="8"/>
      <c r="AM160" s="8"/>
      <c r="AN160" s="8"/>
      <c r="AO160" s="8"/>
    </row>
    <row r="161">
      <c r="A161" s="8"/>
      <c r="B161" s="8"/>
      <c r="C161" s="8"/>
      <c r="D161" s="11"/>
      <c r="E161" s="11"/>
      <c r="F161" s="11"/>
      <c r="G161" s="11"/>
      <c r="H161" s="11"/>
      <c r="I161" s="11"/>
      <c r="J161" s="11"/>
      <c r="K161" s="8"/>
      <c r="L161" s="11"/>
      <c r="M161" s="11"/>
      <c r="N161" s="11"/>
      <c r="O161" s="11"/>
      <c r="P161" s="11"/>
      <c r="Q161" s="11"/>
      <c r="R161" s="11"/>
      <c r="S161" s="8"/>
      <c r="T161" s="11"/>
      <c r="U161" s="11"/>
      <c r="V161" s="11"/>
      <c r="W161" s="11"/>
      <c r="X161" s="11"/>
      <c r="Y161" s="11"/>
      <c r="Z161" s="11"/>
      <c r="AA161" s="8" t="str">
        <f>IF(I161="", "",IF(I161=Categories!A$1, Categories!C$1, IF(I161=Categories!A$2, Categories!C$2, IF(AND(I161=Categories!A$3, J161=Categories!B$2), Categories!C$1, IF(AND(I161=Categories!A$3, OR(J161=Categories!B$1, J161=Categories!B$3)), Categories!C$2, Categories!C$3)))))</f>
        <v/>
      </c>
      <c r="AB161" s="8" t="str">
        <f>IF(Q161="", "", IF(Q161=Categories!A$1, Categories!C$1, IF(Q161=Categories!A$2, Categories!C$2, IF(AND(Q161=Categories!A$3, R161=Categories!B$2), Categories!C$1, IF(AND(Q161=Categories!A$3, OR(R161=Categories!B$1, R161=Categories!B$3)), Categories!C$2, Categories!C$3)))))</f>
        <v/>
      </c>
      <c r="AC161" s="13" t="str">
        <f>IF(Y161="", "", IF(Y161=Categories!A$1, Categories!C$1, IF(Y161=Categories!A$2, Categories!C$2, IF(AND(Y161=Categories!A$3, Z161=Categories!B$2), Categories!C$1, IF(AND(Y161=Categories!A$3, OR(Z161=Categories!B$1, Z161=Categories!B$3)), Categories!C$2, Categories!C$3)))))</f>
        <v/>
      </c>
      <c r="AD161" s="11">
        <f t="shared" ref="AD161:AH161" si="159">D161+L161+T161</f>
        <v>0</v>
      </c>
      <c r="AE161" s="11">
        <f t="shared" si="159"/>
        <v>0</v>
      </c>
      <c r="AF161" s="11">
        <f t="shared" si="159"/>
        <v>0</v>
      </c>
      <c r="AG161" s="11">
        <f t="shared" si="159"/>
        <v>0</v>
      </c>
      <c r="AH161" s="11">
        <f t="shared" si="159"/>
        <v>0</v>
      </c>
      <c r="AI161" s="11">
        <f>COUNTIF(AA161:AC161, Categories!C$1)</f>
        <v>0</v>
      </c>
      <c r="AJ161" s="14" t="str">
        <f>IF(AA161="", "", IF(OR(AND(AA161=AB161, AA161=Categories!C$3), AND(AB161=AC161,AB161=Categories!C$3), AND(AA161=AC161, AA161=Categories!C$3)), Categories!D$3, IF(OR(AND(AA161&lt;&gt;AB161, AND(AA161&lt;&gt;Categories!C$3, AB161&lt;&gt;Categories!C$3)), AND(AB161&lt;&gt;AC161, AND(AC161&lt;&gt;Categories!C$3, AB161&lt;&gt;Categories!C$3)), AND(AA161&lt;&gt;AC161, AND(AA161&lt;&gt;Categories!C$3, AC161&lt;&gt;Categories!C$3))), Categories!D$2, Categories!D$1)))</f>
        <v/>
      </c>
      <c r="AK161" s="8"/>
      <c r="AL161" s="8"/>
      <c r="AM161" s="8"/>
      <c r="AN161" s="8"/>
      <c r="AO161" s="8"/>
    </row>
    <row r="162">
      <c r="A162" s="8"/>
      <c r="B162" s="8"/>
      <c r="C162" s="8"/>
      <c r="D162" s="11"/>
      <c r="E162" s="11"/>
      <c r="F162" s="11"/>
      <c r="G162" s="11"/>
      <c r="H162" s="11"/>
      <c r="I162" s="11"/>
      <c r="J162" s="11"/>
      <c r="K162" s="8"/>
      <c r="L162" s="11"/>
      <c r="M162" s="11"/>
      <c r="N162" s="11"/>
      <c r="O162" s="11"/>
      <c r="P162" s="11"/>
      <c r="Q162" s="11"/>
      <c r="R162" s="11"/>
      <c r="S162" s="8"/>
      <c r="T162" s="11"/>
      <c r="U162" s="11"/>
      <c r="V162" s="11"/>
      <c r="W162" s="11"/>
      <c r="X162" s="11"/>
      <c r="Y162" s="11"/>
      <c r="Z162" s="11"/>
      <c r="AA162" s="8" t="str">
        <f>IF(I162="", "",IF(I162=Categories!A$1, Categories!C$1, IF(I162=Categories!A$2, Categories!C$2, IF(AND(I162=Categories!A$3, J162=Categories!B$2), Categories!C$1, IF(AND(I162=Categories!A$3, OR(J162=Categories!B$1, J162=Categories!B$3)), Categories!C$2, Categories!C$3)))))</f>
        <v/>
      </c>
      <c r="AB162" s="8" t="str">
        <f>IF(Q162="", "", IF(Q162=Categories!A$1, Categories!C$1, IF(Q162=Categories!A$2, Categories!C$2, IF(AND(Q162=Categories!A$3, R162=Categories!B$2), Categories!C$1, IF(AND(Q162=Categories!A$3, OR(R162=Categories!B$1, R162=Categories!B$3)), Categories!C$2, Categories!C$3)))))</f>
        <v/>
      </c>
      <c r="AC162" s="13" t="str">
        <f>IF(Y162="", "", IF(Y162=Categories!A$1, Categories!C$1, IF(Y162=Categories!A$2, Categories!C$2, IF(AND(Y162=Categories!A$3, Z162=Categories!B$2), Categories!C$1, IF(AND(Y162=Categories!A$3, OR(Z162=Categories!B$1, Z162=Categories!B$3)), Categories!C$2, Categories!C$3)))))</f>
        <v/>
      </c>
      <c r="AD162" s="11">
        <f t="shared" ref="AD162:AH162" si="160">D162+L162+T162</f>
        <v>0</v>
      </c>
      <c r="AE162" s="11">
        <f t="shared" si="160"/>
        <v>0</v>
      </c>
      <c r="AF162" s="11">
        <f t="shared" si="160"/>
        <v>0</v>
      </c>
      <c r="AG162" s="11">
        <f t="shared" si="160"/>
        <v>0</v>
      </c>
      <c r="AH162" s="11">
        <f t="shared" si="160"/>
        <v>0</v>
      </c>
      <c r="AI162" s="11">
        <f>COUNTIF(AA162:AC162, Categories!C$1)</f>
        <v>0</v>
      </c>
      <c r="AJ162" s="14" t="str">
        <f>IF(AA162="", "", IF(OR(AND(AA162=AB162, AA162=Categories!C$3), AND(AB162=AC162,AB162=Categories!C$3), AND(AA162=AC162, AA162=Categories!C$3)), Categories!D$3, IF(OR(AND(AA162&lt;&gt;AB162, AND(AA162&lt;&gt;Categories!C$3, AB162&lt;&gt;Categories!C$3)), AND(AB162&lt;&gt;AC162, AND(AC162&lt;&gt;Categories!C$3, AB162&lt;&gt;Categories!C$3)), AND(AA162&lt;&gt;AC162, AND(AA162&lt;&gt;Categories!C$3, AC162&lt;&gt;Categories!C$3))), Categories!D$2, Categories!D$1)))</f>
        <v/>
      </c>
      <c r="AK162" s="8"/>
      <c r="AL162" s="8"/>
      <c r="AM162" s="8"/>
      <c r="AN162" s="8"/>
      <c r="AO162" s="8"/>
    </row>
    <row r="163">
      <c r="A163" s="8"/>
      <c r="B163" s="8"/>
      <c r="C163" s="8"/>
      <c r="D163" s="11"/>
      <c r="E163" s="11"/>
      <c r="F163" s="11"/>
      <c r="G163" s="11"/>
      <c r="H163" s="11"/>
      <c r="I163" s="11"/>
      <c r="J163" s="11"/>
      <c r="K163" s="8"/>
      <c r="L163" s="11"/>
      <c r="M163" s="11"/>
      <c r="N163" s="11"/>
      <c r="O163" s="11"/>
      <c r="P163" s="11"/>
      <c r="Q163" s="11"/>
      <c r="R163" s="11"/>
      <c r="S163" s="8"/>
      <c r="T163" s="16"/>
      <c r="U163" s="16"/>
      <c r="V163" s="16"/>
      <c r="W163" s="16"/>
      <c r="X163" s="16"/>
      <c r="Y163" s="16"/>
      <c r="Z163" s="16"/>
      <c r="AA163" s="8" t="str">
        <f>IF(I163="", "",IF(I163=Categories!A$1, Categories!C$1, IF(I163=Categories!A$2, Categories!C$2, IF(AND(I163=Categories!A$3, J163=Categories!B$2), Categories!C$1, IF(AND(I163=Categories!A$3, OR(J163=Categories!B$1, J163=Categories!B$3)), Categories!C$2, Categories!C$3)))))</f>
        <v/>
      </c>
      <c r="AB163" s="8" t="str">
        <f>IF(Q163="", "", IF(Q163=Categories!A$1, Categories!C$1, IF(Q163=Categories!A$2, Categories!C$2, IF(AND(Q163=Categories!A$3, R163=Categories!B$2), Categories!C$1, IF(AND(Q163=Categories!A$3, OR(R163=Categories!B$1, R163=Categories!B$3)), Categories!C$2, Categories!C$3)))))</f>
        <v/>
      </c>
      <c r="AC163" s="13" t="str">
        <f>IF(Y163="", "", IF(Y163=Categories!A$1, Categories!C$1, IF(Y163=Categories!A$2, Categories!C$2, IF(AND(Y163=Categories!A$3, Z163=Categories!B$2), Categories!C$1, IF(AND(Y163=Categories!A$3, OR(Z163=Categories!B$1, Z163=Categories!B$3)), Categories!C$2, Categories!C$3)))))</f>
        <v/>
      </c>
      <c r="AD163" s="11">
        <f t="shared" ref="AD163:AH163" si="161">D163+L163+T163</f>
        <v>0</v>
      </c>
      <c r="AE163" s="11">
        <f t="shared" si="161"/>
        <v>0</v>
      </c>
      <c r="AF163" s="11">
        <f t="shared" si="161"/>
        <v>0</v>
      </c>
      <c r="AG163" s="11">
        <f t="shared" si="161"/>
        <v>0</v>
      </c>
      <c r="AH163" s="11">
        <f t="shared" si="161"/>
        <v>0</v>
      </c>
      <c r="AI163" s="11">
        <f>COUNTIF(AA163:AC163, Categories!C$1)</f>
        <v>0</v>
      </c>
      <c r="AJ163" s="14" t="str">
        <f>IF(AA163="", "", IF(OR(AND(AA163=AB163, AA163=Categories!C$3), AND(AB163=AC163,AB163=Categories!C$3), AND(AA163=AC163, AA163=Categories!C$3)), Categories!D$3, IF(OR(AND(AA163&lt;&gt;AB163, AND(AA163&lt;&gt;Categories!C$3, AB163&lt;&gt;Categories!C$3)), AND(AB163&lt;&gt;AC163, AND(AC163&lt;&gt;Categories!C$3, AB163&lt;&gt;Categories!C$3)), AND(AA163&lt;&gt;AC163, AND(AA163&lt;&gt;Categories!C$3, AC163&lt;&gt;Categories!C$3))), Categories!D$2, Categories!D$1)))</f>
        <v/>
      </c>
      <c r="AK163" s="8"/>
      <c r="AL163" s="8"/>
      <c r="AM163" s="8"/>
      <c r="AN163" s="8"/>
      <c r="AO163" s="8"/>
    </row>
    <row r="164">
      <c r="A164" s="8"/>
      <c r="B164" s="8"/>
      <c r="C164" s="8"/>
      <c r="D164" s="11"/>
      <c r="E164" s="11"/>
      <c r="F164" s="11"/>
      <c r="G164" s="11"/>
      <c r="H164" s="11"/>
      <c r="I164" s="11"/>
      <c r="J164" s="11"/>
      <c r="K164" s="8"/>
      <c r="L164" s="11"/>
      <c r="M164" s="11"/>
      <c r="N164" s="11"/>
      <c r="O164" s="11"/>
      <c r="P164" s="11"/>
      <c r="Q164" s="11"/>
      <c r="R164" s="11"/>
      <c r="S164" s="8"/>
      <c r="T164" s="16"/>
      <c r="U164" s="16"/>
      <c r="V164" s="16"/>
      <c r="W164" s="16"/>
      <c r="X164" s="16"/>
      <c r="Y164" s="16"/>
      <c r="Z164" s="16"/>
      <c r="AA164" s="8" t="str">
        <f>IF(I164="", "",IF(I164=Categories!A$1, Categories!C$1, IF(I164=Categories!A$2, Categories!C$2, IF(AND(I164=Categories!A$3, J164=Categories!B$2), Categories!C$1, IF(AND(I164=Categories!A$3, OR(J164=Categories!B$1, J164=Categories!B$3)), Categories!C$2, Categories!C$3)))))</f>
        <v/>
      </c>
      <c r="AB164" s="8" t="str">
        <f>IF(Q164="", "", IF(Q164=Categories!A$1, Categories!C$1, IF(Q164=Categories!A$2, Categories!C$2, IF(AND(Q164=Categories!A$3, R164=Categories!B$2), Categories!C$1, IF(AND(Q164=Categories!A$3, OR(R164=Categories!B$1, R164=Categories!B$3)), Categories!C$2, Categories!C$3)))))</f>
        <v/>
      </c>
      <c r="AC164" s="13" t="str">
        <f>IF(Y164="", "", IF(Y164=Categories!A$1, Categories!C$1, IF(Y164=Categories!A$2, Categories!C$2, IF(AND(Y164=Categories!A$3, Z164=Categories!B$2), Categories!C$1, IF(AND(Y164=Categories!A$3, OR(Z164=Categories!B$1, Z164=Categories!B$3)), Categories!C$2, Categories!C$3)))))</f>
        <v/>
      </c>
      <c r="AD164" s="11">
        <f t="shared" ref="AD164:AH164" si="162">D164+L164+T164</f>
        <v>0</v>
      </c>
      <c r="AE164" s="11">
        <f t="shared" si="162"/>
        <v>0</v>
      </c>
      <c r="AF164" s="11">
        <f t="shared" si="162"/>
        <v>0</v>
      </c>
      <c r="AG164" s="11">
        <f t="shared" si="162"/>
        <v>0</v>
      </c>
      <c r="AH164" s="11">
        <f t="shared" si="162"/>
        <v>0</v>
      </c>
      <c r="AI164" s="11">
        <f>COUNTIF(AA164:AC164, Categories!C$1)</f>
        <v>0</v>
      </c>
      <c r="AJ164" s="14" t="str">
        <f>IF(AA164="", "", IF(OR(AND(AA164=AB164, AA164=Categories!C$3), AND(AB164=AC164,AB164=Categories!C$3), AND(AA164=AC164, AA164=Categories!C$3)), Categories!D$3, IF(OR(AND(AA164&lt;&gt;AB164, AND(AA164&lt;&gt;Categories!C$3, AB164&lt;&gt;Categories!C$3)), AND(AB164&lt;&gt;AC164, AND(AC164&lt;&gt;Categories!C$3, AB164&lt;&gt;Categories!C$3)), AND(AA164&lt;&gt;AC164, AND(AA164&lt;&gt;Categories!C$3, AC164&lt;&gt;Categories!C$3))), Categories!D$2, Categories!D$1)))</f>
        <v/>
      </c>
      <c r="AK164" s="8"/>
      <c r="AL164" s="8"/>
      <c r="AM164" s="8"/>
      <c r="AN164" s="8"/>
      <c r="AO164" s="8"/>
    </row>
    <row r="165">
      <c r="A165" s="8"/>
      <c r="B165" s="8"/>
      <c r="C165" s="8"/>
      <c r="D165" s="11"/>
      <c r="E165" s="11"/>
      <c r="F165" s="11"/>
      <c r="G165" s="11"/>
      <c r="H165" s="11"/>
      <c r="I165" s="11"/>
      <c r="J165" s="11"/>
      <c r="K165" s="8"/>
      <c r="L165" s="11"/>
      <c r="M165" s="11"/>
      <c r="N165" s="11"/>
      <c r="O165" s="11"/>
      <c r="P165" s="11"/>
      <c r="Q165" s="11"/>
      <c r="R165" s="11"/>
      <c r="S165" s="8"/>
      <c r="T165" s="11"/>
      <c r="U165" s="11"/>
      <c r="V165" s="11"/>
      <c r="W165" s="11"/>
      <c r="X165" s="11"/>
      <c r="Y165" s="11"/>
      <c r="Z165" s="11"/>
      <c r="AA165" s="8" t="str">
        <f>IF(I165="", "",IF(I165=Categories!A$1, Categories!C$1, IF(I165=Categories!A$2, Categories!C$2, IF(AND(I165=Categories!A$3, J165=Categories!B$2), Categories!C$1, IF(AND(I165=Categories!A$3, OR(J165=Categories!B$1, J165=Categories!B$3)), Categories!C$2, Categories!C$3)))))</f>
        <v/>
      </c>
      <c r="AB165" s="8" t="str">
        <f>IF(Q165="", "", IF(Q165=Categories!A$1, Categories!C$1, IF(Q165=Categories!A$2, Categories!C$2, IF(AND(Q165=Categories!A$3, R165=Categories!B$2), Categories!C$1, IF(AND(Q165=Categories!A$3, OR(R165=Categories!B$1, R165=Categories!B$3)), Categories!C$2, Categories!C$3)))))</f>
        <v/>
      </c>
      <c r="AC165" s="13" t="str">
        <f>IF(Y165="", "", IF(Y165=Categories!A$1, Categories!C$1, IF(Y165=Categories!A$2, Categories!C$2, IF(AND(Y165=Categories!A$3, Z165=Categories!B$2), Categories!C$1, IF(AND(Y165=Categories!A$3, OR(Z165=Categories!B$1, Z165=Categories!B$3)), Categories!C$2, Categories!C$3)))))</f>
        <v/>
      </c>
      <c r="AD165" s="11">
        <f t="shared" ref="AD165:AH165" si="163">D165+L165+T165</f>
        <v>0</v>
      </c>
      <c r="AE165" s="11">
        <f t="shared" si="163"/>
        <v>0</v>
      </c>
      <c r="AF165" s="11">
        <f t="shared" si="163"/>
        <v>0</v>
      </c>
      <c r="AG165" s="11">
        <f t="shared" si="163"/>
        <v>0</v>
      </c>
      <c r="AH165" s="11">
        <f t="shared" si="163"/>
        <v>0</v>
      </c>
      <c r="AI165" s="11">
        <f>COUNTIF(AA165:AC165, Categories!C$1)</f>
        <v>0</v>
      </c>
      <c r="AJ165" s="14" t="str">
        <f>IF(AA165="", "", IF(OR(AND(AA165=AB165, AA165=Categories!C$3), AND(AB165=AC165,AB165=Categories!C$3), AND(AA165=AC165, AA165=Categories!C$3)), Categories!D$3, IF(OR(AND(AA165&lt;&gt;AB165, AND(AA165&lt;&gt;Categories!C$3, AB165&lt;&gt;Categories!C$3)), AND(AB165&lt;&gt;AC165, AND(AC165&lt;&gt;Categories!C$3, AB165&lt;&gt;Categories!C$3)), AND(AA165&lt;&gt;AC165, AND(AA165&lt;&gt;Categories!C$3, AC165&lt;&gt;Categories!C$3))), Categories!D$2, Categories!D$1)))</f>
        <v/>
      </c>
      <c r="AK165" s="8"/>
      <c r="AL165" s="8"/>
      <c r="AM165" s="8"/>
      <c r="AN165" s="8"/>
      <c r="AO165" s="8"/>
    </row>
    <row r="166">
      <c r="A166" s="8"/>
      <c r="B166" s="8"/>
      <c r="C166" s="8"/>
      <c r="D166" s="11"/>
      <c r="E166" s="11"/>
      <c r="F166" s="11"/>
      <c r="G166" s="11"/>
      <c r="H166" s="11"/>
      <c r="I166" s="11"/>
      <c r="J166" s="11"/>
      <c r="K166" s="8"/>
      <c r="L166" s="11"/>
      <c r="M166" s="11"/>
      <c r="N166" s="11"/>
      <c r="O166" s="11"/>
      <c r="P166" s="11"/>
      <c r="Q166" s="11"/>
      <c r="R166" s="11"/>
      <c r="S166" s="8"/>
      <c r="T166" s="11"/>
      <c r="U166" s="11"/>
      <c r="V166" s="11"/>
      <c r="W166" s="11"/>
      <c r="X166" s="11"/>
      <c r="Y166" s="11"/>
      <c r="Z166" s="11"/>
      <c r="AA166" s="8" t="str">
        <f>IF(I166="", "",IF(I166=Categories!A$1, Categories!C$1, IF(I166=Categories!A$2, Categories!C$2, IF(AND(I166=Categories!A$3, J166=Categories!B$2), Categories!C$1, IF(AND(I166=Categories!A$3, OR(J166=Categories!B$1, J166=Categories!B$3)), Categories!C$2, Categories!C$3)))))</f>
        <v/>
      </c>
      <c r="AB166" s="8" t="str">
        <f>IF(Q166="", "", IF(Q166=Categories!A$1, Categories!C$1, IF(Q166=Categories!A$2, Categories!C$2, IF(AND(Q166=Categories!A$3, R166=Categories!B$2), Categories!C$1, IF(AND(Q166=Categories!A$3, OR(R166=Categories!B$1, R166=Categories!B$3)), Categories!C$2, Categories!C$3)))))</f>
        <v/>
      </c>
      <c r="AC166" s="13" t="str">
        <f>IF(Y166="", "", IF(Y166=Categories!A$1, Categories!C$1, IF(Y166=Categories!A$2, Categories!C$2, IF(AND(Y166=Categories!A$3, Z166=Categories!B$2), Categories!C$1, IF(AND(Y166=Categories!A$3, OR(Z166=Categories!B$1, Z166=Categories!B$3)), Categories!C$2, Categories!C$3)))))</f>
        <v/>
      </c>
      <c r="AD166" s="11">
        <f t="shared" ref="AD166:AH166" si="164">D166+L166+T166</f>
        <v>0</v>
      </c>
      <c r="AE166" s="11">
        <f t="shared" si="164"/>
        <v>0</v>
      </c>
      <c r="AF166" s="11">
        <f t="shared" si="164"/>
        <v>0</v>
      </c>
      <c r="AG166" s="11">
        <f t="shared" si="164"/>
        <v>0</v>
      </c>
      <c r="AH166" s="11">
        <f t="shared" si="164"/>
        <v>0</v>
      </c>
      <c r="AI166" s="11">
        <f>COUNTIF(AA166:AC166, Categories!C$1)</f>
        <v>0</v>
      </c>
      <c r="AJ166" s="14" t="str">
        <f>IF(AA166="", "", IF(OR(AND(AA166=AB166, AA166=Categories!C$3), AND(AB166=AC166,AB166=Categories!C$3), AND(AA166=AC166, AA166=Categories!C$3)), Categories!D$3, IF(OR(AND(AA166&lt;&gt;AB166, AND(AA166&lt;&gt;Categories!C$3, AB166&lt;&gt;Categories!C$3)), AND(AB166&lt;&gt;AC166, AND(AC166&lt;&gt;Categories!C$3, AB166&lt;&gt;Categories!C$3)), AND(AA166&lt;&gt;AC166, AND(AA166&lt;&gt;Categories!C$3, AC166&lt;&gt;Categories!C$3))), Categories!D$2, Categories!D$1)))</f>
        <v/>
      </c>
      <c r="AK166" s="8"/>
      <c r="AL166" s="8"/>
      <c r="AM166" s="8"/>
      <c r="AN166" s="8"/>
      <c r="AO166" s="8"/>
    </row>
    <row r="167">
      <c r="A167" s="8"/>
      <c r="B167" s="8"/>
      <c r="C167" s="8"/>
      <c r="D167" s="11"/>
      <c r="E167" s="11"/>
      <c r="F167" s="11"/>
      <c r="G167" s="11"/>
      <c r="H167" s="11"/>
      <c r="I167" s="11"/>
      <c r="J167" s="11"/>
      <c r="K167" s="8"/>
      <c r="L167" s="11"/>
      <c r="M167" s="11"/>
      <c r="N167" s="11"/>
      <c r="O167" s="11"/>
      <c r="P167" s="11"/>
      <c r="Q167" s="11"/>
      <c r="R167" s="11"/>
      <c r="S167" s="8"/>
      <c r="T167" s="11"/>
      <c r="U167" s="11"/>
      <c r="V167" s="11"/>
      <c r="W167" s="11"/>
      <c r="X167" s="11"/>
      <c r="Y167" s="11"/>
      <c r="Z167" s="11"/>
      <c r="AA167" s="8" t="str">
        <f>IF(I167="", "",IF(I167=Categories!A$1, Categories!C$1, IF(I167=Categories!A$2, Categories!C$2, IF(AND(I167=Categories!A$3, J167=Categories!B$2), Categories!C$1, IF(AND(I167=Categories!A$3, OR(J167=Categories!B$1, J167=Categories!B$3)), Categories!C$2, Categories!C$3)))))</f>
        <v/>
      </c>
      <c r="AB167" s="8" t="str">
        <f>IF(Q167="", "", IF(Q167=Categories!A$1, Categories!C$1, IF(Q167=Categories!A$2, Categories!C$2, IF(AND(Q167=Categories!A$3, R167=Categories!B$2), Categories!C$1, IF(AND(Q167=Categories!A$3, OR(R167=Categories!B$1, R167=Categories!B$3)), Categories!C$2, Categories!C$3)))))</f>
        <v/>
      </c>
      <c r="AC167" s="13" t="str">
        <f>IF(Y167="", "", IF(Y167=Categories!A$1, Categories!C$1, IF(Y167=Categories!A$2, Categories!C$2, IF(AND(Y167=Categories!A$3, Z167=Categories!B$2), Categories!C$1, IF(AND(Y167=Categories!A$3, OR(Z167=Categories!B$1, Z167=Categories!B$3)), Categories!C$2, Categories!C$3)))))</f>
        <v/>
      </c>
      <c r="AD167" s="11">
        <f t="shared" ref="AD167:AH167" si="165">D167+L167+T167</f>
        <v>0</v>
      </c>
      <c r="AE167" s="11">
        <f t="shared" si="165"/>
        <v>0</v>
      </c>
      <c r="AF167" s="11">
        <f t="shared" si="165"/>
        <v>0</v>
      </c>
      <c r="AG167" s="11">
        <f t="shared" si="165"/>
        <v>0</v>
      </c>
      <c r="AH167" s="11">
        <f t="shared" si="165"/>
        <v>0</v>
      </c>
      <c r="AI167" s="11">
        <f>COUNTIF(AA167:AC167, Categories!C$1)</f>
        <v>0</v>
      </c>
      <c r="AJ167" s="14" t="str">
        <f>IF(AA167="", "", IF(OR(AND(AA167=AB167, AA167=Categories!C$3), AND(AB167=AC167,AB167=Categories!C$3), AND(AA167=AC167, AA167=Categories!C$3)), Categories!D$3, IF(OR(AND(AA167&lt;&gt;AB167, AND(AA167&lt;&gt;Categories!C$3, AB167&lt;&gt;Categories!C$3)), AND(AB167&lt;&gt;AC167, AND(AC167&lt;&gt;Categories!C$3, AB167&lt;&gt;Categories!C$3)), AND(AA167&lt;&gt;AC167, AND(AA167&lt;&gt;Categories!C$3, AC167&lt;&gt;Categories!C$3))), Categories!D$2, Categories!D$1)))</f>
        <v/>
      </c>
      <c r="AK167" s="8"/>
      <c r="AL167" s="8"/>
      <c r="AM167" s="8"/>
      <c r="AN167" s="8"/>
      <c r="AO167" s="8"/>
    </row>
    <row r="168">
      <c r="A168" s="8"/>
      <c r="B168" s="8"/>
      <c r="C168" s="8"/>
      <c r="D168" s="11"/>
      <c r="E168" s="11"/>
      <c r="F168" s="11"/>
      <c r="G168" s="11"/>
      <c r="H168" s="11"/>
      <c r="I168" s="11"/>
      <c r="J168" s="11"/>
      <c r="K168" s="8"/>
      <c r="L168" s="11"/>
      <c r="M168" s="11"/>
      <c r="N168" s="11"/>
      <c r="O168" s="11"/>
      <c r="P168" s="11"/>
      <c r="Q168" s="11"/>
      <c r="R168" s="11"/>
      <c r="S168" s="8"/>
      <c r="T168" s="11"/>
      <c r="U168" s="11"/>
      <c r="V168" s="11"/>
      <c r="W168" s="11"/>
      <c r="X168" s="11"/>
      <c r="Y168" s="11"/>
      <c r="Z168" s="11"/>
      <c r="AA168" s="8" t="str">
        <f>IF(I168="", "",IF(I168=Categories!A$1, Categories!C$1, IF(I168=Categories!A$2, Categories!C$2, IF(AND(I168=Categories!A$3, J168=Categories!B$2), Categories!C$1, IF(AND(I168=Categories!A$3, OR(J168=Categories!B$1, J168=Categories!B$3)), Categories!C$2, Categories!C$3)))))</f>
        <v/>
      </c>
      <c r="AB168" s="8" t="str">
        <f>IF(Q168="", "", IF(Q168=Categories!A$1, Categories!C$1, IF(Q168=Categories!A$2, Categories!C$2, IF(AND(Q168=Categories!A$3, R168=Categories!B$2), Categories!C$1, IF(AND(Q168=Categories!A$3, OR(R168=Categories!B$1, R168=Categories!B$3)), Categories!C$2, Categories!C$3)))))</f>
        <v/>
      </c>
      <c r="AC168" s="13" t="str">
        <f>IF(Y168="", "", IF(Y168=Categories!A$1, Categories!C$1, IF(Y168=Categories!A$2, Categories!C$2, IF(AND(Y168=Categories!A$3, Z168=Categories!B$2), Categories!C$1, IF(AND(Y168=Categories!A$3, OR(Z168=Categories!B$1, Z168=Categories!B$3)), Categories!C$2, Categories!C$3)))))</f>
        <v/>
      </c>
      <c r="AD168" s="11">
        <f t="shared" ref="AD168:AH168" si="166">D168+L168+T168</f>
        <v>0</v>
      </c>
      <c r="AE168" s="11">
        <f t="shared" si="166"/>
        <v>0</v>
      </c>
      <c r="AF168" s="11">
        <f t="shared" si="166"/>
        <v>0</v>
      </c>
      <c r="AG168" s="11">
        <f t="shared" si="166"/>
        <v>0</v>
      </c>
      <c r="AH168" s="11">
        <f t="shared" si="166"/>
        <v>0</v>
      </c>
      <c r="AI168" s="11">
        <f>COUNTIF(AA168:AC168, Categories!C$1)</f>
        <v>0</v>
      </c>
      <c r="AJ168" s="14" t="str">
        <f>IF(AA168="", "", IF(OR(AND(AA168=AB168, AA168=Categories!C$3), AND(AB168=AC168,AB168=Categories!C$3), AND(AA168=AC168, AA168=Categories!C$3)), Categories!D$3, IF(OR(AND(AA168&lt;&gt;AB168, AND(AA168&lt;&gt;Categories!C$3, AB168&lt;&gt;Categories!C$3)), AND(AB168&lt;&gt;AC168, AND(AC168&lt;&gt;Categories!C$3, AB168&lt;&gt;Categories!C$3)), AND(AA168&lt;&gt;AC168, AND(AA168&lt;&gt;Categories!C$3, AC168&lt;&gt;Categories!C$3))), Categories!D$2, Categories!D$1)))</f>
        <v/>
      </c>
      <c r="AK168" s="8"/>
      <c r="AL168" s="8"/>
      <c r="AM168" s="8"/>
      <c r="AN168" s="8"/>
      <c r="AO168" s="8"/>
    </row>
    <row r="169">
      <c r="A169" s="8"/>
      <c r="B169" s="8"/>
      <c r="C169" s="8"/>
      <c r="D169" s="11"/>
      <c r="E169" s="11"/>
      <c r="F169" s="11"/>
      <c r="G169" s="11"/>
      <c r="H169" s="11"/>
      <c r="I169" s="11"/>
      <c r="J169" s="11"/>
      <c r="K169" s="8"/>
      <c r="L169" s="11"/>
      <c r="M169" s="11"/>
      <c r="N169" s="11"/>
      <c r="O169" s="11"/>
      <c r="P169" s="11"/>
      <c r="Q169" s="11"/>
      <c r="R169" s="11"/>
      <c r="S169" s="8"/>
      <c r="T169" s="11"/>
      <c r="U169" s="11"/>
      <c r="V169" s="11"/>
      <c r="W169" s="11"/>
      <c r="X169" s="11"/>
      <c r="Y169" s="11"/>
      <c r="Z169" s="11"/>
      <c r="AA169" s="8" t="str">
        <f>IF(I169="", "",IF(I169=Categories!A$1, Categories!C$1, IF(I169=Categories!A$2, Categories!C$2, IF(AND(I169=Categories!A$3, J169=Categories!B$2), Categories!C$1, IF(AND(I169=Categories!A$3, OR(J169=Categories!B$1, J169=Categories!B$3)), Categories!C$2, Categories!C$3)))))</f>
        <v/>
      </c>
      <c r="AB169" s="8" t="str">
        <f>IF(Q169="", "", IF(Q169=Categories!A$1, Categories!C$1, IF(Q169=Categories!A$2, Categories!C$2, IF(AND(Q169=Categories!A$3, R169=Categories!B$2), Categories!C$1, IF(AND(Q169=Categories!A$3, OR(R169=Categories!B$1, R169=Categories!B$3)), Categories!C$2, Categories!C$3)))))</f>
        <v/>
      </c>
      <c r="AC169" s="13" t="str">
        <f>IF(Y169="", "", IF(Y169=Categories!A$1, Categories!C$1, IF(Y169=Categories!A$2, Categories!C$2, IF(AND(Y169=Categories!A$3, Z169=Categories!B$2), Categories!C$1, IF(AND(Y169=Categories!A$3, OR(Z169=Categories!B$1, Z169=Categories!B$3)), Categories!C$2, Categories!C$3)))))</f>
        <v/>
      </c>
      <c r="AD169" s="11">
        <f t="shared" ref="AD169:AH169" si="167">D169+L169+T169</f>
        <v>0</v>
      </c>
      <c r="AE169" s="11">
        <f t="shared" si="167"/>
        <v>0</v>
      </c>
      <c r="AF169" s="11">
        <f t="shared" si="167"/>
        <v>0</v>
      </c>
      <c r="AG169" s="11">
        <f t="shared" si="167"/>
        <v>0</v>
      </c>
      <c r="AH169" s="11">
        <f t="shared" si="167"/>
        <v>0</v>
      </c>
      <c r="AI169" s="11">
        <f>COUNTIF(AA169:AC169, Categories!C$1)</f>
        <v>0</v>
      </c>
      <c r="AJ169" s="14" t="str">
        <f>IF(AA169="", "", IF(OR(AND(AA169=AB169, AA169=Categories!C$3), AND(AB169=AC169,AB169=Categories!C$3), AND(AA169=AC169, AA169=Categories!C$3)), Categories!D$3, IF(OR(AND(AA169&lt;&gt;AB169, AND(AA169&lt;&gt;Categories!C$3, AB169&lt;&gt;Categories!C$3)), AND(AB169&lt;&gt;AC169, AND(AC169&lt;&gt;Categories!C$3, AB169&lt;&gt;Categories!C$3)), AND(AA169&lt;&gt;AC169, AND(AA169&lt;&gt;Categories!C$3, AC169&lt;&gt;Categories!C$3))), Categories!D$2, Categories!D$1)))</f>
        <v/>
      </c>
      <c r="AK169" s="8"/>
      <c r="AL169" s="8"/>
      <c r="AM169" s="8"/>
      <c r="AN169" s="8"/>
      <c r="AO169" s="8"/>
    </row>
    <row r="170">
      <c r="A170" s="8"/>
      <c r="B170" s="8"/>
      <c r="C170" s="8"/>
      <c r="D170" s="11"/>
      <c r="E170" s="11"/>
      <c r="F170" s="11"/>
      <c r="G170" s="11"/>
      <c r="H170" s="11"/>
      <c r="I170" s="11"/>
      <c r="J170" s="11"/>
      <c r="K170" s="8"/>
      <c r="L170" s="11"/>
      <c r="M170" s="11"/>
      <c r="N170" s="11"/>
      <c r="O170" s="11"/>
      <c r="P170" s="11"/>
      <c r="Q170" s="11"/>
      <c r="R170" s="11"/>
      <c r="S170" s="8"/>
      <c r="T170" s="16"/>
      <c r="U170" s="16"/>
      <c r="V170" s="16"/>
      <c r="W170" s="16"/>
      <c r="X170" s="16"/>
      <c r="Y170" s="16"/>
      <c r="Z170" s="16"/>
      <c r="AA170" s="8" t="str">
        <f>IF(I170="", "",IF(I170=Categories!A$1, Categories!C$1, IF(I170=Categories!A$2, Categories!C$2, IF(AND(I170=Categories!A$3, J170=Categories!B$2), Categories!C$1, IF(AND(I170=Categories!A$3, OR(J170=Categories!B$1, J170=Categories!B$3)), Categories!C$2, Categories!C$3)))))</f>
        <v/>
      </c>
      <c r="AB170" s="8" t="str">
        <f>IF(Q170="", "", IF(Q170=Categories!A$1, Categories!C$1, IF(Q170=Categories!A$2, Categories!C$2, IF(AND(Q170=Categories!A$3, R170=Categories!B$2), Categories!C$1, IF(AND(Q170=Categories!A$3, OR(R170=Categories!B$1, R170=Categories!B$3)), Categories!C$2, Categories!C$3)))))</f>
        <v/>
      </c>
      <c r="AC170" s="13" t="str">
        <f>IF(Y170="", "", IF(Y170=Categories!A$1, Categories!C$1, IF(Y170=Categories!A$2, Categories!C$2, IF(AND(Y170=Categories!A$3, Z170=Categories!B$2), Categories!C$1, IF(AND(Y170=Categories!A$3, OR(Z170=Categories!B$1, Z170=Categories!B$3)), Categories!C$2, Categories!C$3)))))</f>
        <v/>
      </c>
      <c r="AD170" s="11">
        <f t="shared" ref="AD170:AH170" si="168">D170+L170+T170</f>
        <v>0</v>
      </c>
      <c r="AE170" s="11">
        <f t="shared" si="168"/>
        <v>0</v>
      </c>
      <c r="AF170" s="11">
        <f t="shared" si="168"/>
        <v>0</v>
      </c>
      <c r="AG170" s="11">
        <f t="shared" si="168"/>
        <v>0</v>
      </c>
      <c r="AH170" s="11">
        <f t="shared" si="168"/>
        <v>0</v>
      </c>
      <c r="AI170" s="11">
        <f>COUNTIF(AA170:AC170, Categories!C$1)</f>
        <v>0</v>
      </c>
      <c r="AJ170" s="14" t="str">
        <f>IF(AA170="", "", IF(OR(AND(AA170=AB170, AA170=Categories!C$3), AND(AB170=AC170,AB170=Categories!C$3), AND(AA170=AC170, AA170=Categories!C$3)), Categories!D$3, IF(OR(AND(AA170&lt;&gt;AB170, AND(AA170&lt;&gt;Categories!C$3, AB170&lt;&gt;Categories!C$3)), AND(AB170&lt;&gt;AC170, AND(AC170&lt;&gt;Categories!C$3, AB170&lt;&gt;Categories!C$3)), AND(AA170&lt;&gt;AC170, AND(AA170&lt;&gt;Categories!C$3, AC170&lt;&gt;Categories!C$3))), Categories!D$2, Categories!D$1)))</f>
        <v/>
      </c>
      <c r="AK170" s="8"/>
      <c r="AL170" s="8"/>
      <c r="AM170" s="8"/>
      <c r="AN170" s="8"/>
      <c r="AO170" s="8"/>
    </row>
    <row r="171">
      <c r="A171" s="8"/>
      <c r="B171" s="8"/>
      <c r="C171" s="8"/>
      <c r="D171" s="11"/>
      <c r="E171" s="11"/>
      <c r="F171" s="11"/>
      <c r="G171" s="11"/>
      <c r="H171" s="11"/>
      <c r="I171" s="11"/>
      <c r="J171" s="11"/>
      <c r="K171" s="8"/>
      <c r="L171" s="11"/>
      <c r="M171" s="11"/>
      <c r="N171" s="11"/>
      <c r="O171" s="11"/>
      <c r="P171" s="11"/>
      <c r="Q171" s="11"/>
      <c r="R171" s="11"/>
      <c r="S171" s="8"/>
      <c r="T171" s="11"/>
      <c r="U171" s="11"/>
      <c r="V171" s="11"/>
      <c r="W171" s="11"/>
      <c r="X171" s="11"/>
      <c r="Y171" s="11"/>
      <c r="Z171" s="11"/>
      <c r="AA171" s="8" t="str">
        <f>IF(I171="", "",IF(I171=Categories!A$1, Categories!C$1, IF(I171=Categories!A$2, Categories!C$2, IF(AND(I171=Categories!A$3, J171=Categories!B$2), Categories!C$1, IF(AND(I171=Categories!A$3, OR(J171=Categories!B$1, J171=Categories!B$3)), Categories!C$2, Categories!C$3)))))</f>
        <v/>
      </c>
      <c r="AB171" s="8" t="str">
        <f>IF(Q171="", "", IF(Q171=Categories!A$1, Categories!C$1, IF(Q171=Categories!A$2, Categories!C$2, IF(AND(Q171=Categories!A$3, R171=Categories!B$2), Categories!C$1, IF(AND(Q171=Categories!A$3, OR(R171=Categories!B$1, R171=Categories!B$3)), Categories!C$2, Categories!C$3)))))</f>
        <v/>
      </c>
      <c r="AC171" s="13" t="str">
        <f>IF(Y171="", "", IF(Y171=Categories!A$1, Categories!C$1, IF(Y171=Categories!A$2, Categories!C$2, IF(AND(Y171=Categories!A$3, Z171=Categories!B$2), Categories!C$1, IF(AND(Y171=Categories!A$3, OR(Z171=Categories!B$1, Z171=Categories!B$3)), Categories!C$2, Categories!C$3)))))</f>
        <v/>
      </c>
      <c r="AD171" s="11">
        <f t="shared" ref="AD171:AH171" si="169">D171+L171+T171</f>
        <v>0</v>
      </c>
      <c r="AE171" s="11">
        <f t="shared" si="169"/>
        <v>0</v>
      </c>
      <c r="AF171" s="11">
        <f t="shared" si="169"/>
        <v>0</v>
      </c>
      <c r="AG171" s="11">
        <f t="shared" si="169"/>
        <v>0</v>
      </c>
      <c r="AH171" s="11">
        <f t="shared" si="169"/>
        <v>0</v>
      </c>
      <c r="AI171" s="11">
        <f>COUNTIF(AA171:AC171, Categories!C$1)</f>
        <v>0</v>
      </c>
      <c r="AJ171" s="14" t="str">
        <f>IF(AA171="", "", IF(OR(AND(AA171=AB171, AA171=Categories!C$3), AND(AB171=AC171,AB171=Categories!C$3), AND(AA171=AC171, AA171=Categories!C$3)), Categories!D$3, IF(OR(AND(AA171&lt;&gt;AB171, AND(AA171&lt;&gt;Categories!C$3, AB171&lt;&gt;Categories!C$3)), AND(AB171&lt;&gt;AC171, AND(AC171&lt;&gt;Categories!C$3, AB171&lt;&gt;Categories!C$3)), AND(AA171&lt;&gt;AC171, AND(AA171&lt;&gt;Categories!C$3, AC171&lt;&gt;Categories!C$3))), Categories!D$2, Categories!D$1)))</f>
        <v/>
      </c>
      <c r="AK171" s="8"/>
      <c r="AL171" s="8"/>
      <c r="AM171" s="8"/>
      <c r="AN171" s="8"/>
      <c r="AO171" s="8"/>
    </row>
    <row r="172">
      <c r="A172" s="8"/>
      <c r="B172" s="8"/>
      <c r="C172" s="8"/>
      <c r="D172" s="11"/>
      <c r="E172" s="11"/>
      <c r="F172" s="11"/>
      <c r="G172" s="11"/>
      <c r="H172" s="11"/>
      <c r="I172" s="11"/>
      <c r="J172" s="11"/>
      <c r="K172" s="8"/>
      <c r="L172" s="11"/>
      <c r="M172" s="11"/>
      <c r="N172" s="11"/>
      <c r="O172" s="11"/>
      <c r="P172" s="11"/>
      <c r="Q172" s="11"/>
      <c r="R172" s="11"/>
      <c r="S172" s="8"/>
      <c r="T172" s="11"/>
      <c r="U172" s="11"/>
      <c r="V172" s="11"/>
      <c r="W172" s="11"/>
      <c r="X172" s="11"/>
      <c r="Y172" s="11"/>
      <c r="Z172" s="11"/>
      <c r="AA172" s="8" t="str">
        <f>IF(I172="", "",IF(I172=Categories!A$1, Categories!C$1, IF(I172=Categories!A$2, Categories!C$2, IF(AND(I172=Categories!A$3, J172=Categories!B$2), Categories!C$1, IF(AND(I172=Categories!A$3, OR(J172=Categories!B$1, J172=Categories!B$3)), Categories!C$2, Categories!C$3)))))</f>
        <v/>
      </c>
      <c r="AB172" s="8" t="str">
        <f>IF(Q172="", "", IF(Q172=Categories!A$1, Categories!C$1, IF(Q172=Categories!A$2, Categories!C$2, IF(AND(Q172=Categories!A$3, R172=Categories!B$2), Categories!C$1, IF(AND(Q172=Categories!A$3, OR(R172=Categories!B$1, R172=Categories!B$3)), Categories!C$2, Categories!C$3)))))</f>
        <v/>
      </c>
      <c r="AC172" s="13" t="str">
        <f>IF(Y172="", "", IF(Y172=Categories!A$1, Categories!C$1, IF(Y172=Categories!A$2, Categories!C$2, IF(AND(Y172=Categories!A$3, Z172=Categories!B$2), Categories!C$1, IF(AND(Y172=Categories!A$3, OR(Z172=Categories!B$1, Z172=Categories!B$3)), Categories!C$2, Categories!C$3)))))</f>
        <v/>
      </c>
      <c r="AD172" s="11">
        <f t="shared" ref="AD172:AH172" si="170">D172+L172+T172</f>
        <v>0</v>
      </c>
      <c r="AE172" s="11">
        <f t="shared" si="170"/>
        <v>0</v>
      </c>
      <c r="AF172" s="11">
        <f t="shared" si="170"/>
        <v>0</v>
      </c>
      <c r="AG172" s="11">
        <f t="shared" si="170"/>
        <v>0</v>
      </c>
      <c r="AH172" s="11">
        <f t="shared" si="170"/>
        <v>0</v>
      </c>
      <c r="AI172" s="11">
        <f>COUNTIF(AA172:AC172, Categories!C$1)</f>
        <v>0</v>
      </c>
      <c r="AJ172" s="14" t="str">
        <f>IF(AA172="", "", IF(OR(AND(AA172=AB172, AA172=Categories!C$3), AND(AB172=AC172,AB172=Categories!C$3), AND(AA172=AC172, AA172=Categories!C$3)), Categories!D$3, IF(OR(AND(AA172&lt;&gt;AB172, AND(AA172&lt;&gt;Categories!C$3, AB172&lt;&gt;Categories!C$3)), AND(AB172&lt;&gt;AC172, AND(AC172&lt;&gt;Categories!C$3, AB172&lt;&gt;Categories!C$3)), AND(AA172&lt;&gt;AC172, AND(AA172&lt;&gt;Categories!C$3, AC172&lt;&gt;Categories!C$3))), Categories!D$2, Categories!D$1)))</f>
        <v/>
      </c>
      <c r="AK172" s="8"/>
      <c r="AL172" s="8"/>
      <c r="AM172" s="8"/>
      <c r="AN172" s="8"/>
      <c r="AO172" s="8"/>
    </row>
    <row r="173">
      <c r="A173" s="8"/>
      <c r="B173" s="8"/>
      <c r="C173" s="8"/>
      <c r="D173" s="11"/>
      <c r="E173" s="11"/>
      <c r="F173" s="11"/>
      <c r="G173" s="11"/>
      <c r="H173" s="11"/>
      <c r="I173" s="11"/>
      <c r="J173" s="11"/>
      <c r="K173" s="8"/>
      <c r="L173" s="11"/>
      <c r="M173" s="11"/>
      <c r="N173" s="11"/>
      <c r="O173" s="11"/>
      <c r="P173" s="11"/>
      <c r="Q173" s="11"/>
      <c r="R173" s="11"/>
      <c r="S173" s="8"/>
      <c r="T173" s="11"/>
      <c r="U173" s="11"/>
      <c r="V173" s="11"/>
      <c r="W173" s="11"/>
      <c r="X173" s="11"/>
      <c r="Y173" s="11"/>
      <c r="Z173" s="11"/>
      <c r="AA173" s="8" t="str">
        <f>IF(I173="", "",IF(I173=Categories!A$1, Categories!C$1, IF(I173=Categories!A$2, Categories!C$2, IF(AND(I173=Categories!A$3, J173=Categories!B$2), Categories!C$1, IF(AND(I173=Categories!A$3, OR(J173=Categories!B$1, J173=Categories!B$3)), Categories!C$2, Categories!C$3)))))</f>
        <v/>
      </c>
      <c r="AB173" s="8" t="str">
        <f>IF(Q173="", "", IF(Q173=Categories!A$1, Categories!C$1, IF(Q173=Categories!A$2, Categories!C$2, IF(AND(Q173=Categories!A$3, R173=Categories!B$2), Categories!C$1, IF(AND(Q173=Categories!A$3, OR(R173=Categories!B$1, R173=Categories!B$3)), Categories!C$2, Categories!C$3)))))</f>
        <v/>
      </c>
      <c r="AC173" s="13" t="str">
        <f>IF(Y173="", "", IF(Y173=Categories!A$1, Categories!C$1, IF(Y173=Categories!A$2, Categories!C$2, IF(AND(Y173=Categories!A$3, Z173=Categories!B$2), Categories!C$1, IF(AND(Y173=Categories!A$3, OR(Z173=Categories!B$1, Z173=Categories!B$3)), Categories!C$2, Categories!C$3)))))</f>
        <v/>
      </c>
      <c r="AD173" s="11">
        <f t="shared" ref="AD173:AH173" si="171">D173+L173+T173</f>
        <v>0</v>
      </c>
      <c r="AE173" s="11">
        <f t="shared" si="171"/>
        <v>0</v>
      </c>
      <c r="AF173" s="11">
        <f t="shared" si="171"/>
        <v>0</v>
      </c>
      <c r="AG173" s="11">
        <f t="shared" si="171"/>
        <v>0</v>
      </c>
      <c r="AH173" s="11">
        <f t="shared" si="171"/>
        <v>0</v>
      </c>
      <c r="AI173" s="11">
        <f>COUNTIF(AA173:AC173, Categories!C$1)</f>
        <v>0</v>
      </c>
      <c r="AJ173" s="14" t="str">
        <f>IF(AA173="", "", IF(OR(AND(AA173=AB173, AA173=Categories!C$3), AND(AB173=AC173,AB173=Categories!C$3), AND(AA173=AC173, AA173=Categories!C$3)), Categories!D$3, IF(OR(AND(AA173&lt;&gt;AB173, AND(AA173&lt;&gt;Categories!C$3, AB173&lt;&gt;Categories!C$3)), AND(AB173&lt;&gt;AC173, AND(AC173&lt;&gt;Categories!C$3, AB173&lt;&gt;Categories!C$3)), AND(AA173&lt;&gt;AC173, AND(AA173&lt;&gt;Categories!C$3, AC173&lt;&gt;Categories!C$3))), Categories!D$2, Categories!D$1)))</f>
        <v/>
      </c>
      <c r="AK173" s="8"/>
      <c r="AL173" s="8"/>
      <c r="AM173" s="8"/>
      <c r="AN173" s="8"/>
      <c r="AO173" s="8"/>
    </row>
    <row r="174">
      <c r="A174" s="8"/>
      <c r="B174" s="8"/>
      <c r="C174" s="8"/>
      <c r="D174" s="11"/>
      <c r="E174" s="11"/>
      <c r="F174" s="11"/>
      <c r="G174" s="11"/>
      <c r="H174" s="11"/>
      <c r="I174" s="11"/>
      <c r="J174" s="11"/>
      <c r="K174" s="8"/>
      <c r="L174" s="11"/>
      <c r="M174" s="11"/>
      <c r="N174" s="11"/>
      <c r="O174" s="11"/>
      <c r="P174" s="11"/>
      <c r="Q174" s="11"/>
      <c r="R174" s="11"/>
      <c r="S174" s="8"/>
      <c r="T174" s="16"/>
      <c r="U174" s="16"/>
      <c r="V174" s="16"/>
      <c r="W174" s="16"/>
      <c r="X174" s="16"/>
      <c r="Y174" s="16"/>
      <c r="Z174" s="16"/>
      <c r="AA174" s="8" t="str">
        <f>IF(I174="", "",IF(I174=Categories!A$1, Categories!C$1, IF(I174=Categories!A$2, Categories!C$2, IF(AND(I174=Categories!A$3, J174=Categories!B$2), Categories!C$1, IF(AND(I174=Categories!A$3, OR(J174=Categories!B$1, J174=Categories!B$3)), Categories!C$2, Categories!C$3)))))</f>
        <v/>
      </c>
      <c r="AB174" s="8" t="str">
        <f>IF(Q174="", "", IF(Q174=Categories!A$1, Categories!C$1, IF(Q174=Categories!A$2, Categories!C$2, IF(AND(Q174=Categories!A$3, R174=Categories!B$2), Categories!C$1, IF(AND(Q174=Categories!A$3, OR(R174=Categories!B$1, R174=Categories!B$3)), Categories!C$2, Categories!C$3)))))</f>
        <v/>
      </c>
      <c r="AC174" s="13" t="str">
        <f>IF(Y174="", "", IF(Y174=Categories!A$1, Categories!C$1, IF(Y174=Categories!A$2, Categories!C$2, IF(AND(Y174=Categories!A$3, Z174=Categories!B$2), Categories!C$1, IF(AND(Y174=Categories!A$3, OR(Z174=Categories!B$1, Z174=Categories!B$3)), Categories!C$2, Categories!C$3)))))</f>
        <v/>
      </c>
      <c r="AD174" s="11">
        <f t="shared" ref="AD174:AH174" si="172">D174+L174+T174</f>
        <v>0</v>
      </c>
      <c r="AE174" s="11">
        <f t="shared" si="172"/>
        <v>0</v>
      </c>
      <c r="AF174" s="11">
        <f t="shared" si="172"/>
        <v>0</v>
      </c>
      <c r="AG174" s="11">
        <f t="shared" si="172"/>
        <v>0</v>
      </c>
      <c r="AH174" s="11">
        <f t="shared" si="172"/>
        <v>0</v>
      </c>
      <c r="AI174" s="11">
        <f>COUNTIF(AA174:AC174, Categories!C$1)</f>
        <v>0</v>
      </c>
      <c r="AJ174" s="14" t="str">
        <f>IF(AA174="", "", IF(OR(AND(AA174=AB174, AA174=Categories!C$3), AND(AB174=AC174,AB174=Categories!C$3), AND(AA174=AC174, AA174=Categories!C$3)), Categories!D$3, IF(OR(AND(AA174&lt;&gt;AB174, AND(AA174&lt;&gt;Categories!C$3, AB174&lt;&gt;Categories!C$3)), AND(AB174&lt;&gt;AC174, AND(AC174&lt;&gt;Categories!C$3, AB174&lt;&gt;Categories!C$3)), AND(AA174&lt;&gt;AC174, AND(AA174&lt;&gt;Categories!C$3, AC174&lt;&gt;Categories!C$3))), Categories!D$2, Categories!D$1)))</f>
        <v/>
      </c>
      <c r="AK174" s="8"/>
      <c r="AL174" s="8"/>
      <c r="AM174" s="8"/>
      <c r="AN174" s="8"/>
      <c r="AO174" s="8"/>
    </row>
    <row r="175">
      <c r="A175" s="8"/>
      <c r="B175" s="8"/>
      <c r="C175" s="8"/>
      <c r="D175" s="11"/>
      <c r="E175" s="11"/>
      <c r="F175" s="11"/>
      <c r="G175" s="11"/>
      <c r="H175" s="11"/>
      <c r="I175" s="11"/>
      <c r="J175" s="11"/>
      <c r="K175" s="8"/>
      <c r="L175" s="11"/>
      <c r="M175" s="11"/>
      <c r="N175" s="11"/>
      <c r="O175" s="11"/>
      <c r="P175" s="11"/>
      <c r="Q175" s="11"/>
      <c r="R175" s="11"/>
      <c r="S175" s="8"/>
      <c r="T175" s="11"/>
      <c r="U175" s="11"/>
      <c r="V175" s="11"/>
      <c r="W175" s="11"/>
      <c r="X175" s="11"/>
      <c r="Y175" s="11"/>
      <c r="Z175" s="11"/>
      <c r="AA175" s="8" t="str">
        <f>IF(I175="", "",IF(I175=Categories!A$1, Categories!C$1, IF(I175=Categories!A$2, Categories!C$2, IF(AND(I175=Categories!A$3, J175=Categories!B$2), Categories!C$1, IF(AND(I175=Categories!A$3, OR(J175=Categories!B$1, J175=Categories!B$3)), Categories!C$2, Categories!C$3)))))</f>
        <v/>
      </c>
      <c r="AB175" s="8" t="str">
        <f>IF(Q175="", "", IF(Q175=Categories!A$1, Categories!C$1, IF(Q175=Categories!A$2, Categories!C$2, IF(AND(Q175=Categories!A$3, R175=Categories!B$2), Categories!C$1, IF(AND(Q175=Categories!A$3, OR(R175=Categories!B$1, R175=Categories!B$3)), Categories!C$2, Categories!C$3)))))</f>
        <v/>
      </c>
      <c r="AC175" s="13" t="str">
        <f>IF(Y175="", "", IF(Y175=Categories!A$1, Categories!C$1, IF(Y175=Categories!A$2, Categories!C$2, IF(AND(Y175=Categories!A$3, Z175=Categories!B$2), Categories!C$1, IF(AND(Y175=Categories!A$3, OR(Z175=Categories!B$1, Z175=Categories!B$3)), Categories!C$2, Categories!C$3)))))</f>
        <v/>
      </c>
      <c r="AD175" s="11">
        <f t="shared" ref="AD175:AH175" si="173">D175+L175+T175</f>
        <v>0</v>
      </c>
      <c r="AE175" s="11">
        <f t="shared" si="173"/>
        <v>0</v>
      </c>
      <c r="AF175" s="11">
        <f t="shared" si="173"/>
        <v>0</v>
      </c>
      <c r="AG175" s="11">
        <f t="shared" si="173"/>
        <v>0</v>
      </c>
      <c r="AH175" s="11">
        <f t="shared" si="173"/>
        <v>0</v>
      </c>
      <c r="AI175" s="11">
        <f>COUNTIF(AA175:AC175, Categories!C$1)</f>
        <v>0</v>
      </c>
      <c r="AJ175" s="14" t="str">
        <f>IF(AA175="", "", IF(OR(AND(AA175=AB175, AA175=Categories!C$3), AND(AB175=AC175,AB175=Categories!C$3), AND(AA175=AC175, AA175=Categories!C$3)), Categories!D$3, IF(OR(AND(AA175&lt;&gt;AB175, AND(AA175&lt;&gt;Categories!C$3, AB175&lt;&gt;Categories!C$3)), AND(AB175&lt;&gt;AC175, AND(AC175&lt;&gt;Categories!C$3, AB175&lt;&gt;Categories!C$3)), AND(AA175&lt;&gt;AC175, AND(AA175&lt;&gt;Categories!C$3, AC175&lt;&gt;Categories!C$3))), Categories!D$2, Categories!D$1)))</f>
        <v/>
      </c>
      <c r="AK175" s="8"/>
      <c r="AL175" s="8"/>
      <c r="AM175" s="8"/>
      <c r="AN175" s="8"/>
      <c r="AO175" s="8"/>
    </row>
    <row r="176">
      <c r="A176" s="8"/>
      <c r="B176" s="8"/>
      <c r="C176" s="8"/>
      <c r="D176" s="11"/>
      <c r="E176" s="11"/>
      <c r="F176" s="11"/>
      <c r="G176" s="11"/>
      <c r="H176" s="11"/>
      <c r="I176" s="11"/>
      <c r="J176" s="11"/>
      <c r="K176" s="8"/>
      <c r="L176" s="11"/>
      <c r="M176" s="11"/>
      <c r="N176" s="11"/>
      <c r="O176" s="11"/>
      <c r="P176" s="11"/>
      <c r="Q176" s="11"/>
      <c r="R176" s="11"/>
      <c r="S176" s="8"/>
      <c r="T176" s="11"/>
      <c r="U176" s="11"/>
      <c r="V176" s="11"/>
      <c r="W176" s="11"/>
      <c r="X176" s="11"/>
      <c r="Y176" s="11"/>
      <c r="Z176" s="11"/>
      <c r="AA176" s="8" t="str">
        <f>IF(I176="", "",IF(I176=Categories!A$1, Categories!C$1, IF(I176=Categories!A$2, Categories!C$2, IF(AND(I176=Categories!A$3, J176=Categories!B$2), Categories!C$1, IF(AND(I176=Categories!A$3, OR(J176=Categories!B$1, J176=Categories!B$3)), Categories!C$2, Categories!C$3)))))</f>
        <v/>
      </c>
      <c r="AB176" s="8" t="str">
        <f>IF(Q176="", "", IF(Q176=Categories!A$1, Categories!C$1, IF(Q176=Categories!A$2, Categories!C$2, IF(AND(Q176=Categories!A$3, R176=Categories!B$2), Categories!C$1, IF(AND(Q176=Categories!A$3, OR(R176=Categories!B$1, R176=Categories!B$3)), Categories!C$2, Categories!C$3)))))</f>
        <v/>
      </c>
      <c r="AC176" s="13" t="str">
        <f>IF(Y176="", "", IF(Y176=Categories!A$1, Categories!C$1, IF(Y176=Categories!A$2, Categories!C$2, IF(AND(Y176=Categories!A$3, Z176=Categories!B$2), Categories!C$1, IF(AND(Y176=Categories!A$3, OR(Z176=Categories!B$1, Z176=Categories!B$3)), Categories!C$2, Categories!C$3)))))</f>
        <v/>
      </c>
      <c r="AD176" s="11">
        <f t="shared" ref="AD176:AH176" si="174">D176+L176+T176</f>
        <v>0</v>
      </c>
      <c r="AE176" s="11">
        <f t="shared" si="174"/>
        <v>0</v>
      </c>
      <c r="AF176" s="11">
        <f t="shared" si="174"/>
        <v>0</v>
      </c>
      <c r="AG176" s="11">
        <f t="shared" si="174"/>
        <v>0</v>
      </c>
      <c r="AH176" s="11">
        <f t="shared" si="174"/>
        <v>0</v>
      </c>
      <c r="AI176" s="11">
        <f>COUNTIF(AA176:AC176, Categories!C$1)</f>
        <v>0</v>
      </c>
      <c r="AJ176" s="14" t="str">
        <f>IF(AA176="", "", IF(OR(AND(AA176=AB176, AA176=Categories!C$3), AND(AB176=AC176,AB176=Categories!C$3), AND(AA176=AC176, AA176=Categories!C$3)), Categories!D$3, IF(OR(AND(AA176&lt;&gt;AB176, AND(AA176&lt;&gt;Categories!C$3, AB176&lt;&gt;Categories!C$3)), AND(AB176&lt;&gt;AC176, AND(AC176&lt;&gt;Categories!C$3, AB176&lt;&gt;Categories!C$3)), AND(AA176&lt;&gt;AC176, AND(AA176&lt;&gt;Categories!C$3, AC176&lt;&gt;Categories!C$3))), Categories!D$2, Categories!D$1)))</f>
        <v/>
      </c>
      <c r="AK176" s="8"/>
      <c r="AL176" s="8"/>
      <c r="AM176" s="8"/>
      <c r="AN176" s="8"/>
      <c r="AO176" s="8"/>
    </row>
    <row r="177">
      <c r="A177" s="8"/>
      <c r="B177" s="8"/>
      <c r="C177" s="8"/>
      <c r="D177" s="11"/>
      <c r="E177" s="11"/>
      <c r="F177" s="11"/>
      <c r="G177" s="11"/>
      <c r="H177" s="11"/>
      <c r="I177" s="11"/>
      <c r="J177" s="11"/>
      <c r="K177" s="8"/>
      <c r="L177" s="11"/>
      <c r="M177" s="11"/>
      <c r="N177" s="11"/>
      <c r="O177" s="11"/>
      <c r="P177" s="11"/>
      <c r="Q177" s="11"/>
      <c r="R177" s="11"/>
      <c r="S177" s="8"/>
      <c r="T177" s="11"/>
      <c r="U177" s="11"/>
      <c r="V177" s="11"/>
      <c r="W177" s="11"/>
      <c r="X177" s="11"/>
      <c r="Y177" s="11"/>
      <c r="Z177" s="11"/>
      <c r="AA177" s="8" t="str">
        <f>IF(I177="", "",IF(I177=Categories!A$1, Categories!C$1, IF(I177=Categories!A$2, Categories!C$2, IF(AND(I177=Categories!A$3, J177=Categories!B$2), Categories!C$1, IF(AND(I177=Categories!A$3, OR(J177=Categories!B$1, J177=Categories!B$3)), Categories!C$2, Categories!C$3)))))</f>
        <v/>
      </c>
      <c r="AB177" s="8" t="str">
        <f>IF(Q177="", "", IF(Q177=Categories!A$1, Categories!C$1, IF(Q177=Categories!A$2, Categories!C$2, IF(AND(Q177=Categories!A$3, R177=Categories!B$2), Categories!C$1, IF(AND(Q177=Categories!A$3, OR(R177=Categories!B$1, R177=Categories!B$3)), Categories!C$2, Categories!C$3)))))</f>
        <v/>
      </c>
      <c r="AC177" s="13" t="str">
        <f>IF(Y177="", "", IF(Y177=Categories!A$1, Categories!C$1, IF(Y177=Categories!A$2, Categories!C$2, IF(AND(Y177=Categories!A$3, Z177=Categories!B$2), Categories!C$1, IF(AND(Y177=Categories!A$3, OR(Z177=Categories!B$1, Z177=Categories!B$3)), Categories!C$2, Categories!C$3)))))</f>
        <v/>
      </c>
      <c r="AD177" s="11">
        <f t="shared" ref="AD177:AH177" si="175">D177+L177+T177</f>
        <v>0</v>
      </c>
      <c r="AE177" s="11">
        <f t="shared" si="175"/>
        <v>0</v>
      </c>
      <c r="AF177" s="11">
        <f t="shared" si="175"/>
        <v>0</v>
      </c>
      <c r="AG177" s="11">
        <f t="shared" si="175"/>
        <v>0</v>
      </c>
      <c r="AH177" s="11">
        <f t="shared" si="175"/>
        <v>0</v>
      </c>
      <c r="AI177" s="11">
        <f>COUNTIF(AA177:AC177, Categories!C$1)</f>
        <v>0</v>
      </c>
      <c r="AJ177" s="14" t="str">
        <f>IF(AA177="", "", IF(OR(AND(AA177=AB177, AA177=Categories!C$3), AND(AB177=AC177,AB177=Categories!C$3), AND(AA177=AC177, AA177=Categories!C$3)), Categories!D$3, IF(OR(AND(AA177&lt;&gt;AB177, AND(AA177&lt;&gt;Categories!C$3, AB177&lt;&gt;Categories!C$3)), AND(AB177&lt;&gt;AC177, AND(AC177&lt;&gt;Categories!C$3, AB177&lt;&gt;Categories!C$3)), AND(AA177&lt;&gt;AC177, AND(AA177&lt;&gt;Categories!C$3, AC177&lt;&gt;Categories!C$3))), Categories!D$2, Categories!D$1)))</f>
        <v/>
      </c>
      <c r="AK177" s="8"/>
      <c r="AL177" s="8"/>
      <c r="AM177" s="8"/>
      <c r="AN177" s="8"/>
      <c r="AO177" s="8"/>
    </row>
    <row r="178">
      <c r="A178" s="8"/>
      <c r="B178" s="8"/>
      <c r="C178" s="8"/>
      <c r="D178" s="11"/>
      <c r="E178" s="11"/>
      <c r="F178" s="11"/>
      <c r="G178" s="11"/>
      <c r="H178" s="11"/>
      <c r="I178" s="11"/>
      <c r="J178" s="11"/>
      <c r="K178" s="8"/>
      <c r="L178" s="11"/>
      <c r="M178" s="11"/>
      <c r="N178" s="11"/>
      <c r="O178" s="11"/>
      <c r="P178" s="11"/>
      <c r="Q178" s="11"/>
      <c r="R178" s="11"/>
      <c r="S178" s="8"/>
      <c r="T178" s="16"/>
      <c r="U178" s="16"/>
      <c r="V178" s="16"/>
      <c r="W178" s="16"/>
      <c r="X178" s="16"/>
      <c r="Y178" s="16"/>
      <c r="Z178" s="16"/>
      <c r="AA178" s="8" t="str">
        <f>IF(I178="", "",IF(I178=Categories!A$1, Categories!C$1, IF(I178=Categories!A$2, Categories!C$2, IF(AND(I178=Categories!A$3, J178=Categories!B$2), Categories!C$1, IF(AND(I178=Categories!A$3, OR(J178=Categories!B$1, J178=Categories!B$3)), Categories!C$2, Categories!C$3)))))</f>
        <v/>
      </c>
      <c r="AB178" s="8" t="str">
        <f>IF(Q178="", "", IF(Q178=Categories!A$1, Categories!C$1, IF(Q178=Categories!A$2, Categories!C$2, IF(AND(Q178=Categories!A$3, R178=Categories!B$2), Categories!C$1, IF(AND(Q178=Categories!A$3, OR(R178=Categories!B$1, R178=Categories!B$3)), Categories!C$2, Categories!C$3)))))</f>
        <v/>
      </c>
      <c r="AC178" s="13" t="str">
        <f>IF(Y178="", "", IF(Y178=Categories!A$1, Categories!C$1, IF(Y178=Categories!A$2, Categories!C$2, IF(AND(Y178=Categories!A$3, Z178=Categories!B$2), Categories!C$1, IF(AND(Y178=Categories!A$3, OR(Z178=Categories!B$1, Z178=Categories!B$3)), Categories!C$2, Categories!C$3)))))</f>
        <v/>
      </c>
      <c r="AD178" s="11">
        <f t="shared" ref="AD178:AH178" si="176">D178+L178+T178</f>
        <v>0</v>
      </c>
      <c r="AE178" s="11">
        <f t="shared" si="176"/>
        <v>0</v>
      </c>
      <c r="AF178" s="11">
        <f t="shared" si="176"/>
        <v>0</v>
      </c>
      <c r="AG178" s="11">
        <f t="shared" si="176"/>
        <v>0</v>
      </c>
      <c r="AH178" s="11">
        <f t="shared" si="176"/>
        <v>0</v>
      </c>
      <c r="AI178" s="11">
        <f>COUNTIF(AA178:AC178, Categories!C$1)</f>
        <v>0</v>
      </c>
      <c r="AJ178" s="14" t="str">
        <f>IF(AA178="", "", IF(OR(AND(AA178=AB178, AA178=Categories!C$3), AND(AB178=AC178,AB178=Categories!C$3), AND(AA178=AC178, AA178=Categories!C$3)), Categories!D$3, IF(OR(AND(AA178&lt;&gt;AB178, AND(AA178&lt;&gt;Categories!C$3, AB178&lt;&gt;Categories!C$3)), AND(AB178&lt;&gt;AC178, AND(AC178&lt;&gt;Categories!C$3, AB178&lt;&gt;Categories!C$3)), AND(AA178&lt;&gt;AC178, AND(AA178&lt;&gt;Categories!C$3, AC178&lt;&gt;Categories!C$3))), Categories!D$2, Categories!D$1)))</f>
        <v/>
      </c>
      <c r="AK178" s="8"/>
      <c r="AL178" s="8"/>
      <c r="AM178" s="8"/>
      <c r="AN178" s="8"/>
      <c r="AO178" s="8"/>
    </row>
    <row r="179">
      <c r="A179" s="8"/>
      <c r="B179" s="8"/>
      <c r="C179" s="8"/>
      <c r="D179" s="11"/>
      <c r="E179" s="11"/>
      <c r="F179" s="11"/>
      <c r="G179" s="11"/>
      <c r="H179" s="11"/>
      <c r="I179" s="11"/>
      <c r="J179" s="11"/>
      <c r="K179" s="8"/>
      <c r="L179" s="11"/>
      <c r="M179" s="11"/>
      <c r="N179" s="11"/>
      <c r="O179" s="11"/>
      <c r="P179" s="11"/>
      <c r="Q179" s="11"/>
      <c r="R179" s="11"/>
      <c r="S179" s="8"/>
      <c r="T179" s="11"/>
      <c r="U179" s="11"/>
      <c r="V179" s="11"/>
      <c r="W179" s="11"/>
      <c r="X179" s="11"/>
      <c r="Y179" s="11"/>
      <c r="Z179" s="11"/>
      <c r="AA179" s="8" t="str">
        <f>IF(I179="", "",IF(I179=Categories!A$1, Categories!C$1, IF(I179=Categories!A$2, Categories!C$2, IF(AND(I179=Categories!A$3, J179=Categories!B$2), Categories!C$1, IF(AND(I179=Categories!A$3, OR(J179=Categories!B$1, J179=Categories!B$3)), Categories!C$2, Categories!C$3)))))</f>
        <v/>
      </c>
      <c r="AB179" s="8" t="str">
        <f>IF(Q179="", "", IF(Q179=Categories!A$1, Categories!C$1, IF(Q179=Categories!A$2, Categories!C$2, IF(AND(Q179=Categories!A$3, R179=Categories!B$2), Categories!C$1, IF(AND(Q179=Categories!A$3, OR(R179=Categories!B$1, R179=Categories!B$3)), Categories!C$2, Categories!C$3)))))</f>
        <v/>
      </c>
      <c r="AC179" s="13" t="str">
        <f>IF(Y179="", "", IF(Y179=Categories!A$1, Categories!C$1, IF(Y179=Categories!A$2, Categories!C$2, IF(AND(Y179=Categories!A$3, Z179=Categories!B$2), Categories!C$1, IF(AND(Y179=Categories!A$3, OR(Z179=Categories!B$1, Z179=Categories!B$3)), Categories!C$2, Categories!C$3)))))</f>
        <v/>
      </c>
      <c r="AD179" s="11">
        <f t="shared" ref="AD179:AH179" si="177">D179+L179+T179</f>
        <v>0</v>
      </c>
      <c r="AE179" s="11">
        <f t="shared" si="177"/>
        <v>0</v>
      </c>
      <c r="AF179" s="11">
        <f t="shared" si="177"/>
        <v>0</v>
      </c>
      <c r="AG179" s="11">
        <f t="shared" si="177"/>
        <v>0</v>
      </c>
      <c r="AH179" s="11">
        <f t="shared" si="177"/>
        <v>0</v>
      </c>
      <c r="AI179" s="11">
        <f>COUNTIF(AA179:AC179, Categories!C$1)</f>
        <v>0</v>
      </c>
      <c r="AJ179" s="14" t="str">
        <f>IF(AA179="", "", IF(OR(AND(AA179=AB179, AA179=Categories!C$3), AND(AB179=AC179,AB179=Categories!C$3), AND(AA179=AC179, AA179=Categories!C$3)), Categories!D$3, IF(OR(AND(AA179&lt;&gt;AB179, AND(AA179&lt;&gt;Categories!C$3, AB179&lt;&gt;Categories!C$3)), AND(AB179&lt;&gt;AC179, AND(AC179&lt;&gt;Categories!C$3, AB179&lt;&gt;Categories!C$3)), AND(AA179&lt;&gt;AC179, AND(AA179&lt;&gt;Categories!C$3, AC179&lt;&gt;Categories!C$3))), Categories!D$2, Categories!D$1)))</f>
        <v/>
      </c>
      <c r="AK179" s="8"/>
      <c r="AL179" s="8"/>
      <c r="AM179" s="8"/>
      <c r="AN179" s="8"/>
      <c r="AO179" s="8"/>
    </row>
    <row r="180">
      <c r="A180" s="8"/>
      <c r="B180" s="8"/>
      <c r="C180" s="8"/>
      <c r="D180" s="11"/>
      <c r="E180" s="11"/>
      <c r="F180" s="11"/>
      <c r="G180" s="11"/>
      <c r="H180" s="11"/>
      <c r="I180" s="11"/>
      <c r="J180" s="11"/>
      <c r="K180" s="8"/>
      <c r="L180" s="11"/>
      <c r="M180" s="11"/>
      <c r="N180" s="11"/>
      <c r="O180" s="11"/>
      <c r="P180" s="11"/>
      <c r="Q180" s="11"/>
      <c r="R180" s="11"/>
      <c r="S180" s="8"/>
      <c r="T180" s="11"/>
      <c r="U180" s="11"/>
      <c r="V180" s="11"/>
      <c r="W180" s="11"/>
      <c r="X180" s="11"/>
      <c r="Y180" s="11"/>
      <c r="Z180" s="11"/>
      <c r="AA180" s="8" t="str">
        <f>IF(I180="", "",IF(I180=Categories!A$1, Categories!C$1, IF(I180=Categories!A$2, Categories!C$2, IF(AND(I180=Categories!A$3, J180=Categories!B$2), Categories!C$1, IF(AND(I180=Categories!A$3, OR(J180=Categories!B$1, J180=Categories!B$3)), Categories!C$2, Categories!C$3)))))</f>
        <v/>
      </c>
      <c r="AB180" s="8" t="str">
        <f>IF(Q180="", "", IF(Q180=Categories!A$1, Categories!C$1, IF(Q180=Categories!A$2, Categories!C$2, IF(AND(Q180=Categories!A$3, R180=Categories!B$2), Categories!C$1, IF(AND(Q180=Categories!A$3, OR(R180=Categories!B$1, R180=Categories!B$3)), Categories!C$2, Categories!C$3)))))</f>
        <v/>
      </c>
      <c r="AC180" s="13" t="str">
        <f>IF(Y180="", "", IF(Y180=Categories!A$1, Categories!C$1, IF(Y180=Categories!A$2, Categories!C$2, IF(AND(Y180=Categories!A$3, Z180=Categories!B$2), Categories!C$1, IF(AND(Y180=Categories!A$3, OR(Z180=Categories!B$1, Z180=Categories!B$3)), Categories!C$2, Categories!C$3)))))</f>
        <v/>
      </c>
      <c r="AD180" s="11">
        <f t="shared" ref="AD180:AH180" si="178">D180+L180+T180</f>
        <v>0</v>
      </c>
      <c r="AE180" s="11">
        <f t="shared" si="178"/>
        <v>0</v>
      </c>
      <c r="AF180" s="11">
        <f t="shared" si="178"/>
        <v>0</v>
      </c>
      <c r="AG180" s="11">
        <f t="shared" si="178"/>
        <v>0</v>
      </c>
      <c r="AH180" s="11">
        <f t="shared" si="178"/>
        <v>0</v>
      </c>
      <c r="AI180" s="11">
        <f>COUNTIF(AA180:AC180, Categories!C$1)</f>
        <v>0</v>
      </c>
      <c r="AJ180" s="14" t="str">
        <f>IF(AA180="", "", IF(OR(AND(AA180=AB180, AA180=Categories!C$3), AND(AB180=AC180,AB180=Categories!C$3), AND(AA180=AC180, AA180=Categories!C$3)), Categories!D$3, IF(OR(AND(AA180&lt;&gt;AB180, AND(AA180&lt;&gt;Categories!C$3, AB180&lt;&gt;Categories!C$3)), AND(AB180&lt;&gt;AC180, AND(AC180&lt;&gt;Categories!C$3, AB180&lt;&gt;Categories!C$3)), AND(AA180&lt;&gt;AC180, AND(AA180&lt;&gt;Categories!C$3, AC180&lt;&gt;Categories!C$3))), Categories!D$2, Categories!D$1)))</f>
        <v/>
      </c>
      <c r="AK180" s="8"/>
      <c r="AL180" s="8"/>
      <c r="AM180" s="8"/>
      <c r="AN180" s="8"/>
      <c r="AO180" s="8"/>
    </row>
    <row r="181">
      <c r="A181" s="8"/>
      <c r="B181" s="8"/>
      <c r="C181" s="8"/>
      <c r="D181" s="11"/>
      <c r="E181" s="11"/>
      <c r="F181" s="11"/>
      <c r="G181" s="11"/>
      <c r="H181" s="11"/>
      <c r="I181" s="11"/>
      <c r="J181" s="11"/>
      <c r="K181" s="8"/>
      <c r="L181" s="11"/>
      <c r="M181" s="11"/>
      <c r="N181" s="11"/>
      <c r="O181" s="11"/>
      <c r="P181" s="11"/>
      <c r="Q181" s="11"/>
      <c r="R181" s="11"/>
      <c r="S181" s="8"/>
      <c r="T181" s="11"/>
      <c r="U181" s="11"/>
      <c r="V181" s="11"/>
      <c r="W181" s="11"/>
      <c r="X181" s="11"/>
      <c r="Y181" s="11"/>
      <c r="Z181" s="11"/>
      <c r="AA181" s="8" t="str">
        <f>IF(I181="", "",IF(I181=Categories!A$1, Categories!C$1, IF(I181=Categories!A$2, Categories!C$2, IF(AND(I181=Categories!A$3, J181=Categories!B$2), Categories!C$1, IF(AND(I181=Categories!A$3, OR(J181=Categories!B$1, J181=Categories!B$3)), Categories!C$2, Categories!C$3)))))</f>
        <v/>
      </c>
      <c r="AB181" s="8" t="str">
        <f>IF(Q181="", "", IF(Q181=Categories!A$1, Categories!C$1, IF(Q181=Categories!A$2, Categories!C$2, IF(AND(Q181=Categories!A$3, R181=Categories!B$2), Categories!C$1, IF(AND(Q181=Categories!A$3, OR(R181=Categories!B$1, R181=Categories!B$3)), Categories!C$2, Categories!C$3)))))</f>
        <v/>
      </c>
      <c r="AC181" s="13" t="str">
        <f>IF(Y181="", "", IF(Y181=Categories!A$1, Categories!C$1, IF(Y181=Categories!A$2, Categories!C$2, IF(AND(Y181=Categories!A$3, Z181=Categories!B$2), Categories!C$1, IF(AND(Y181=Categories!A$3, OR(Z181=Categories!B$1, Z181=Categories!B$3)), Categories!C$2, Categories!C$3)))))</f>
        <v/>
      </c>
      <c r="AD181" s="11">
        <f t="shared" ref="AD181:AH181" si="179">D181+L181+T181</f>
        <v>0</v>
      </c>
      <c r="AE181" s="11">
        <f t="shared" si="179"/>
        <v>0</v>
      </c>
      <c r="AF181" s="11">
        <f t="shared" si="179"/>
        <v>0</v>
      </c>
      <c r="AG181" s="11">
        <f t="shared" si="179"/>
        <v>0</v>
      </c>
      <c r="AH181" s="11">
        <f t="shared" si="179"/>
        <v>0</v>
      </c>
      <c r="AI181" s="11">
        <f>COUNTIF(AA181:AC181, Categories!C$1)</f>
        <v>0</v>
      </c>
      <c r="AJ181" s="14" t="str">
        <f>IF(AA181="", "", IF(OR(AND(AA181=AB181, AA181=Categories!C$3), AND(AB181=AC181,AB181=Categories!C$3), AND(AA181=AC181, AA181=Categories!C$3)), Categories!D$3, IF(OR(AND(AA181&lt;&gt;AB181, AND(AA181&lt;&gt;Categories!C$3, AB181&lt;&gt;Categories!C$3)), AND(AB181&lt;&gt;AC181, AND(AC181&lt;&gt;Categories!C$3, AB181&lt;&gt;Categories!C$3)), AND(AA181&lt;&gt;AC181, AND(AA181&lt;&gt;Categories!C$3, AC181&lt;&gt;Categories!C$3))), Categories!D$2, Categories!D$1)))</f>
        <v/>
      </c>
      <c r="AK181" s="8"/>
      <c r="AL181" s="8"/>
      <c r="AM181" s="8"/>
      <c r="AN181" s="8"/>
      <c r="AO181" s="8"/>
    </row>
    <row r="182">
      <c r="A182" s="8"/>
      <c r="B182" s="8"/>
      <c r="C182" s="8"/>
      <c r="D182" s="11"/>
      <c r="E182" s="11"/>
      <c r="F182" s="11"/>
      <c r="G182" s="11"/>
      <c r="H182" s="11"/>
      <c r="I182" s="11"/>
      <c r="J182" s="11"/>
      <c r="K182" s="8"/>
      <c r="L182" s="11"/>
      <c r="M182" s="11"/>
      <c r="N182" s="11"/>
      <c r="O182" s="11"/>
      <c r="P182" s="11"/>
      <c r="Q182" s="11"/>
      <c r="R182" s="11"/>
      <c r="S182" s="8"/>
      <c r="T182" s="11"/>
      <c r="U182" s="11"/>
      <c r="V182" s="11"/>
      <c r="W182" s="11"/>
      <c r="X182" s="11"/>
      <c r="Y182" s="11"/>
      <c r="Z182" s="11"/>
      <c r="AA182" s="8" t="str">
        <f>IF(I182="", "",IF(I182=Categories!A$1, Categories!C$1, IF(I182=Categories!A$2, Categories!C$2, IF(AND(I182=Categories!A$3, J182=Categories!B$2), Categories!C$1, IF(AND(I182=Categories!A$3, OR(J182=Categories!B$1, J182=Categories!B$3)), Categories!C$2, Categories!C$3)))))</f>
        <v/>
      </c>
      <c r="AB182" s="8" t="str">
        <f>IF(Q182="", "", IF(Q182=Categories!A$1, Categories!C$1, IF(Q182=Categories!A$2, Categories!C$2, IF(AND(Q182=Categories!A$3, R182=Categories!B$2), Categories!C$1, IF(AND(Q182=Categories!A$3, OR(R182=Categories!B$1, R182=Categories!B$3)), Categories!C$2, Categories!C$3)))))</f>
        <v/>
      </c>
      <c r="AC182" s="13" t="str">
        <f>IF(Y182="", "", IF(Y182=Categories!A$1, Categories!C$1, IF(Y182=Categories!A$2, Categories!C$2, IF(AND(Y182=Categories!A$3, Z182=Categories!B$2), Categories!C$1, IF(AND(Y182=Categories!A$3, OR(Z182=Categories!B$1, Z182=Categories!B$3)), Categories!C$2, Categories!C$3)))))</f>
        <v/>
      </c>
      <c r="AD182" s="11">
        <f t="shared" ref="AD182:AH182" si="180">D182+L182+T182</f>
        <v>0</v>
      </c>
      <c r="AE182" s="11">
        <f t="shared" si="180"/>
        <v>0</v>
      </c>
      <c r="AF182" s="11">
        <f t="shared" si="180"/>
        <v>0</v>
      </c>
      <c r="AG182" s="11">
        <f t="shared" si="180"/>
        <v>0</v>
      </c>
      <c r="AH182" s="11">
        <f t="shared" si="180"/>
        <v>0</v>
      </c>
      <c r="AI182" s="11">
        <f>COUNTIF(AA182:AC182, Categories!C$1)</f>
        <v>0</v>
      </c>
      <c r="AJ182" s="14" t="str">
        <f>IF(AA182="", "", IF(OR(AND(AA182=AB182, AA182=Categories!C$3), AND(AB182=AC182,AB182=Categories!C$3), AND(AA182=AC182, AA182=Categories!C$3)), Categories!D$3, IF(OR(AND(AA182&lt;&gt;AB182, AND(AA182&lt;&gt;Categories!C$3, AB182&lt;&gt;Categories!C$3)), AND(AB182&lt;&gt;AC182, AND(AC182&lt;&gt;Categories!C$3, AB182&lt;&gt;Categories!C$3)), AND(AA182&lt;&gt;AC182, AND(AA182&lt;&gt;Categories!C$3, AC182&lt;&gt;Categories!C$3))), Categories!D$2, Categories!D$1)))</f>
        <v/>
      </c>
      <c r="AK182" s="8"/>
      <c r="AL182" s="8"/>
      <c r="AM182" s="8"/>
      <c r="AN182" s="8"/>
      <c r="AO182" s="8"/>
    </row>
    <row r="183">
      <c r="A183" s="8"/>
      <c r="B183" s="8"/>
      <c r="C183" s="8"/>
      <c r="D183" s="11"/>
      <c r="E183" s="11"/>
      <c r="F183" s="11"/>
      <c r="G183" s="11"/>
      <c r="H183" s="11"/>
      <c r="I183" s="11"/>
      <c r="J183" s="11"/>
      <c r="K183" s="8"/>
      <c r="L183" s="11"/>
      <c r="M183" s="11"/>
      <c r="N183" s="11"/>
      <c r="O183" s="11"/>
      <c r="P183" s="11"/>
      <c r="Q183" s="11"/>
      <c r="R183" s="11"/>
      <c r="S183" s="8"/>
      <c r="T183" s="11"/>
      <c r="U183" s="11"/>
      <c r="V183" s="11"/>
      <c r="W183" s="11"/>
      <c r="X183" s="11"/>
      <c r="Y183" s="11"/>
      <c r="Z183" s="11"/>
      <c r="AA183" s="8" t="str">
        <f>IF(I183="", "",IF(I183=Categories!A$1, Categories!C$1, IF(I183=Categories!A$2, Categories!C$2, IF(AND(I183=Categories!A$3, J183=Categories!B$2), Categories!C$1, IF(AND(I183=Categories!A$3, OR(J183=Categories!B$1, J183=Categories!B$3)), Categories!C$2, Categories!C$3)))))</f>
        <v/>
      </c>
      <c r="AB183" s="8" t="str">
        <f>IF(Q183="", "", IF(Q183=Categories!A$1, Categories!C$1, IF(Q183=Categories!A$2, Categories!C$2, IF(AND(Q183=Categories!A$3, R183=Categories!B$2), Categories!C$1, IF(AND(Q183=Categories!A$3, OR(R183=Categories!B$1, R183=Categories!B$3)), Categories!C$2, Categories!C$3)))))</f>
        <v/>
      </c>
      <c r="AC183" s="13" t="str">
        <f>IF(Y183="", "", IF(Y183=Categories!A$1, Categories!C$1, IF(Y183=Categories!A$2, Categories!C$2, IF(AND(Y183=Categories!A$3, Z183=Categories!B$2), Categories!C$1, IF(AND(Y183=Categories!A$3, OR(Z183=Categories!B$1, Z183=Categories!B$3)), Categories!C$2, Categories!C$3)))))</f>
        <v/>
      </c>
      <c r="AD183" s="11">
        <f t="shared" ref="AD183:AH183" si="181">D183+L183+T183</f>
        <v>0</v>
      </c>
      <c r="AE183" s="11">
        <f t="shared" si="181"/>
        <v>0</v>
      </c>
      <c r="AF183" s="11">
        <f t="shared" si="181"/>
        <v>0</v>
      </c>
      <c r="AG183" s="11">
        <f t="shared" si="181"/>
        <v>0</v>
      </c>
      <c r="AH183" s="11">
        <f t="shared" si="181"/>
        <v>0</v>
      </c>
      <c r="AI183" s="11">
        <f>COUNTIF(AA183:AC183, Categories!C$1)</f>
        <v>0</v>
      </c>
      <c r="AJ183" s="14" t="str">
        <f>IF(AA183="", "", IF(OR(AND(AA183=AB183, AA183=Categories!C$3), AND(AB183=AC183,AB183=Categories!C$3), AND(AA183=AC183, AA183=Categories!C$3)), Categories!D$3, IF(OR(AND(AA183&lt;&gt;AB183, AND(AA183&lt;&gt;Categories!C$3, AB183&lt;&gt;Categories!C$3)), AND(AB183&lt;&gt;AC183, AND(AC183&lt;&gt;Categories!C$3, AB183&lt;&gt;Categories!C$3)), AND(AA183&lt;&gt;AC183, AND(AA183&lt;&gt;Categories!C$3, AC183&lt;&gt;Categories!C$3))), Categories!D$2, Categories!D$1)))</f>
        <v/>
      </c>
      <c r="AK183" s="8"/>
      <c r="AL183" s="8"/>
      <c r="AM183" s="8"/>
      <c r="AN183" s="8"/>
      <c r="AO183" s="8"/>
    </row>
    <row r="184">
      <c r="A184" s="8"/>
      <c r="B184" s="8"/>
      <c r="C184" s="8"/>
      <c r="D184" s="11"/>
      <c r="E184" s="11"/>
      <c r="F184" s="11"/>
      <c r="G184" s="11"/>
      <c r="H184" s="11"/>
      <c r="I184" s="11"/>
      <c r="J184" s="11"/>
      <c r="K184" s="8"/>
      <c r="L184" s="11"/>
      <c r="M184" s="11"/>
      <c r="N184" s="11"/>
      <c r="O184" s="11"/>
      <c r="P184" s="11"/>
      <c r="Q184" s="11"/>
      <c r="R184" s="11"/>
      <c r="S184" s="8"/>
      <c r="T184" s="11"/>
      <c r="U184" s="11"/>
      <c r="V184" s="11"/>
      <c r="W184" s="11"/>
      <c r="X184" s="11"/>
      <c r="Y184" s="11"/>
      <c r="Z184" s="11"/>
      <c r="AA184" s="8" t="str">
        <f>IF(I184="", "",IF(I184=Categories!A$1, Categories!C$1, IF(I184=Categories!A$2, Categories!C$2, IF(AND(I184=Categories!A$3, J184=Categories!B$2), Categories!C$1, IF(AND(I184=Categories!A$3, OR(J184=Categories!B$1, J184=Categories!B$3)), Categories!C$2, Categories!C$3)))))</f>
        <v/>
      </c>
      <c r="AB184" s="8" t="str">
        <f>IF(Q184="", "", IF(Q184=Categories!A$1, Categories!C$1, IF(Q184=Categories!A$2, Categories!C$2, IF(AND(Q184=Categories!A$3, R184=Categories!B$2), Categories!C$1, IF(AND(Q184=Categories!A$3, OR(R184=Categories!B$1, R184=Categories!B$3)), Categories!C$2, Categories!C$3)))))</f>
        <v/>
      </c>
      <c r="AC184" s="13" t="str">
        <f>IF(Y184="", "", IF(Y184=Categories!A$1, Categories!C$1, IF(Y184=Categories!A$2, Categories!C$2, IF(AND(Y184=Categories!A$3, Z184=Categories!B$2), Categories!C$1, IF(AND(Y184=Categories!A$3, OR(Z184=Categories!B$1, Z184=Categories!B$3)), Categories!C$2, Categories!C$3)))))</f>
        <v/>
      </c>
      <c r="AD184" s="11">
        <f t="shared" ref="AD184:AH184" si="182">D184+L184+T184</f>
        <v>0</v>
      </c>
      <c r="AE184" s="11">
        <f t="shared" si="182"/>
        <v>0</v>
      </c>
      <c r="AF184" s="11">
        <f t="shared" si="182"/>
        <v>0</v>
      </c>
      <c r="AG184" s="11">
        <f t="shared" si="182"/>
        <v>0</v>
      </c>
      <c r="AH184" s="11">
        <f t="shared" si="182"/>
        <v>0</v>
      </c>
      <c r="AI184" s="11">
        <f>COUNTIF(AA184:AC184, Categories!C$1)</f>
        <v>0</v>
      </c>
      <c r="AJ184" s="14" t="str">
        <f>IF(AA184="", "", IF(OR(AND(AA184=AB184, AA184=Categories!C$3), AND(AB184=AC184,AB184=Categories!C$3), AND(AA184=AC184, AA184=Categories!C$3)), Categories!D$3, IF(OR(AND(AA184&lt;&gt;AB184, AND(AA184&lt;&gt;Categories!C$3, AB184&lt;&gt;Categories!C$3)), AND(AB184&lt;&gt;AC184, AND(AC184&lt;&gt;Categories!C$3, AB184&lt;&gt;Categories!C$3)), AND(AA184&lt;&gt;AC184, AND(AA184&lt;&gt;Categories!C$3, AC184&lt;&gt;Categories!C$3))), Categories!D$2, Categories!D$1)))</f>
        <v/>
      </c>
      <c r="AK184" s="8"/>
      <c r="AL184" s="8"/>
      <c r="AM184" s="8"/>
      <c r="AN184" s="8"/>
      <c r="AO184" s="8"/>
    </row>
    <row r="185">
      <c r="A185" s="8"/>
      <c r="B185" s="8"/>
      <c r="C185" s="8"/>
      <c r="D185" s="11"/>
      <c r="E185" s="11"/>
      <c r="F185" s="11"/>
      <c r="G185" s="11"/>
      <c r="H185" s="11"/>
      <c r="I185" s="11"/>
      <c r="J185" s="11"/>
      <c r="K185" s="8"/>
      <c r="L185" s="11"/>
      <c r="M185" s="11"/>
      <c r="N185" s="11"/>
      <c r="O185" s="11"/>
      <c r="P185" s="11"/>
      <c r="Q185" s="11"/>
      <c r="R185" s="11"/>
      <c r="S185" s="8"/>
      <c r="T185" s="11"/>
      <c r="U185" s="11"/>
      <c r="V185" s="11"/>
      <c r="W185" s="11"/>
      <c r="X185" s="11"/>
      <c r="Y185" s="11"/>
      <c r="Z185" s="11"/>
      <c r="AA185" s="8" t="str">
        <f>IF(I185="", "",IF(I185=Categories!A$1, Categories!C$1, IF(I185=Categories!A$2, Categories!C$2, IF(AND(I185=Categories!A$3, J185=Categories!B$2), Categories!C$1, IF(AND(I185=Categories!A$3, OR(J185=Categories!B$1, J185=Categories!B$3)), Categories!C$2, Categories!C$3)))))</f>
        <v/>
      </c>
      <c r="AB185" s="8" t="str">
        <f>IF(Q185="", "", IF(Q185=Categories!A$1, Categories!C$1, IF(Q185=Categories!A$2, Categories!C$2, IF(AND(Q185=Categories!A$3, R185=Categories!B$2), Categories!C$1, IF(AND(Q185=Categories!A$3, OR(R185=Categories!B$1, R185=Categories!B$3)), Categories!C$2, Categories!C$3)))))</f>
        <v/>
      </c>
      <c r="AC185" s="13" t="str">
        <f>IF(Y185="", "", IF(Y185=Categories!A$1, Categories!C$1, IF(Y185=Categories!A$2, Categories!C$2, IF(AND(Y185=Categories!A$3, Z185=Categories!B$2), Categories!C$1, IF(AND(Y185=Categories!A$3, OR(Z185=Categories!B$1, Z185=Categories!B$3)), Categories!C$2, Categories!C$3)))))</f>
        <v/>
      </c>
      <c r="AD185" s="11">
        <f t="shared" ref="AD185:AH185" si="183">D185+L185+T185</f>
        <v>0</v>
      </c>
      <c r="AE185" s="11">
        <f t="shared" si="183"/>
        <v>0</v>
      </c>
      <c r="AF185" s="11">
        <f t="shared" si="183"/>
        <v>0</v>
      </c>
      <c r="AG185" s="11">
        <f t="shared" si="183"/>
        <v>0</v>
      </c>
      <c r="AH185" s="11">
        <f t="shared" si="183"/>
        <v>0</v>
      </c>
      <c r="AI185" s="11">
        <f>COUNTIF(AA185:AC185, Categories!C$1)</f>
        <v>0</v>
      </c>
      <c r="AJ185" s="14" t="str">
        <f>IF(AA185="", "", IF(OR(AND(AA185=AB185, AA185=Categories!C$3), AND(AB185=AC185,AB185=Categories!C$3), AND(AA185=AC185, AA185=Categories!C$3)), Categories!D$3, IF(OR(AND(AA185&lt;&gt;AB185, AND(AA185&lt;&gt;Categories!C$3, AB185&lt;&gt;Categories!C$3)), AND(AB185&lt;&gt;AC185, AND(AC185&lt;&gt;Categories!C$3, AB185&lt;&gt;Categories!C$3)), AND(AA185&lt;&gt;AC185, AND(AA185&lt;&gt;Categories!C$3, AC185&lt;&gt;Categories!C$3))), Categories!D$2, Categories!D$1)))</f>
        <v/>
      </c>
      <c r="AK185" s="8"/>
      <c r="AL185" s="8"/>
      <c r="AM185" s="8"/>
      <c r="AN185" s="8"/>
      <c r="AO185" s="8"/>
    </row>
    <row r="186">
      <c r="A186" s="8"/>
      <c r="B186" s="8"/>
      <c r="C186" s="8"/>
      <c r="D186" s="11"/>
      <c r="E186" s="11"/>
      <c r="F186" s="11"/>
      <c r="G186" s="11"/>
      <c r="H186" s="11"/>
      <c r="I186" s="11"/>
      <c r="J186" s="11"/>
      <c r="K186" s="8"/>
      <c r="L186" s="11"/>
      <c r="M186" s="11"/>
      <c r="N186" s="11"/>
      <c r="O186" s="11"/>
      <c r="P186" s="11"/>
      <c r="Q186" s="11"/>
      <c r="R186" s="11"/>
      <c r="S186" s="8"/>
      <c r="T186" s="11"/>
      <c r="U186" s="11"/>
      <c r="V186" s="11"/>
      <c r="W186" s="11"/>
      <c r="X186" s="11"/>
      <c r="Y186" s="11"/>
      <c r="Z186" s="11"/>
      <c r="AA186" s="8" t="str">
        <f>IF(I186="", "",IF(I186=Categories!A$1, Categories!C$1, IF(I186=Categories!A$2, Categories!C$2, IF(AND(I186=Categories!A$3, J186=Categories!B$2), Categories!C$1, IF(AND(I186=Categories!A$3, OR(J186=Categories!B$1, J186=Categories!B$3)), Categories!C$2, Categories!C$3)))))</f>
        <v/>
      </c>
      <c r="AB186" s="8" t="str">
        <f>IF(Q186="", "", IF(Q186=Categories!A$1, Categories!C$1, IF(Q186=Categories!A$2, Categories!C$2, IF(AND(Q186=Categories!A$3, R186=Categories!B$2), Categories!C$1, IF(AND(Q186=Categories!A$3, OR(R186=Categories!B$1, R186=Categories!B$3)), Categories!C$2, Categories!C$3)))))</f>
        <v/>
      </c>
      <c r="AC186" s="13" t="str">
        <f>IF(Y186="", "", IF(Y186=Categories!A$1, Categories!C$1, IF(Y186=Categories!A$2, Categories!C$2, IF(AND(Y186=Categories!A$3, Z186=Categories!B$2), Categories!C$1, IF(AND(Y186=Categories!A$3, OR(Z186=Categories!B$1, Z186=Categories!B$3)), Categories!C$2, Categories!C$3)))))</f>
        <v/>
      </c>
      <c r="AD186" s="11">
        <f t="shared" ref="AD186:AH186" si="184">D186+L186+T186</f>
        <v>0</v>
      </c>
      <c r="AE186" s="11">
        <f t="shared" si="184"/>
        <v>0</v>
      </c>
      <c r="AF186" s="11">
        <f t="shared" si="184"/>
        <v>0</v>
      </c>
      <c r="AG186" s="11">
        <f t="shared" si="184"/>
        <v>0</v>
      </c>
      <c r="AH186" s="11">
        <f t="shared" si="184"/>
        <v>0</v>
      </c>
      <c r="AI186" s="11">
        <f>COUNTIF(AA186:AC186, Categories!C$1)</f>
        <v>0</v>
      </c>
      <c r="AJ186" s="14" t="str">
        <f>IF(AA186="", "", IF(OR(AND(AA186=AB186, AA186=Categories!C$3), AND(AB186=AC186,AB186=Categories!C$3), AND(AA186=AC186, AA186=Categories!C$3)), Categories!D$3, IF(OR(AND(AA186&lt;&gt;AB186, AND(AA186&lt;&gt;Categories!C$3, AB186&lt;&gt;Categories!C$3)), AND(AB186&lt;&gt;AC186, AND(AC186&lt;&gt;Categories!C$3, AB186&lt;&gt;Categories!C$3)), AND(AA186&lt;&gt;AC186, AND(AA186&lt;&gt;Categories!C$3, AC186&lt;&gt;Categories!C$3))), Categories!D$2, Categories!D$1)))</f>
        <v/>
      </c>
      <c r="AK186" s="8"/>
      <c r="AL186" s="8"/>
      <c r="AM186" s="8"/>
      <c r="AN186" s="8"/>
      <c r="AO186" s="8"/>
    </row>
    <row r="187">
      <c r="A187" s="8"/>
      <c r="B187" s="8"/>
      <c r="C187" s="8"/>
      <c r="D187" s="11"/>
      <c r="E187" s="11"/>
      <c r="F187" s="11"/>
      <c r="G187" s="11"/>
      <c r="H187" s="11"/>
      <c r="I187" s="11"/>
      <c r="J187" s="11"/>
      <c r="K187" s="8"/>
      <c r="L187" s="11"/>
      <c r="M187" s="11"/>
      <c r="N187" s="11"/>
      <c r="O187" s="11"/>
      <c r="P187" s="11"/>
      <c r="Q187" s="11"/>
      <c r="R187" s="11"/>
      <c r="S187" s="8"/>
      <c r="T187" s="11"/>
      <c r="U187" s="11"/>
      <c r="V187" s="11"/>
      <c r="W187" s="11"/>
      <c r="X187" s="11"/>
      <c r="Y187" s="11"/>
      <c r="Z187" s="11"/>
      <c r="AA187" s="8" t="str">
        <f>IF(I187="", "",IF(I187=Categories!A$1, Categories!C$1, IF(I187=Categories!A$2, Categories!C$2, IF(AND(I187=Categories!A$3, J187=Categories!B$2), Categories!C$1, IF(AND(I187=Categories!A$3, OR(J187=Categories!B$1, J187=Categories!B$3)), Categories!C$2, Categories!C$3)))))</f>
        <v/>
      </c>
      <c r="AB187" s="8" t="str">
        <f>IF(Q187="", "", IF(Q187=Categories!A$1, Categories!C$1, IF(Q187=Categories!A$2, Categories!C$2, IF(AND(Q187=Categories!A$3, R187=Categories!B$2), Categories!C$1, IF(AND(Q187=Categories!A$3, OR(R187=Categories!B$1, R187=Categories!B$3)), Categories!C$2, Categories!C$3)))))</f>
        <v/>
      </c>
      <c r="AC187" s="13" t="str">
        <f>IF(Y187="", "", IF(Y187=Categories!A$1, Categories!C$1, IF(Y187=Categories!A$2, Categories!C$2, IF(AND(Y187=Categories!A$3, Z187=Categories!B$2), Categories!C$1, IF(AND(Y187=Categories!A$3, OR(Z187=Categories!B$1, Z187=Categories!B$3)), Categories!C$2, Categories!C$3)))))</f>
        <v/>
      </c>
      <c r="AD187" s="11">
        <f t="shared" ref="AD187:AH187" si="185">D187+L187+T187</f>
        <v>0</v>
      </c>
      <c r="AE187" s="11">
        <f t="shared" si="185"/>
        <v>0</v>
      </c>
      <c r="AF187" s="11">
        <f t="shared" si="185"/>
        <v>0</v>
      </c>
      <c r="AG187" s="11">
        <f t="shared" si="185"/>
        <v>0</v>
      </c>
      <c r="AH187" s="11">
        <f t="shared" si="185"/>
        <v>0</v>
      </c>
      <c r="AI187" s="11">
        <f>COUNTIF(AA187:AC187, Categories!C$1)</f>
        <v>0</v>
      </c>
      <c r="AJ187" s="14" t="str">
        <f>IF(AA187="", "", IF(OR(AND(AA187=AB187, AA187=Categories!C$3), AND(AB187=AC187,AB187=Categories!C$3), AND(AA187=AC187, AA187=Categories!C$3)), Categories!D$3, IF(OR(AND(AA187&lt;&gt;AB187, AND(AA187&lt;&gt;Categories!C$3, AB187&lt;&gt;Categories!C$3)), AND(AB187&lt;&gt;AC187, AND(AC187&lt;&gt;Categories!C$3, AB187&lt;&gt;Categories!C$3)), AND(AA187&lt;&gt;AC187, AND(AA187&lt;&gt;Categories!C$3, AC187&lt;&gt;Categories!C$3))), Categories!D$2, Categories!D$1)))</f>
        <v/>
      </c>
      <c r="AK187" s="8"/>
      <c r="AL187" s="8"/>
      <c r="AM187" s="8"/>
      <c r="AN187" s="8"/>
      <c r="AO187" s="8"/>
    </row>
    <row r="188">
      <c r="A188" s="8"/>
      <c r="B188" s="8"/>
      <c r="C188" s="8"/>
      <c r="D188" s="11"/>
      <c r="E188" s="11"/>
      <c r="F188" s="11"/>
      <c r="G188" s="11"/>
      <c r="H188" s="11"/>
      <c r="I188" s="11"/>
      <c r="J188" s="11"/>
      <c r="K188" s="8"/>
      <c r="L188" s="11"/>
      <c r="M188" s="11"/>
      <c r="N188" s="11"/>
      <c r="O188" s="11"/>
      <c r="P188" s="11"/>
      <c r="Q188" s="11"/>
      <c r="R188" s="11"/>
      <c r="S188" s="8"/>
      <c r="T188" s="11"/>
      <c r="U188" s="11"/>
      <c r="V188" s="11"/>
      <c r="W188" s="11"/>
      <c r="X188" s="11"/>
      <c r="Y188" s="11"/>
      <c r="Z188" s="11"/>
      <c r="AA188" s="8" t="str">
        <f>IF(I188="", "",IF(I188=Categories!A$1, Categories!C$1, IF(I188=Categories!A$2, Categories!C$2, IF(AND(I188=Categories!A$3, J188=Categories!B$2), Categories!C$1, IF(AND(I188=Categories!A$3, OR(J188=Categories!B$1, J188=Categories!B$3)), Categories!C$2, Categories!C$3)))))</f>
        <v/>
      </c>
      <c r="AB188" s="8" t="str">
        <f>IF(Q188="", "", IF(Q188=Categories!A$1, Categories!C$1, IF(Q188=Categories!A$2, Categories!C$2, IF(AND(Q188=Categories!A$3, R188=Categories!B$2), Categories!C$1, IF(AND(Q188=Categories!A$3, OR(R188=Categories!B$1, R188=Categories!B$3)), Categories!C$2, Categories!C$3)))))</f>
        <v/>
      </c>
      <c r="AC188" s="13" t="str">
        <f>IF(Y188="", "", IF(Y188=Categories!A$1, Categories!C$1, IF(Y188=Categories!A$2, Categories!C$2, IF(AND(Y188=Categories!A$3, Z188=Categories!B$2), Categories!C$1, IF(AND(Y188=Categories!A$3, OR(Z188=Categories!B$1, Z188=Categories!B$3)), Categories!C$2, Categories!C$3)))))</f>
        <v/>
      </c>
      <c r="AD188" s="11">
        <f t="shared" ref="AD188:AH188" si="186">D188+L188+T188</f>
        <v>0</v>
      </c>
      <c r="AE188" s="11">
        <f t="shared" si="186"/>
        <v>0</v>
      </c>
      <c r="AF188" s="11">
        <f t="shared" si="186"/>
        <v>0</v>
      </c>
      <c r="AG188" s="11">
        <f t="shared" si="186"/>
        <v>0</v>
      </c>
      <c r="AH188" s="11">
        <f t="shared" si="186"/>
        <v>0</v>
      </c>
      <c r="AI188" s="11">
        <f>COUNTIF(AA188:AC188, Categories!C$1)</f>
        <v>0</v>
      </c>
      <c r="AJ188" s="14" t="str">
        <f>IF(AA188="", "", IF(OR(AND(AA188=AB188, AA188=Categories!C$3), AND(AB188=AC188,AB188=Categories!C$3), AND(AA188=AC188, AA188=Categories!C$3)), Categories!D$3, IF(OR(AND(AA188&lt;&gt;AB188, AND(AA188&lt;&gt;Categories!C$3, AB188&lt;&gt;Categories!C$3)), AND(AB188&lt;&gt;AC188, AND(AC188&lt;&gt;Categories!C$3, AB188&lt;&gt;Categories!C$3)), AND(AA188&lt;&gt;AC188, AND(AA188&lt;&gt;Categories!C$3, AC188&lt;&gt;Categories!C$3))), Categories!D$2, Categories!D$1)))</f>
        <v/>
      </c>
      <c r="AK188" s="8"/>
      <c r="AL188" s="8"/>
      <c r="AM188" s="8"/>
      <c r="AN188" s="8"/>
      <c r="AO188" s="8"/>
    </row>
    <row r="189">
      <c r="A189" s="8"/>
      <c r="B189" s="8"/>
      <c r="C189" s="8"/>
      <c r="D189" s="11"/>
      <c r="E189" s="11"/>
      <c r="F189" s="11"/>
      <c r="G189" s="11"/>
      <c r="H189" s="11"/>
      <c r="I189" s="11"/>
      <c r="J189" s="11"/>
      <c r="K189" s="8"/>
      <c r="L189" s="11"/>
      <c r="M189" s="11"/>
      <c r="N189" s="11"/>
      <c r="O189" s="11"/>
      <c r="P189" s="11"/>
      <c r="Q189" s="11"/>
      <c r="R189" s="11"/>
      <c r="S189" s="8"/>
      <c r="T189" s="11"/>
      <c r="U189" s="11"/>
      <c r="V189" s="11"/>
      <c r="W189" s="11"/>
      <c r="X189" s="11"/>
      <c r="Y189" s="11"/>
      <c r="Z189" s="11"/>
      <c r="AA189" s="8" t="str">
        <f>IF(I189="", "",IF(I189=Categories!A$1, Categories!C$1, IF(I189=Categories!A$2, Categories!C$2, IF(AND(I189=Categories!A$3, J189=Categories!B$2), Categories!C$1, IF(AND(I189=Categories!A$3, OR(J189=Categories!B$1, J189=Categories!B$3)), Categories!C$2, Categories!C$3)))))</f>
        <v/>
      </c>
      <c r="AB189" s="8" t="str">
        <f>IF(Q189="", "", IF(Q189=Categories!A$1, Categories!C$1, IF(Q189=Categories!A$2, Categories!C$2, IF(AND(Q189=Categories!A$3, R189=Categories!B$2), Categories!C$1, IF(AND(Q189=Categories!A$3, OR(R189=Categories!B$1, R189=Categories!B$3)), Categories!C$2, Categories!C$3)))))</f>
        <v/>
      </c>
      <c r="AC189" s="13" t="str">
        <f>IF(Y189="", "", IF(Y189=Categories!A$1, Categories!C$1, IF(Y189=Categories!A$2, Categories!C$2, IF(AND(Y189=Categories!A$3, Z189=Categories!B$2), Categories!C$1, IF(AND(Y189=Categories!A$3, OR(Z189=Categories!B$1, Z189=Categories!B$3)), Categories!C$2, Categories!C$3)))))</f>
        <v/>
      </c>
      <c r="AD189" s="11">
        <f t="shared" ref="AD189:AH189" si="187">D189+L189+T189</f>
        <v>0</v>
      </c>
      <c r="AE189" s="11">
        <f t="shared" si="187"/>
        <v>0</v>
      </c>
      <c r="AF189" s="11">
        <f t="shared" si="187"/>
        <v>0</v>
      </c>
      <c r="AG189" s="11">
        <f t="shared" si="187"/>
        <v>0</v>
      </c>
      <c r="AH189" s="11">
        <f t="shared" si="187"/>
        <v>0</v>
      </c>
      <c r="AI189" s="11">
        <f>COUNTIF(AA189:AC189, Categories!C$1)</f>
        <v>0</v>
      </c>
      <c r="AJ189" s="14" t="str">
        <f>IF(AA189="", "", IF(OR(AND(AA189=AB189, AA189=Categories!C$3), AND(AB189=AC189,AB189=Categories!C$3), AND(AA189=AC189, AA189=Categories!C$3)), Categories!D$3, IF(OR(AND(AA189&lt;&gt;AB189, AND(AA189&lt;&gt;Categories!C$3, AB189&lt;&gt;Categories!C$3)), AND(AB189&lt;&gt;AC189, AND(AC189&lt;&gt;Categories!C$3, AB189&lt;&gt;Categories!C$3)), AND(AA189&lt;&gt;AC189, AND(AA189&lt;&gt;Categories!C$3, AC189&lt;&gt;Categories!C$3))), Categories!D$2, Categories!D$1)))</f>
        <v/>
      </c>
      <c r="AK189" s="8"/>
      <c r="AL189" s="8"/>
      <c r="AM189" s="8"/>
      <c r="AN189" s="8"/>
      <c r="AO189" s="8"/>
    </row>
    <row r="190">
      <c r="A190" s="8"/>
      <c r="B190" s="8"/>
      <c r="C190" s="8"/>
      <c r="D190" s="11"/>
      <c r="E190" s="11"/>
      <c r="F190" s="11"/>
      <c r="G190" s="11"/>
      <c r="H190" s="11"/>
      <c r="I190" s="11"/>
      <c r="J190" s="11"/>
      <c r="K190" s="8"/>
      <c r="L190" s="11"/>
      <c r="M190" s="11"/>
      <c r="N190" s="11"/>
      <c r="O190" s="11"/>
      <c r="P190" s="11"/>
      <c r="Q190" s="11"/>
      <c r="R190" s="11"/>
      <c r="S190" s="8"/>
      <c r="T190" s="11"/>
      <c r="U190" s="11"/>
      <c r="V190" s="11"/>
      <c r="W190" s="11"/>
      <c r="X190" s="11"/>
      <c r="Y190" s="11"/>
      <c r="Z190" s="11"/>
      <c r="AA190" s="8" t="str">
        <f>IF(I190="", "",IF(I190=Categories!A$1, Categories!C$1, IF(I190=Categories!A$2, Categories!C$2, IF(AND(I190=Categories!A$3, J190=Categories!B$2), Categories!C$1, IF(AND(I190=Categories!A$3, OR(J190=Categories!B$1, J190=Categories!B$3)), Categories!C$2, Categories!C$3)))))</f>
        <v/>
      </c>
      <c r="AB190" s="8" t="str">
        <f>IF(Q190="", "", IF(Q190=Categories!A$1, Categories!C$1, IF(Q190=Categories!A$2, Categories!C$2, IF(AND(Q190=Categories!A$3, R190=Categories!B$2), Categories!C$1, IF(AND(Q190=Categories!A$3, OR(R190=Categories!B$1, R190=Categories!B$3)), Categories!C$2, Categories!C$3)))))</f>
        <v/>
      </c>
      <c r="AC190" s="13" t="str">
        <f>IF(Y190="", "", IF(Y190=Categories!A$1, Categories!C$1, IF(Y190=Categories!A$2, Categories!C$2, IF(AND(Y190=Categories!A$3, Z190=Categories!B$2), Categories!C$1, IF(AND(Y190=Categories!A$3, OR(Z190=Categories!B$1, Z190=Categories!B$3)), Categories!C$2, Categories!C$3)))))</f>
        <v/>
      </c>
      <c r="AD190" s="11">
        <f t="shared" ref="AD190:AH190" si="188">D190+L190+T190</f>
        <v>0</v>
      </c>
      <c r="AE190" s="11">
        <f t="shared" si="188"/>
        <v>0</v>
      </c>
      <c r="AF190" s="11">
        <f t="shared" si="188"/>
        <v>0</v>
      </c>
      <c r="AG190" s="11">
        <f t="shared" si="188"/>
        <v>0</v>
      </c>
      <c r="AH190" s="11">
        <f t="shared" si="188"/>
        <v>0</v>
      </c>
      <c r="AI190" s="11">
        <f>COUNTIF(AA190:AC190, Categories!C$1)</f>
        <v>0</v>
      </c>
      <c r="AJ190" s="14" t="str">
        <f>IF(AA190="", "", IF(OR(AND(AA190=AB190, AA190=Categories!C$3), AND(AB190=AC190,AB190=Categories!C$3), AND(AA190=AC190, AA190=Categories!C$3)), Categories!D$3, IF(OR(AND(AA190&lt;&gt;AB190, AND(AA190&lt;&gt;Categories!C$3, AB190&lt;&gt;Categories!C$3)), AND(AB190&lt;&gt;AC190, AND(AC190&lt;&gt;Categories!C$3, AB190&lt;&gt;Categories!C$3)), AND(AA190&lt;&gt;AC190, AND(AA190&lt;&gt;Categories!C$3, AC190&lt;&gt;Categories!C$3))), Categories!D$2, Categories!D$1)))</f>
        <v/>
      </c>
      <c r="AK190" s="8"/>
      <c r="AL190" s="8"/>
      <c r="AM190" s="8"/>
      <c r="AN190" s="8"/>
      <c r="AO190" s="8"/>
    </row>
    <row r="191">
      <c r="A191" s="8"/>
      <c r="B191" s="8"/>
      <c r="C191" s="8"/>
      <c r="D191" s="11"/>
      <c r="E191" s="11"/>
      <c r="F191" s="11"/>
      <c r="G191" s="11"/>
      <c r="H191" s="11"/>
      <c r="I191" s="11"/>
      <c r="J191" s="11"/>
      <c r="K191" s="8"/>
      <c r="L191" s="11"/>
      <c r="M191" s="11"/>
      <c r="N191" s="11"/>
      <c r="O191" s="11"/>
      <c r="P191" s="11"/>
      <c r="Q191" s="11"/>
      <c r="R191" s="11"/>
      <c r="S191" s="8"/>
      <c r="T191" s="11"/>
      <c r="U191" s="11"/>
      <c r="V191" s="11"/>
      <c r="W191" s="11"/>
      <c r="X191" s="11"/>
      <c r="Y191" s="11"/>
      <c r="Z191" s="11"/>
      <c r="AA191" s="8" t="str">
        <f>IF(I191="", "",IF(I191=Categories!A$1, Categories!C$1, IF(I191=Categories!A$2, Categories!C$2, IF(AND(I191=Categories!A$3, J191=Categories!B$2), Categories!C$1, IF(AND(I191=Categories!A$3, OR(J191=Categories!B$1, J191=Categories!B$3)), Categories!C$2, Categories!C$3)))))</f>
        <v/>
      </c>
      <c r="AB191" s="8" t="str">
        <f>IF(Q191="", "", IF(Q191=Categories!A$1, Categories!C$1, IF(Q191=Categories!A$2, Categories!C$2, IF(AND(Q191=Categories!A$3, R191=Categories!B$2), Categories!C$1, IF(AND(Q191=Categories!A$3, OR(R191=Categories!B$1, R191=Categories!B$3)), Categories!C$2, Categories!C$3)))))</f>
        <v/>
      </c>
      <c r="AC191" s="13" t="str">
        <f>IF(Y191="", "", IF(Y191=Categories!A$1, Categories!C$1, IF(Y191=Categories!A$2, Categories!C$2, IF(AND(Y191=Categories!A$3, Z191=Categories!B$2), Categories!C$1, IF(AND(Y191=Categories!A$3, OR(Z191=Categories!B$1, Z191=Categories!B$3)), Categories!C$2, Categories!C$3)))))</f>
        <v/>
      </c>
      <c r="AD191" s="11">
        <f t="shared" ref="AD191:AH191" si="189">D191+L191+T191</f>
        <v>0</v>
      </c>
      <c r="AE191" s="11">
        <f t="shared" si="189"/>
        <v>0</v>
      </c>
      <c r="AF191" s="11">
        <f t="shared" si="189"/>
        <v>0</v>
      </c>
      <c r="AG191" s="11">
        <f t="shared" si="189"/>
        <v>0</v>
      </c>
      <c r="AH191" s="11">
        <f t="shared" si="189"/>
        <v>0</v>
      </c>
      <c r="AI191" s="11">
        <f>COUNTIF(AA191:AC191, Categories!C$1)</f>
        <v>0</v>
      </c>
      <c r="AJ191" s="14" t="str">
        <f>IF(AA191="", "", IF(OR(AND(AA191=AB191, AA191=Categories!C$3), AND(AB191=AC191,AB191=Categories!C$3), AND(AA191=AC191, AA191=Categories!C$3)), Categories!D$3, IF(OR(AND(AA191&lt;&gt;AB191, AND(AA191&lt;&gt;Categories!C$3, AB191&lt;&gt;Categories!C$3)), AND(AB191&lt;&gt;AC191, AND(AC191&lt;&gt;Categories!C$3, AB191&lt;&gt;Categories!C$3)), AND(AA191&lt;&gt;AC191, AND(AA191&lt;&gt;Categories!C$3, AC191&lt;&gt;Categories!C$3))), Categories!D$2, Categories!D$1)))</f>
        <v/>
      </c>
      <c r="AK191" s="8"/>
      <c r="AL191" s="8"/>
      <c r="AM191" s="8"/>
      <c r="AN191" s="8"/>
      <c r="AO191" s="8"/>
    </row>
    <row r="192">
      <c r="A192" s="8"/>
      <c r="B192" s="8"/>
      <c r="C192" s="8"/>
      <c r="D192" s="11"/>
      <c r="E192" s="11"/>
      <c r="F192" s="11"/>
      <c r="G192" s="11"/>
      <c r="H192" s="11"/>
      <c r="I192" s="11"/>
      <c r="J192" s="11"/>
      <c r="K192" s="8"/>
      <c r="L192" s="11"/>
      <c r="M192" s="11"/>
      <c r="N192" s="11"/>
      <c r="O192" s="11"/>
      <c r="P192" s="11"/>
      <c r="Q192" s="11"/>
      <c r="R192" s="11"/>
      <c r="S192" s="8"/>
      <c r="T192" s="11"/>
      <c r="U192" s="11"/>
      <c r="V192" s="11"/>
      <c r="W192" s="11"/>
      <c r="X192" s="11"/>
      <c r="Y192" s="11"/>
      <c r="Z192" s="11"/>
      <c r="AA192" s="8" t="str">
        <f>IF(I192="", "",IF(I192=Categories!A$1, Categories!C$1, IF(I192=Categories!A$2, Categories!C$2, IF(AND(I192=Categories!A$3, J192=Categories!B$2), Categories!C$1, IF(AND(I192=Categories!A$3, OR(J192=Categories!B$1, J192=Categories!B$3)), Categories!C$2, Categories!C$3)))))</f>
        <v/>
      </c>
      <c r="AB192" s="8" t="str">
        <f>IF(Q192="", "", IF(Q192=Categories!A$1, Categories!C$1, IF(Q192=Categories!A$2, Categories!C$2, IF(AND(Q192=Categories!A$3, R192=Categories!B$2), Categories!C$1, IF(AND(Q192=Categories!A$3, OR(R192=Categories!B$1, R192=Categories!B$3)), Categories!C$2, Categories!C$3)))))</f>
        <v/>
      </c>
      <c r="AC192" s="13" t="str">
        <f>IF(Y192="", "", IF(Y192=Categories!A$1, Categories!C$1, IF(Y192=Categories!A$2, Categories!C$2, IF(AND(Y192=Categories!A$3, Z192=Categories!B$2), Categories!C$1, IF(AND(Y192=Categories!A$3, OR(Z192=Categories!B$1, Z192=Categories!B$3)), Categories!C$2, Categories!C$3)))))</f>
        <v/>
      </c>
      <c r="AD192" s="11">
        <f t="shared" ref="AD192:AH192" si="190">D192+L192+T192</f>
        <v>0</v>
      </c>
      <c r="AE192" s="11">
        <f t="shared" si="190"/>
        <v>0</v>
      </c>
      <c r="AF192" s="11">
        <f t="shared" si="190"/>
        <v>0</v>
      </c>
      <c r="AG192" s="11">
        <f t="shared" si="190"/>
        <v>0</v>
      </c>
      <c r="AH192" s="11">
        <f t="shared" si="190"/>
        <v>0</v>
      </c>
      <c r="AI192" s="11">
        <f>COUNTIF(AA192:AC192, Categories!C$1)</f>
        <v>0</v>
      </c>
      <c r="AJ192" s="14" t="str">
        <f>IF(AA192="", "", IF(OR(AND(AA192=AB192, AA192=Categories!C$3), AND(AB192=AC192,AB192=Categories!C$3), AND(AA192=AC192, AA192=Categories!C$3)), Categories!D$3, IF(OR(AND(AA192&lt;&gt;AB192, AND(AA192&lt;&gt;Categories!C$3, AB192&lt;&gt;Categories!C$3)), AND(AB192&lt;&gt;AC192, AND(AC192&lt;&gt;Categories!C$3, AB192&lt;&gt;Categories!C$3)), AND(AA192&lt;&gt;AC192, AND(AA192&lt;&gt;Categories!C$3, AC192&lt;&gt;Categories!C$3))), Categories!D$2, Categories!D$1)))</f>
        <v/>
      </c>
      <c r="AK192" s="8"/>
      <c r="AL192" s="8"/>
      <c r="AM192" s="8"/>
      <c r="AN192" s="8"/>
      <c r="AO192" s="8"/>
    </row>
    <row r="193">
      <c r="A193" s="8"/>
      <c r="B193" s="8"/>
      <c r="C193" s="8"/>
      <c r="D193" s="11"/>
      <c r="E193" s="11"/>
      <c r="F193" s="11"/>
      <c r="G193" s="11"/>
      <c r="H193" s="11"/>
      <c r="I193" s="11"/>
      <c r="J193" s="11"/>
      <c r="K193" s="8"/>
      <c r="L193" s="11"/>
      <c r="M193" s="11"/>
      <c r="N193" s="11"/>
      <c r="O193" s="11"/>
      <c r="P193" s="11"/>
      <c r="Q193" s="11"/>
      <c r="R193" s="11"/>
      <c r="S193" s="8"/>
      <c r="T193" s="11"/>
      <c r="U193" s="11"/>
      <c r="V193" s="11"/>
      <c r="W193" s="11"/>
      <c r="X193" s="11"/>
      <c r="Y193" s="11"/>
      <c r="Z193" s="11"/>
      <c r="AA193" s="8" t="str">
        <f>IF(I193="", "",IF(I193=Categories!A$1, Categories!C$1, IF(I193=Categories!A$2, Categories!C$2, IF(AND(I193=Categories!A$3, J193=Categories!B$2), Categories!C$1, IF(AND(I193=Categories!A$3, OR(J193=Categories!B$1, J193=Categories!B$3)), Categories!C$2, Categories!C$3)))))</f>
        <v/>
      </c>
      <c r="AB193" s="8" t="str">
        <f>IF(Q193="", "", IF(Q193=Categories!A$1, Categories!C$1, IF(Q193=Categories!A$2, Categories!C$2, IF(AND(Q193=Categories!A$3, R193=Categories!B$2), Categories!C$1, IF(AND(Q193=Categories!A$3, OR(R193=Categories!B$1, R193=Categories!B$3)), Categories!C$2, Categories!C$3)))))</f>
        <v/>
      </c>
      <c r="AC193" s="13" t="str">
        <f>IF(Y193="", "", IF(Y193=Categories!A$1, Categories!C$1, IF(Y193=Categories!A$2, Categories!C$2, IF(AND(Y193=Categories!A$3, Z193=Categories!B$2), Categories!C$1, IF(AND(Y193=Categories!A$3, OR(Z193=Categories!B$1, Z193=Categories!B$3)), Categories!C$2, Categories!C$3)))))</f>
        <v/>
      </c>
      <c r="AD193" s="11">
        <f t="shared" ref="AD193:AH193" si="191">D193+L193+T193</f>
        <v>0</v>
      </c>
      <c r="AE193" s="11">
        <f t="shared" si="191"/>
        <v>0</v>
      </c>
      <c r="AF193" s="11">
        <f t="shared" si="191"/>
        <v>0</v>
      </c>
      <c r="AG193" s="11">
        <f t="shared" si="191"/>
        <v>0</v>
      </c>
      <c r="AH193" s="11">
        <f t="shared" si="191"/>
        <v>0</v>
      </c>
      <c r="AI193" s="11">
        <f>COUNTIF(AA193:AC193, Categories!C$1)</f>
        <v>0</v>
      </c>
      <c r="AJ193" s="14" t="str">
        <f>IF(AA193="", "", IF(OR(AND(AA193=AB193, AA193=Categories!C$3), AND(AB193=AC193,AB193=Categories!C$3), AND(AA193=AC193, AA193=Categories!C$3)), Categories!D$3, IF(OR(AND(AA193&lt;&gt;AB193, AND(AA193&lt;&gt;Categories!C$3, AB193&lt;&gt;Categories!C$3)), AND(AB193&lt;&gt;AC193, AND(AC193&lt;&gt;Categories!C$3, AB193&lt;&gt;Categories!C$3)), AND(AA193&lt;&gt;AC193, AND(AA193&lt;&gt;Categories!C$3, AC193&lt;&gt;Categories!C$3))), Categories!D$2, Categories!D$1)))</f>
        <v/>
      </c>
      <c r="AK193" s="8"/>
      <c r="AL193" s="8"/>
      <c r="AM193" s="8"/>
      <c r="AN193" s="8"/>
      <c r="AO193" s="8"/>
    </row>
    <row r="194">
      <c r="A194" s="8"/>
      <c r="B194" s="8"/>
      <c r="C194" s="8"/>
      <c r="D194" s="11"/>
      <c r="E194" s="11"/>
      <c r="F194" s="11"/>
      <c r="G194" s="11"/>
      <c r="H194" s="11"/>
      <c r="I194" s="11"/>
      <c r="J194" s="11"/>
      <c r="K194" s="8"/>
      <c r="L194" s="11"/>
      <c r="M194" s="11"/>
      <c r="N194" s="11"/>
      <c r="O194" s="11"/>
      <c r="P194" s="11"/>
      <c r="Q194" s="11"/>
      <c r="R194" s="11"/>
      <c r="S194" s="8"/>
      <c r="T194" s="11"/>
      <c r="U194" s="11"/>
      <c r="V194" s="11"/>
      <c r="W194" s="11"/>
      <c r="X194" s="11"/>
      <c r="Y194" s="11"/>
      <c r="Z194" s="11"/>
      <c r="AA194" s="8" t="str">
        <f>IF(I194="", "",IF(I194=Categories!A$1, Categories!C$1, IF(I194=Categories!A$2, Categories!C$2, IF(AND(I194=Categories!A$3, J194=Categories!B$2), Categories!C$1, IF(AND(I194=Categories!A$3, OR(J194=Categories!B$1, J194=Categories!B$3)), Categories!C$2, Categories!C$3)))))</f>
        <v/>
      </c>
      <c r="AB194" s="8" t="str">
        <f>IF(Q194="", "", IF(Q194=Categories!A$1, Categories!C$1, IF(Q194=Categories!A$2, Categories!C$2, IF(AND(Q194=Categories!A$3, R194=Categories!B$2), Categories!C$1, IF(AND(Q194=Categories!A$3, OR(R194=Categories!B$1, R194=Categories!B$3)), Categories!C$2, Categories!C$3)))))</f>
        <v/>
      </c>
      <c r="AC194" s="13" t="str">
        <f>IF(Y194="", "", IF(Y194=Categories!A$1, Categories!C$1, IF(Y194=Categories!A$2, Categories!C$2, IF(AND(Y194=Categories!A$3, Z194=Categories!B$2), Categories!C$1, IF(AND(Y194=Categories!A$3, OR(Z194=Categories!B$1, Z194=Categories!B$3)), Categories!C$2, Categories!C$3)))))</f>
        <v/>
      </c>
      <c r="AD194" s="11">
        <f t="shared" ref="AD194:AH194" si="192">D194+L194+T194</f>
        <v>0</v>
      </c>
      <c r="AE194" s="11">
        <f t="shared" si="192"/>
        <v>0</v>
      </c>
      <c r="AF194" s="11">
        <f t="shared" si="192"/>
        <v>0</v>
      </c>
      <c r="AG194" s="11">
        <f t="shared" si="192"/>
        <v>0</v>
      </c>
      <c r="AH194" s="11">
        <f t="shared" si="192"/>
        <v>0</v>
      </c>
      <c r="AI194" s="11">
        <f>COUNTIF(AA194:AC194, Categories!C$1)</f>
        <v>0</v>
      </c>
      <c r="AJ194" s="14" t="str">
        <f>IF(AA194="", "", IF(OR(AND(AA194=AB194, AA194=Categories!C$3), AND(AB194=AC194,AB194=Categories!C$3), AND(AA194=AC194, AA194=Categories!C$3)), Categories!D$3, IF(OR(AND(AA194&lt;&gt;AB194, AND(AA194&lt;&gt;Categories!C$3, AB194&lt;&gt;Categories!C$3)), AND(AB194&lt;&gt;AC194, AND(AC194&lt;&gt;Categories!C$3, AB194&lt;&gt;Categories!C$3)), AND(AA194&lt;&gt;AC194, AND(AA194&lt;&gt;Categories!C$3, AC194&lt;&gt;Categories!C$3))), Categories!D$2, Categories!D$1)))</f>
        <v/>
      </c>
      <c r="AK194" s="8"/>
      <c r="AL194" s="8"/>
      <c r="AM194" s="8"/>
      <c r="AN194" s="8"/>
      <c r="AO194" s="8"/>
    </row>
    <row r="195">
      <c r="A195" s="8"/>
      <c r="B195" s="8"/>
      <c r="C195" s="8"/>
      <c r="D195" s="11"/>
      <c r="E195" s="11"/>
      <c r="F195" s="11"/>
      <c r="G195" s="11"/>
      <c r="H195" s="11"/>
      <c r="I195" s="11"/>
      <c r="J195" s="11"/>
      <c r="K195" s="8"/>
      <c r="L195" s="11"/>
      <c r="M195" s="11"/>
      <c r="N195" s="11"/>
      <c r="O195" s="11"/>
      <c r="P195" s="11"/>
      <c r="Q195" s="11"/>
      <c r="R195" s="11"/>
      <c r="S195" s="8"/>
      <c r="T195" s="11"/>
      <c r="U195" s="11"/>
      <c r="V195" s="11"/>
      <c r="W195" s="11"/>
      <c r="X195" s="11"/>
      <c r="Y195" s="11"/>
      <c r="Z195" s="11"/>
      <c r="AA195" s="8" t="str">
        <f>IF(I195="", "",IF(I195=Categories!A$1, Categories!C$1, IF(I195=Categories!A$2, Categories!C$2, IF(AND(I195=Categories!A$3, J195=Categories!B$2), Categories!C$1, IF(AND(I195=Categories!A$3, OR(J195=Categories!B$1, J195=Categories!B$3)), Categories!C$2, Categories!C$3)))))</f>
        <v/>
      </c>
      <c r="AB195" s="8" t="str">
        <f>IF(Q195="", "", IF(Q195=Categories!A$1, Categories!C$1, IF(Q195=Categories!A$2, Categories!C$2, IF(AND(Q195=Categories!A$3, R195=Categories!B$2), Categories!C$1, IF(AND(Q195=Categories!A$3, OR(R195=Categories!B$1, R195=Categories!B$3)), Categories!C$2, Categories!C$3)))))</f>
        <v/>
      </c>
      <c r="AC195" s="13" t="str">
        <f>IF(Y195="", "", IF(Y195=Categories!A$1, Categories!C$1, IF(Y195=Categories!A$2, Categories!C$2, IF(AND(Y195=Categories!A$3, Z195=Categories!B$2), Categories!C$1, IF(AND(Y195=Categories!A$3, OR(Z195=Categories!B$1, Z195=Categories!B$3)), Categories!C$2, Categories!C$3)))))</f>
        <v/>
      </c>
      <c r="AD195" s="11">
        <f t="shared" ref="AD195:AH195" si="193">D195+L195+T195</f>
        <v>0</v>
      </c>
      <c r="AE195" s="11">
        <f t="shared" si="193"/>
        <v>0</v>
      </c>
      <c r="AF195" s="11">
        <f t="shared" si="193"/>
        <v>0</v>
      </c>
      <c r="AG195" s="11">
        <f t="shared" si="193"/>
        <v>0</v>
      </c>
      <c r="AH195" s="11">
        <f t="shared" si="193"/>
        <v>0</v>
      </c>
      <c r="AI195" s="11">
        <f>COUNTIF(AA195:AC195, Categories!C$1)</f>
        <v>0</v>
      </c>
      <c r="AJ195" s="14" t="str">
        <f>IF(AA195="", "", IF(OR(AND(AA195=AB195, AA195=Categories!C$3), AND(AB195=AC195,AB195=Categories!C$3), AND(AA195=AC195, AA195=Categories!C$3)), Categories!D$3, IF(OR(AND(AA195&lt;&gt;AB195, AND(AA195&lt;&gt;Categories!C$3, AB195&lt;&gt;Categories!C$3)), AND(AB195&lt;&gt;AC195, AND(AC195&lt;&gt;Categories!C$3, AB195&lt;&gt;Categories!C$3)), AND(AA195&lt;&gt;AC195, AND(AA195&lt;&gt;Categories!C$3, AC195&lt;&gt;Categories!C$3))), Categories!D$2, Categories!D$1)))</f>
        <v/>
      </c>
      <c r="AK195" s="8"/>
      <c r="AL195" s="8"/>
      <c r="AM195" s="8"/>
      <c r="AN195" s="8"/>
      <c r="AO195" s="8"/>
    </row>
    <row r="196">
      <c r="A196" s="8"/>
      <c r="B196" s="8"/>
      <c r="C196" s="8"/>
      <c r="D196" s="11"/>
      <c r="E196" s="11"/>
      <c r="F196" s="11"/>
      <c r="G196" s="11"/>
      <c r="H196" s="11"/>
      <c r="I196" s="11"/>
      <c r="J196" s="11"/>
      <c r="K196" s="8"/>
      <c r="L196" s="11"/>
      <c r="M196" s="11"/>
      <c r="N196" s="11"/>
      <c r="O196" s="11"/>
      <c r="P196" s="11"/>
      <c r="Q196" s="11"/>
      <c r="R196" s="11"/>
      <c r="S196" s="8"/>
      <c r="T196" s="11"/>
      <c r="U196" s="11"/>
      <c r="V196" s="11"/>
      <c r="W196" s="11"/>
      <c r="X196" s="11"/>
      <c r="Y196" s="11"/>
      <c r="Z196" s="11"/>
      <c r="AA196" s="8" t="str">
        <f>IF(I196="", "",IF(I196=Categories!A$1, Categories!C$1, IF(I196=Categories!A$2, Categories!C$2, IF(AND(I196=Categories!A$3, J196=Categories!B$2), Categories!C$1, IF(AND(I196=Categories!A$3, OR(J196=Categories!B$1, J196=Categories!B$3)), Categories!C$2, Categories!C$3)))))</f>
        <v/>
      </c>
      <c r="AB196" s="8" t="str">
        <f>IF(Q196="", "", IF(Q196=Categories!A$1, Categories!C$1, IF(Q196=Categories!A$2, Categories!C$2, IF(AND(Q196=Categories!A$3, R196=Categories!B$2), Categories!C$1, IF(AND(Q196=Categories!A$3, OR(R196=Categories!B$1, R196=Categories!B$3)), Categories!C$2, Categories!C$3)))))</f>
        <v/>
      </c>
      <c r="AC196" s="13" t="str">
        <f>IF(Y196="", "", IF(Y196=Categories!A$1, Categories!C$1, IF(Y196=Categories!A$2, Categories!C$2, IF(AND(Y196=Categories!A$3, Z196=Categories!B$2), Categories!C$1, IF(AND(Y196=Categories!A$3, OR(Z196=Categories!B$1, Z196=Categories!B$3)), Categories!C$2, Categories!C$3)))))</f>
        <v/>
      </c>
      <c r="AD196" s="11">
        <f t="shared" ref="AD196:AH196" si="194">D196+L196+T196</f>
        <v>0</v>
      </c>
      <c r="AE196" s="11">
        <f t="shared" si="194"/>
        <v>0</v>
      </c>
      <c r="AF196" s="11">
        <f t="shared" si="194"/>
        <v>0</v>
      </c>
      <c r="AG196" s="11">
        <f t="shared" si="194"/>
        <v>0</v>
      </c>
      <c r="AH196" s="11">
        <f t="shared" si="194"/>
        <v>0</v>
      </c>
      <c r="AI196" s="11">
        <f>COUNTIF(AA196:AC196, Categories!C$1)</f>
        <v>0</v>
      </c>
      <c r="AJ196" s="14" t="str">
        <f>IF(AA196="", "", IF(OR(AND(AA196=AB196, AA196=Categories!C$3), AND(AB196=AC196,AB196=Categories!C$3), AND(AA196=AC196, AA196=Categories!C$3)), Categories!D$3, IF(OR(AND(AA196&lt;&gt;AB196, AND(AA196&lt;&gt;Categories!C$3, AB196&lt;&gt;Categories!C$3)), AND(AB196&lt;&gt;AC196, AND(AC196&lt;&gt;Categories!C$3, AB196&lt;&gt;Categories!C$3)), AND(AA196&lt;&gt;AC196, AND(AA196&lt;&gt;Categories!C$3, AC196&lt;&gt;Categories!C$3))), Categories!D$2, Categories!D$1)))</f>
        <v/>
      </c>
      <c r="AK196" s="8"/>
      <c r="AL196" s="8"/>
      <c r="AM196" s="8"/>
      <c r="AN196" s="8"/>
      <c r="AO196" s="8"/>
    </row>
    <row r="197">
      <c r="A197" s="8"/>
      <c r="B197" s="8"/>
      <c r="C197" s="8"/>
      <c r="D197" s="11"/>
      <c r="E197" s="11"/>
      <c r="F197" s="11"/>
      <c r="G197" s="11"/>
      <c r="H197" s="11"/>
      <c r="I197" s="11"/>
      <c r="J197" s="11"/>
      <c r="K197" s="8"/>
      <c r="L197" s="11"/>
      <c r="M197" s="11"/>
      <c r="N197" s="11"/>
      <c r="O197" s="11"/>
      <c r="P197" s="11"/>
      <c r="Q197" s="11"/>
      <c r="R197" s="11"/>
      <c r="S197" s="8"/>
      <c r="T197" s="11"/>
      <c r="U197" s="11"/>
      <c r="V197" s="11"/>
      <c r="W197" s="11"/>
      <c r="X197" s="11"/>
      <c r="Y197" s="11"/>
      <c r="Z197" s="11"/>
      <c r="AA197" s="8" t="str">
        <f>IF(I197="", "",IF(I197=Categories!A$1, Categories!C$1, IF(I197=Categories!A$2, Categories!C$2, IF(AND(I197=Categories!A$3, J197=Categories!B$2), Categories!C$1, IF(AND(I197=Categories!A$3, OR(J197=Categories!B$1, J197=Categories!B$3)), Categories!C$2, Categories!C$3)))))</f>
        <v/>
      </c>
      <c r="AB197" s="8" t="str">
        <f>IF(Q197="", "", IF(Q197=Categories!A$1, Categories!C$1, IF(Q197=Categories!A$2, Categories!C$2, IF(AND(Q197=Categories!A$3, R197=Categories!B$2), Categories!C$1, IF(AND(Q197=Categories!A$3, OR(R197=Categories!B$1, R197=Categories!B$3)), Categories!C$2, Categories!C$3)))))</f>
        <v/>
      </c>
      <c r="AC197" s="13" t="str">
        <f>IF(Y197="", "", IF(Y197=Categories!A$1, Categories!C$1, IF(Y197=Categories!A$2, Categories!C$2, IF(AND(Y197=Categories!A$3, Z197=Categories!B$2), Categories!C$1, IF(AND(Y197=Categories!A$3, OR(Z197=Categories!B$1, Z197=Categories!B$3)), Categories!C$2, Categories!C$3)))))</f>
        <v/>
      </c>
      <c r="AD197" s="11">
        <f t="shared" ref="AD197:AH197" si="195">D197+L197+T197</f>
        <v>0</v>
      </c>
      <c r="AE197" s="11">
        <f t="shared" si="195"/>
        <v>0</v>
      </c>
      <c r="AF197" s="11">
        <f t="shared" si="195"/>
        <v>0</v>
      </c>
      <c r="AG197" s="11">
        <f t="shared" si="195"/>
        <v>0</v>
      </c>
      <c r="AH197" s="11">
        <f t="shared" si="195"/>
        <v>0</v>
      </c>
      <c r="AI197" s="11">
        <f>COUNTIF(AA197:AC197, Categories!C$1)</f>
        <v>0</v>
      </c>
      <c r="AJ197" s="14" t="str">
        <f>IF(AA197="", "", IF(OR(AND(AA197=AB197, AA197=Categories!C$3), AND(AB197=AC197,AB197=Categories!C$3), AND(AA197=AC197, AA197=Categories!C$3)), Categories!D$3, IF(OR(AND(AA197&lt;&gt;AB197, AND(AA197&lt;&gt;Categories!C$3, AB197&lt;&gt;Categories!C$3)), AND(AB197&lt;&gt;AC197, AND(AC197&lt;&gt;Categories!C$3, AB197&lt;&gt;Categories!C$3)), AND(AA197&lt;&gt;AC197, AND(AA197&lt;&gt;Categories!C$3, AC197&lt;&gt;Categories!C$3))), Categories!D$2, Categories!D$1)))</f>
        <v/>
      </c>
      <c r="AK197" s="8"/>
      <c r="AL197" s="8"/>
      <c r="AM197" s="8"/>
      <c r="AN197" s="8"/>
      <c r="AO197" s="8"/>
    </row>
    <row r="198">
      <c r="A198" s="8"/>
      <c r="B198" s="8"/>
      <c r="C198" s="8"/>
      <c r="D198" s="11"/>
      <c r="E198" s="11"/>
      <c r="F198" s="11"/>
      <c r="G198" s="11"/>
      <c r="H198" s="11"/>
      <c r="I198" s="11"/>
      <c r="J198" s="11"/>
      <c r="K198" s="8"/>
      <c r="L198" s="11"/>
      <c r="M198" s="11"/>
      <c r="N198" s="11"/>
      <c r="O198" s="11"/>
      <c r="P198" s="11"/>
      <c r="Q198" s="11"/>
      <c r="R198" s="11"/>
      <c r="S198" s="8"/>
      <c r="T198" s="11"/>
      <c r="U198" s="11"/>
      <c r="V198" s="11"/>
      <c r="W198" s="11"/>
      <c r="X198" s="11"/>
      <c r="Y198" s="11"/>
      <c r="Z198" s="11"/>
      <c r="AA198" s="8" t="str">
        <f>IF(I198="", "",IF(I198=Categories!A$1, Categories!C$1, IF(I198=Categories!A$2, Categories!C$2, IF(AND(I198=Categories!A$3, J198=Categories!B$2), Categories!C$1, IF(AND(I198=Categories!A$3, OR(J198=Categories!B$1, J198=Categories!B$3)), Categories!C$2, Categories!C$3)))))</f>
        <v/>
      </c>
      <c r="AB198" s="8" t="str">
        <f>IF(Q198="", "", IF(Q198=Categories!A$1, Categories!C$1, IF(Q198=Categories!A$2, Categories!C$2, IF(AND(Q198=Categories!A$3, R198=Categories!B$2), Categories!C$1, IF(AND(Q198=Categories!A$3, OR(R198=Categories!B$1, R198=Categories!B$3)), Categories!C$2, Categories!C$3)))))</f>
        <v/>
      </c>
      <c r="AC198" s="13" t="str">
        <f>IF(Y198="", "", IF(Y198=Categories!A$1, Categories!C$1, IF(Y198=Categories!A$2, Categories!C$2, IF(AND(Y198=Categories!A$3, Z198=Categories!B$2), Categories!C$1, IF(AND(Y198=Categories!A$3, OR(Z198=Categories!B$1, Z198=Categories!B$3)), Categories!C$2, Categories!C$3)))))</f>
        <v/>
      </c>
      <c r="AD198" s="11">
        <f t="shared" ref="AD198:AH198" si="196">D198+L198+T198</f>
        <v>0</v>
      </c>
      <c r="AE198" s="11">
        <f t="shared" si="196"/>
        <v>0</v>
      </c>
      <c r="AF198" s="11">
        <f t="shared" si="196"/>
        <v>0</v>
      </c>
      <c r="AG198" s="11">
        <f t="shared" si="196"/>
        <v>0</v>
      </c>
      <c r="AH198" s="11">
        <f t="shared" si="196"/>
        <v>0</v>
      </c>
      <c r="AI198" s="11">
        <f>COUNTIF(AA198:AC198, Categories!C$1)</f>
        <v>0</v>
      </c>
      <c r="AJ198" s="14" t="str">
        <f>IF(AA198="", "", IF(OR(AND(AA198=AB198, AA198=Categories!C$3), AND(AB198=AC198,AB198=Categories!C$3), AND(AA198=AC198, AA198=Categories!C$3)), Categories!D$3, IF(OR(AND(AA198&lt;&gt;AB198, AND(AA198&lt;&gt;Categories!C$3, AB198&lt;&gt;Categories!C$3)), AND(AB198&lt;&gt;AC198, AND(AC198&lt;&gt;Categories!C$3, AB198&lt;&gt;Categories!C$3)), AND(AA198&lt;&gt;AC198, AND(AA198&lt;&gt;Categories!C$3, AC198&lt;&gt;Categories!C$3))), Categories!D$2, Categories!D$1)))</f>
        <v/>
      </c>
      <c r="AK198" s="8"/>
      <c r="AL198" s="8"/>
      <c r="AM198" s="8"/>
      <c r="AN198" s="8"/>
      <c r="AO198" s="8"/>
    </row>
    <row r="199">
      <c r="A199" s="8"/>
      <c r="B199" s="8"/>
      <c r="C199" s="8"/>
      <c r="D199" s="11"/>
      <c r="E199" s="11"/>
      <c r="F199" s="11"/>
      <c r="G199" s="11"/>
      <c r="H199" s="11"/>
      <c r="I199" s="11"/>
      <c r="J199" s="11"/>
      <c r="K199" s="8"/>
      <c r="L199" s="11"/>
      <c r="M199" s="11"/>
      <c r="N199" s="11"/>
      <c r="O199" s="11"/>
      <c r="P199" s="11"/>
      <c r="Q199" s="11"/>
      <c r="R199" s="11"/>
      <c r="S199" s="8"/>
      <c r="T199" s="11"/>
      <c r="U199" s="11"/>
      <c r="V199" s="11"/>
      <c r="W199" s="11"/>
      <c r="X199" s="11"/>
      <c r="Y199" s="11"/>
      <c r="Z199" s="11"/>
      <c r="AA199" s="8" t="str">
        <f>IF(I199="", "",IF(I199=Categories!A$1, Categories!C$1, IF(I199=Categories!A$2, Categories!C$2, IF(AND(I199=Categories!A$3, J199=Categories!B$2), Categories!C$1, IF(AND(I199=Categories!A$3, OR(J199=Categories!B$1, J199=Categories!B$3)), Categories!C$2, Categories!C$3)))))</f>
        <v/>
      </c>
      <c r="AB199" s="8" t="str">
        <f>IF(Q199="", "", IF(Q199=Categories!A$1, Categories!C$1, IF(Q199=Categories!A$2, Categories!C$2, IF(AND(Q199=Categories!A$3, R199=Categories!B$2), Categories!C$1, IF(AND(Q199=Categories!A$3, OR(R199=Categories!B$1, R199=Categories!B$3)), Categories!C$2, Categories!C$3)))))</f>
        <v/>
      </c>
      <c r="AC199" s="13" t="str">
        <f>IF(Y199="", "", IF(Y199=Categories!A$1, Categories!C$1, IF(Y199=Categories!A$2, Categories!C$2, IF(AND(Y199=Categories!A$3, Z199=Categories!B$2), Categories!C$1, IF(AND(Y199=Categories!A$3, OR(Z199=Categories!B$1, Z199=Categories!B$3)), Categories!C$2, Categories!C$3)))))</f>
        <v/>
      </c>
      <c r="AD199" s="11">
        <f t="shared" ref="AD199:AH199" si="197">D199+L199+T199</f>
        <v>0</v>
      </c>
      <c r="AE199" s="11">
        <f t="shared" si="197"/>
        <v>0</v>
      </c>
      <c r="AF199" s="11">
        <f t="shared" si="197"/>
        <v>0</v>
      </c>
      <c r="AG199" s="11">
        <f t="shared" si="197"/>
        <v>0</v>
      </c>
      <c r="AH199" s="11">
        <f t="shared" si="197"/>
        <v>0</v>
      </c>
      <c r="AI199" s="11">
        <f>COUNTIF(AA199:AC199, Categories!C$1)</f>
        <v>0</v>
      </c>
      <c r="AJ199" s="14" t="str">
        <f>IF(AA199="", "", IF(OR(AND(AA199=AB199, AA199=Categories!C$3), AND(AB199=AC199,AB199=Categories!C$3), AND(AA199=AC199, AA199=Categories!C$3)), Categories!D$3, IF(OR(AND(AA199&lt;&gt;AB199, AND(AA199&lt;&gt;Categories!C$3, AB199&lt;&gt;Categories!C$3)), AND(AB199&lt;&gt;AC199, AND(AC199&lt;&gt;Categories!C$3, AB199&lt;&gt;Categories!C$3)), AND(AA199&lt;&gt;AC199, AND(AA199&lt;&gt;Categories!C$3, AC199&lt;&gt;Categories!C$3))), Categories!D$2, Categories!D$1)))</f>
        <v/>
      </c>
      <c r="AK199" s="8"/>
      <c r="AL199" s="8"/>
      <c r="AM199" s="8"/>
      <c r="AN199" s="8"/>
      <c r="AO199" s="8"/>
    </row>
    <row r="200">
      <c r="A200" s="8"/>
      <c r="B200" s="8"/>
      <c r="C200" s="8"/>
      <c r="D200" s="11"/>
      <c r="E200" s="11"/>
      <c r="F200" s="11"/>
      <c r="G200" s="11"/>
      <c r="H200" s="11"/>
      <c r="I200" s="11"/>
      <c r="J200" s="11"/>
      <c r="K200" s="8"/>
      <c r="L200" s="11"/>
      <c r="M200" s="11"/>
      <c r="N200" s="11"/>
      <c r="O200" s="11"/>
      <c r="P200" s="11"/>
      <c r="Q200" s="11"/>
      <c r="R200" s="11"/>
      <c r="S200" s="8"/>
      <c r="T200" s="16"/>
      <c r="U200" s="16"/>
      <c r="V200" s="16"/>
      <c r="W200" s="16"/>
      <c r="X200" s="16"/>
      <c r="Y200" s="16"/>
      <c r="Z200" s="16"/>
      <c r="AA200" s="8" t="str">
        <f>IF(I200="", "",IF(I200=Categories!A$1, Categories!C$1, IF(I200=Categories!A$2, Categories!C$2, IF(AND(I200=Categories!A$3, J200=Categories!B$2), Categories!C$1, IF(AND(I200=Categories!A$3, OR(J200=Categories!B$1, J200=Categories!B$3)), Categories!C$2, Categories!C$3)))))</f>
        <v/>
      </c>
      <c r="AB200" s="8" t="str">
        <f>IF(Q200="", "", IF(Q200=Categories!A$1, Categories!C$1, IF(Q200=Categories!A$2, Categories!C$2, IF(AND(Q200=Categories!A$3, R200=Categories!B$2), Categories!C$1, IF(AND(Q200=Categories!A$3, OR(R200=Categories!B$1, R200=Categories!B$3)), Categories!C$2, Categories!C$3)))))</f>
        <v/>
      </c>
      <c r="AC200" s="13" t="str">
        <f>IF(Y200="", "", IF(Y200=Categories!A$1, Categories!C$1, IF(Y200=Categories!A$2, Categories!C$2, IF(AND(Y200=Categories!A$3, Z200=Categories!B$2), Categories!C$1, IF(AND(Y200=Categories!A$3, OR(Z200=Categories!B$1, Z200=Categories!B$3)), Categories!C$2, Categories!C$3)))))</f>
        <v/>
      </c>
      <c r="AD200" s="11">
        <f t="shared" ref="AD200:AH200" si="198">D200+L200+T200</f>
        <v>0</v>
      </c>
      <c r="AE200" s="11">
        <f t="shared" si="198"/>
        <v>0</v>
      </c>
      <c r="AF200" s="11">
        <f t="shared" si="198"/>
        <v>0</v>
      </c>
      <c r="AG200" s="11">
        <f t="shared" si="198"/>
        <v>0</v>
      </c>
      <c r="AH200" s="11">
        <f t="shared" si="198"/>
        <v>0</v>
      </c>
      <c r="AI200" s="11">
        <f>COUNTIF(AA200:AC200, Categories!C$1)</f>
        <v>0</v>
      </c>
      <c r="AJ200" s="14" t="str">
        <f>IF(AA200="", "", IF(OR(AND(AA200=AB200, AA200=Categories!C$3), AND(AB200=AC200,AB200=Categories!C$3), AND(AA200=AC200, AA200=Categories!C$3)), Categories!D$3, IF(OR(AND(AA200&lt;&gt;AB200, AND(AA200&lt;&gt;Categories!C$3, AB200&lt;&gt;Categories!C$3)), AND(AB200&lt;&gt;AC200, AND(AC200&lt;&gt;Categories!C$3, AB200&lt;&gt;Categories!C$3)), AND(AA200&lt;&gt;AC200, AND(AA200&lt;&gt;Categories!C$3, AC200&lt;&gt;Categories!C$3))), Categories!D$2, Categories!D$1)))</f>
        <v/>
      </c>
      <c r="AK200" s="8"/>
      <c r="AL200" s="8"/>
      <c r="AM200" s="8"/>
      <c r="AN200" s="8"/>
      <c r="AO200" s="8"/>
    </row>
    <row r="201">
      <c r="A201" s="8"/>
      <c r="B201" s="8"/>
      <c r="C201" s="8"/>
      <c r="D201" s="11"/>
      <c r="E201" s="11"/>
      <c r="F201" s="11"/>
      <c r="G201" s="11"/>
      <c r="H201" s="11"/>
      <c r="I201" s="11"/>
      <c r="J201" s="11"/>
      <c r="K201" s="8"/>
      <c r="L201" s="11"/>
      <c r="M201" s="11"/>
      <c r="N201" s="11"/>
      <c r="O201" s="11"/>
      <c r="P201" s="11"/>
      <c r="Q201" s="11"/>
      <c r="R201" s="11"/>
      <c r="S201" s="8"/>
      <c r="T201" s="16"/>
      <c r="U201" s="16"/>
      <c r="V201" s="16"/>
      <c r="W201" s="16"/>
      <c r="X201" s="16"/>
      <c r="Y201" s="16"/>
      <c r="Z201" s="16"/>
      <c r="AA201" s="8" t="str">
        <f>IF(I201="", "",IF(I201=Categories!A$1, Categories!C$1, IF(I201=Categories!A$2, Categories!C$2, IF(AND(I201=Categories!A$3, J201=Categories!B$2), Categories!C$1, IF(AND(I201=Categories!A$3, OR(J201=Categories!B$1, J201=Categories!B$3)), Categories!C$2, Categories!C$3)))))</f>
        <v/>
      </c>
      <c r="AB201" s="8" t="str">
        <f>IF(Q201="", "", IF(Q201=Categories!A$1, Categories!C$1, IF(Q201=Categories!A$2, Categories!C$2, IF(AND(Q201=Categories!A$3, R201=Categories!B$2), Categories!C$1, IF(AND(Q201=Categories!A$3, OR(R201=Categories!B$1, R201=Categories!B$3)), Categories!C$2, Categories!C$3)))))</f>
        <v/>
      </c>
      <c r="AC201" s="13" t="str">
        <f>IF(Y201="", "", IF(Y201=Categories!A$1, Categories!C$1, IF(Y201=Categories!A$2, Categories!C$2, IF(AND(Y201=Categories!A$3, Z201=Categories!B$2), Categories!C$1, IF(AND(Y201=Categories!A$3, OR(Z201=Categories!B$1, Z201=Categories!B$3)), Categories!C$2, Categories!C$3)))))</f>
        <v/>
      </c>
      <c r="AD201" s="11">
        <f t="shared" ref="AD201:AH201" si="199">D201+L201+T201</f>
        <v>0</v>
      </c>
      <c r="AE201" s="11">
        <f t="shared" si="199"/>
        <v>0</v>
      </c>
      <c r="AF201" s="11">
        <f t="shared" si="199"/>
        <v>0</v>
      </c>
      <c r="AG201" s="11">
        <f t="shared" si="199"/>
        <v>0</v>
      </c>
      <c r="AH201" s="11">
        <f t="shared" si="199"/>
        <v>0</v>
      </c>
      <c r="AI201" s="11">
        <f>COUNTIF(AA201:AC201, Categories!C$1)</f>
        <v>0</v>
      </c>
      <c r="AJ201" s="14" t="str">
        <f>IF(AA201="", "", IF(OR(AND(AA201=AB201, AA201=Categories!C$3), AND(AB201=AC201,AB201=Categories!C$3), AND(AA201=AC201, AA201=Categories!C$3)), Categories!D$3, IF(OR(AND(AA201&lt;&gt;AB201, AND(AA201&lt;&gt;Categories!C$3, AB201&lt;&gt;Categories!C$3)), AND(AB201&lt;&gt;AC201, AND(AC201&lt;&gt;Categories!C$3, AB201&lt;&gt;Categories!C$3)), AND(AA201&lt;&gt;AC201, AND(AA201&lt;&gt;Categories!C$3, AC201&lt;&gt;Categories!C$3))), Categories!D$2, Categories!D$1)))</f>
        <v/>
      </c>
      <c r="AK201" s="8"/>
      <c r="AL201" s="8"/>
      <c r="AM201" s="8"/>
      <c r="AN201" s="8"/>
      <c r="AO201" s="8"/>
    </row>
    <row r="202">
      <c r="A202" s="8"/>
      <c r="B202" s="8"/>
      <c r="C202" s="8"/>
      <c r="D202" s="11"/>
      <c r="E202" s="11"/>
      <c r="F202" s="11"/>
      <c r="G202" s="11"/>
      <c r="H202" s="11"/>
      <c r="I202" s="11"/>
      <c r="J202" s="11"/>
      <c r="K202" s="8"/>
      <c r="L202" s="11"/>
      <c r="M202" s="11"/>
      <c r="N202" s="11"/>
      <c r="O202" s="11"/>
      <c r="P202" s="11"/>
      <c r="Q202" s="11"/>
      <c r="R202" s="11"/>
      <c r="S202" s="8"/>
      <c r="T202" s="16"/>
      <c r="U202" s="16"/>
      <c r="V202" s="16"/>
      <c r="W202" s="16"/>
      <c r="X202" s="16"/>
      <c r="Y202" s="16"/>
      <c r="Z202" s="16"/>
      <c r="AA202" s="8" t="str">
        <f>IF(I202="", "",IF(I202=Categories!A$1, Categories!C$1, IF(I202=Categories!A$2, Categories!C$2, IF(AND(I202=Categories!A$3, J202=Categories!B$2), Categories!C$1, IF(AND(I202=Categories!A$3, OR(J202=Categories!B$1, J202=Categories!B$3)), Categories!C$2, Categories!C$3)))))</f>
        <v/>
      </c>
      <c r="AB202" s="8" t="str">
        <f>IF(Q202="", "", IF(Q202=Categories!A$1, Categories!C$1, IF(Q202=Categories!A$2, Categories!C$2, IF(AND(Q202=Categories!A$3, R202=Categories!B$2), Categories!C$1, IF(AND(Q202=Categories!A$3, OR(R202=Categories!B$1, R202=Categories!B$3)), Categories!C$2, Categories!C$3)))))</f>
        <v/>
      </c>
      <c r="AC202" s="13" t="str">
        <f>IF(Y202="", "", IF(Y202=Categories!A$1, Categories!C$1, IF(Y202=Categories!A$2, Categories!C$2, IF(AND(Y202=Categories!A$3, Z202=Categories!B$2), Categories!C$1, IF(AND(Y202=Categories!A$3, OR(Z202=Categories!B$1, Z202=Categories!B$3)), Categories!C$2, Categories!C$3)))))</f>
        <v/>
      </c>
      <c r="AD202" s="11">
        <f t="shared" ref="AD202:AH202" si="200">D202+L202+T202</f>
        <v>0</v>
      </c>
      <c r="AE202" s="11">
        <f t="shared" si="200"/>
        <v>0</v>
      </c>
      <c r="AF202" s="11">
        <f t="shared" si="200"/>
        <v>0</v>
      </c>
      <c r="AG202" s="11">
        <f t="shared" si="200"/>
        <v>0</v>
      </c>
      <c r="AH202" s="11">
        <f t="shared" si="200"/>
        <v>0</v>
      </c>
      <c r="AI202" s="11">
        <f>COUNTIF(AA202:AC202, Categories!C$1)</f>
        <v>0</v>
      </c>
      <c r="AJ202" s="14" t="str">
        <f>IF(AA202="", "", IF(OR(AND(AA202=AB202, AA202=Categories!C$3), AND(AB202=AC202,AB202=Categories!C$3), AND(AA202=AC202, AA202=Categories!C$3)), Categories!D$3, IF(OR(AND(AA202&lt;&gt;AB202, AND(AA202&lt;&gt;Categories!C$3, AB202&lt;&gt;Categories!C$3)), AND(AB202&lt;&gt;AC202, AND(AC202&lt;&gt;Categories!C$3, AB202&lt;&gt;Categories!C$3)), AND(AA202&lt;&gt;AC202, AND(AA202&lt;&gt;Categories!C$3, AC202&lt;&gt;Categories!C$3))), Categories!D$2, Categories!D$1)))</f>
        <v/>
      </c>
      <c r="AK202" s="8"/>
      <c r="AL202" s="8"/>
      <c r="AM202" s="8"/>
      <c r="AN202" s="8"/>
      <c r="AO202" s="8"/>
    </row>
    <row r="203">
      <c r="A203" s="8"/>
      <c r="B203" s="8"/>
      <c r="C203" s="8"/>
      <c r="D203" s="11"/>
      <c r="E203" s="11"/>
      <c r="F203" s="11"/>
      <c r="G203" s="11"/>
      <c r="H203" s="11"/>
      <c r="I203" s="11"/>
      <c r="J203" s="11"/>
      <c r="K203" s="8"/>
      <c r="L203" s="11"/>
      <c r="M203" s="11"/>
      <c r="N203" s="11"/>
      <c r="O203" s="11"/>
      <c r="P203" s="11"/>
      <c r="Q203" s="11"/>
      <c r="R203" s="11"/>
      <c r="S203" s="8"/>
      <c r="T203" s="11"/>
      <c r="U203" s="11"/>
      <c r="V203" s="11"/>
      <c r="W203" s="11"/>
      <c r="X203" s="11"/>
      <c r="Y203" s="11"/>
      <c r="Z203" s="11"/>
      <c r="AA203" s="8" t="str">
        <f>IF(I203="", "",IF(I203=Categories!A$1, Categories!C$1, IF(I203=Categories!A$2, Categories!C$2, IF(AND(I203=Categories!A$3, J203=Categories!B$2), Categories!C$1, IF(AND(I203=Categories!A$3, OR(J203=Categories!B$1, J203=Categories!B$3)), Categories!C$2, Categories!C$3)))))</f>
        <v/>
      </c>
      <c r="AB203" s="8" t="str">
        <f>IF(Q203="", "", IF(Q203=Categories!A$1, Categories!C$1, IF(Q203=Categories!A$2, Categories!C$2, IF(AND(Q203=Categories!A$3, R203=Categories!B$2), Categories!C$1, IF(AND(Q203=Categories!A$3, OR(R203=Categories!B$1, R203=Categories!B$3)), Categories!C$2, Categories!C$3)))))</f>
        <v/>
      </c>
      <c r="AC203" s="13" t="str">
        <f>IF(Y203="", "", IF(Y203=Categories!A$1, Categories!C$1, IF(Y203=Categories!A$2, Categories!C$2, IF(AND(Y203=Categories!A$3, Z203=Categories!B$2), Categories!C$1, IF(AND(Y203=Categories!A$3, OR(Z203=Categories!B$1, Z203=Categories!B$3)), Categories!C$2, Categories!C$3)))))</f>
        <v/>
      </c>
      <c r="AD203" s="11">
        <f t="shared" ref="AD203:AH203" si="201">D203+L203+T203</f>
        <v>0</v>
      </c>
      <c r="AE203" s="11">
        <f t="shared" si="201"/>
        <v>0</v>
      </c>
      <c r="AF203" s="11">
        <f t="shared" si="201"/>
        <v>0</v>
      </c>
      <c r="AG203" s="11">
        <f t="shared" si="201"/>
        <v>0</v>
      </c>
      <c r="AH203" s="11">
        <f t="shared" si="201"/>
        <v>0</v>
      </c>
      <c r="AI203" s="11">
        <f>COUNTIF(AA203:AC203, Categories!C$1)</f>
        <v>0</v>
      </c>
      <c r="AJ203" s="14" t="str">
        <f>IF(AA203="", "", IF(OR(AND(AA203=AB203, AA203=Categories!C$3), AND(AB203=AC203,AB203=Categories!C$3), AND(AA203=AC203, AA203=Categories!C$3)), Categories!D$3, IF(OR(AND(AA203&lt;&gt;AB203, AND(AA203&lt;&gt;Categories!C$3, AB203&lt;&gt;Categories!C$3)), AND(AB203&lt;&gt;AC203, AND(AC203&lt;&gt;Categories!C$3, AB203&lt;&gt;Categories!C$3)), AND(AA203&lt;&gt;AC203, AND(AA203&lt;&gt;Categories!C$3, AC203&lt;&gt;Categories!C$3))), Categories!D$2, Categories!D$1)))</f>
        <v/>
      </c>
      <c r="AK203" s="8"/>
      <c r="AL203" s="8"/>
      <c r="AM203" s="8"/>
      <c r="AN203" s="8"/>
      <c r="AO203" s="8"/>
    </row>
    <row r="204">
      <c r="A204" s="8"/>
      <c r="B204" s="8"/>
      <c r="C204" s="8"/>
      <c r="D204" s="11"/>
      <c r="E204" s="11"/>
      <c r="F204" s="11"/>
      <c r="G204" s="11"/>
      <c r="H204" s="11"/>
      <c r="I204" s="11"/>
      <c r="J204" s="11"/>
      <c r="K204" s="8"/>
      <c r="L204" s="11"/>
      <c r="M204" s="11"/>
      <c r="N204" s="11"/>
      <c r="O204" s="11"/>
      <c r="P204" s="11"/>
      <c r="Q204" s="11"/>
      <c r="R204" s="11"/>
      <c r="S204" s="8"/>
      <c r="T204" s="11"/>
      <c r="U204" s="11"/>
      <c r="V204" s="11"/>
      <c r="W204" s="11"/>
      <c r="X204" s="11"/>
      <c r="Y204" s="11"/>
      <c r="Z204" s="11"/>
      <c r="AA204" s="8" t="str">
        <f>IF(I204="", "",IF(I204=Categories!A$1, Categories!C$1, IF(I204=Categories!A$2, Categories!C$2, IF(AND(I204=Categories!A$3, J204=Categories!B$2), Categories!C$1, IF(AND(I204=Categories!A$3, OR(J204=Categories!B$1, J204=Categories!B$3)), Categories!C$2, Categories!C$3)))))</f>
        <v/>
      </c>
      <c r="AB204" s="8" t="str">
        <f>IF(Q204="", "", IF(Q204=Categories!A$1, Categories!C$1, IF(Q204=Categories!A$2, Categories!C$2, IF(AND(Q204=Categories!A$3, R204=Categories!B$2), Categories!C$1, IF(AND(Q204=Categories!A$3, OR(R204=Categories!B$1, R204=Categories!B$3)), Categories!C$2, Categories!C$3)))))</f>
        <v/>
      </c>
      <c r="AC204" s="13" t="str">
        <f>IF(Y204="", "", IF(Y204=Categories!A$1, Categories!C$1, IF(Y204=Categories!A$2, Categories!C$2, IF(AND(Y204=Categories!A$3, Z204=Categories!B$2), Categories!C$1, IF(AND(Y204=Categories!A$3, OR(Z204=Categories!B$1, Z204=Categories!B$3)), Categories!C$2, Categories!C$3)))))</f>
        <v/>
      </c>
      <c r="AD204" s="11">
        <f t="shared" ref="AD204:AH204" si="202">D204+L204+T204</f>
        <v>0</v>
      </c>
      <c r="AE204" s="11">
        <f t="shared" si="202"/>
        <v>0</v>
      </c>
      <c r="AF204" s="11">
        <f t="shared" si="202"/>
        <v>0</v>
      </c>
      <c r="AG204" s="11">
        <f t="shared" si="202"/>
        <v>0</v>
      </c>
      <c r="AH204" s="11">
        <f t="shared" si="202"/>
        <v>0</v>
      </c>
      <c r="AI204" s="11">
        <f>COUNTIF(AA204:AC204, Categories!C$1)</f>
        <v>0</v>
      </c>
      <c r="AJ204" s="14" t="str">
        <f>IF(AA204="", "", IF(OR(AND(AA204=AB204, AA204=Categories!C$3), AND(AB204=AC204,AB204=Categories!C$3), AND(AA204=AC204, AA204=Categories!C$3)), Categories!D$3, IF(OR(AND(AA204&lt;&gt;AB204, AND(AA204&lt;&gt;Categories!C$3, AB204&lt;&gt;Categories!C$3)), AND(AB204&lt;&gt;AC204, AND(AC204&lt;&gt;Categories!C$3, AB204&lt;&gt;Categories!C$3)), AND(AA204&lt;&gt;AC204, AND(AA204&lt;&gt;Categories!C$3, AC204&lt;&gt;Categories!C$3))), Categories!D$2, Categories!D$1)))</f>
        <v/>
      </c>
      <c r="AK204" s="8"/>
      <c r="AL204" s="8"/>
      <c r="AM204" s="8"/>
      <c r="AN204" s="8"/>
      <c r="AO204" s="8"/>
    </row>
    <row r="205">
      <c r="A205" s="8"/>
      <c r="B205" s="8"/>
      <c r="C205" s="8"/>
      <c r="D205" s="11"/>
      <c r="E205" s="11"/>
      <c r="F205" s="11"/>
      <c r="G205" s="11"/>
      <c r="H205" s="11"/>
      <c r="I205" s="11"/>
      <c r="J205" s="11"/>
      <c r="K205" s="8"/>
      <c r="L205" s="11"/>
      <c r="M205" s="11"/>
      <c r="N205" s="11"/>
      <c r="O205" s="11"/>
      <c r="P205" s="11"/>
      <c r="Q205" s="11"/>
      <c r="R205" s="11"/>
      <c r="S205" s="8"/>
      <c r="T205" s="11"/>
      <c r="U205" s="11"/>
      <c r="V205" s="11"/>
      <c r="W205" s="11"/>
      <c r="X205" s="11"/>
      <c r="Y205" s="11"/>
      <c r="Z205" s="11"/>
      <c r="AA205" s="8" t="str">
        <f>IF(I205="", "",IF(I205=Categories!A$1, Categories!C$1, IF(I205=Categories!A$2, Categories!C$2, IF(AND(I205=Categories!A$3, J205=Categories!B$2), Categories!C$1, IF(AND(I205=Categories!A$3, OR(J205=Categories!B$1, J205=Categories!B$3)), Categories!C$2, Categories!C$3)))))</f>
        <v/>
      </c>
      <c r="AB205" s="8" t="str">
        <f>IF(Q205="", "", IF(Q205=Categories!A$1, Categories!C$1, IF(Q205=Categories!A$2, Categories!C$2, IF(AND(Q205=Categories!A$3, R205=Categories!B$2), Categories!C$1, IF(AND(Q205=Categories!A$3, OR(R205=Categories!B$1, R205=Categories!B$3)), Categories!C$2, Categories!C$3)))))</f>
        <v/>
      </c>
      <c r="AC205" s="13" t="str">
        <f>IF(Y205="", "", IF(Y205=Categories!A$1, Categories!C$1, IF(Y205=Categories!A$2, Categories!C$2, IF(AND(Y205=Categories!A$3, Z205=Categories!B$2), Categories!C$1, IF(AND(Y205=Categories!A$3, OR(Z205=Categories!B$1, Z205=Categories!B$3)), Categories!C$2, Categories!C$3)))))</f>
        <v/>
      </c>
      <c r="AD205" s="11">
        <f t="shared" ref="AD205:AH205" si="203">D205+L205+T205</f>
        <v>0</v>
      </c>
      <c r="AE205" s="11">
        <f t="shared" si="203"/>
        <v>0</v>
      </c>
      <c r="AF205" s="11">
        <f t="shared" si="203"/>
        <v>0</v>
      </c>
      <c r="AG205" s="11">
        <f t="shared" si="203"/>
        <v>0</v>
      </c>
      <c r="AH205" s="11">
        <f t="shared" si="203"/>
        <v>0</v>
      </c>
      <c r="AI205" s="11">
        <f>COUNTIF(AA205:AC205, Categories!C$1)</f>
        <v>0</v>
      </c>
      <c r="AJ205" s="14" t="str">
        <f>IF(AA205="", "", IF(OR(AND(AA205=AB205, AA205=Categories!C$3), AND(AB205=AC205,AB205=Categories!C$3), AND(AA205=AC205, AA205=Categories!C$3)), Categories!D$3, IF(OR(AND(AA205&lt;&gt;AB205, AND(AA205&lt;&gt;Categories!C$3, AB205&lt;&gt;Categories!C$3)), AND(AB205&lt;&gt;AC205, AND(AC205&lt;&gt;Categories!C$3, AB205&lt;&gt;Categories!C$3)), AND(AA205&lt;&gt;AC205, AND(AA205&lt;&gt;Categories!C$3, AC205&lt;&gt;Categories!C$3))), Categories!D$2, Categories!D$1)))</f>
        <v/>
      </c>
      <c r="AK205" s="8"/>
      <c r="AL205" s="8"/>
      <c r="AM205" s="8"/>
      <c r="AN205" s="8"/>
      <c r="AO205" s="8"/>
    </row>
    <row r="206">
      <c r="A206" s="8"/>
      <c r="B206" s="8"/>
      <c r="C206" s="8"/>
      <c r="D206" s="11"/>
      <c r="E206" s="11"/>
      <c r="F206" s="11"/>
      <c r="G206" s="11"/>
      <c r="H206" s="11"/>
      <c r="I206" s="11"/>
      <c r="J206" s="11"/>
      <c r="K206" s="8"/>
      <c r="L206" s="11"/>
      <c r="M206" s="11"/>
      <c r="N206" s="11"/>
      <c r="O206" s="11"/>
      <c r="P206" s="11"/>
      <c r="Q206" s="11"/>
      <c r="R206" s="11"/>
      <c r="S206" s="8"/>
      <c r="T206" s="11"/>
      <c r="U206" s="11"/>
      <c r="V206" s="11"/>
      <c r="W206" s="11"/>
      <c r="X206" s="11"/>
      <c r="Y206" s="11"/>
      <c r="Z206" s="11"/>
      <c r="AA206" s="8" t="str">
        <f>IF(I206="", "",IF(I206=Categories!A$1, Categories!C$1, IF(I206=Categories!A$2, Categories!C$2, IF(AND(I206=Categories!A$3, J206=Categories!B$2), Categories!C$1, IF(AND(I206=Categories!A$3, OR(J206=Categories!B$1, J206=Categories!B$3)), Categories!C$2, Categories!C$3)))))</f>
        <v/>
      </c>
      <c r="AB206" s="8" t="str">
        <f>IF(Q206="", "", IF(Q206=Categories!A$1, Categories!C$1, IF(Q206=Categories!A$2, Categories!C$2, IF(AND(Q206=Categories!A$3, R206=Categories!B$2), Categories!C$1, IF(AND(Q206=Categories!A$3, OR(R206=Categories!B$1, R206=Categories!B$3)), Categories!C$2, Categories!C$3)))))</f>
        <v/>
      </c>
      <c r="AC206" s="13" t="str">
        <f>IF(Y206="", "", IF(Y206=Categories!A$1, Categories!C$1, IF(Y206=Categories!A$2, Categories!C$2, IF(AND(Y206=Categories!A$3, Z206=Categories!B$2), Categories!C$1, IF(AND(Y206=Categories!A$3, OR(Z206=Categories!B$1, Z206=Categories!B$3)), Categories!C$2, Categories!C$3)))))</f>
        <v/>
      </c>
      <c r="AD206" s="11">
        <f t="shared" ref="AD206:AH206" si="204">D206+L206+T206</f>
        <v>0</v>
      </c>
      <c r="AE206" s="11">
        <f t="shared" si="204"/>
        <v>0</v>
      </c>
      <c r="AF206" s="11">
        <f t="shared" si="204"/>
        <v>0</v>
      </c>
      <c r="AG206" s="11">
        <f t="shared" si="204"/>
        <v>0</v>
      </c>
      <c r="AH206" s="11">
        <f t="shared" si="204"/>
        <v>0</v>
      </c>
      <c r="AI206" s="11">
        <f>COUNTIF(AA206:AC206, Categories!C$1)</f>
        <v>0</v>
      </c>
      <c r="AJ206" s="14" t="str">
        <f>IF(AA206="", "", IF(OR(AND(AA206=AB206, AA206=Categories!C$3), AND(AB206=AC206,AB206=Categories!C$3), AND(AA206=AC206, AA206=Categories!C$3)), Categories!D$3, IF(OR(AND(AA206&lt;&gt;AB206, AND(AA206&lt;&gt;Categories!C$3, AB206&lt;&gt;Categories!C$3)), AND(AB206&lt;&gt;AC206, AND(AC206&lt;&gt;Categories!C$3, AB206&lt;&gt;Categories!C$3)), AND(AA206&lt;&gt;AC206, AND(AA206&lt;&gt;Categories!C$3, AC206&lt;&gt;Categories!C$3))), Categories!D$2, Categories!D$1)))</f>
        <v/>
      </c>
      <c r="AK206" s="8"/>
      <c r="AL206" s="8"/>
      <c r="AM206" s="8"/>
      <c r="AN206" s="8"/>
      <c r="AO206" s="8"/>
    </row>
    <row r="207">
      <c r="A207" s="8"/>
      <c r="B207" s="8"/>
      <c r="C207" s="8"/>
      <c r="D207" s="11"/>
      <c r="E207" s="11"/>
      <c r="F207" s="11"/>
      <c r="G207" s="11"/>
      <c r="H207" s="11"/>
      <c r="I207" s="11"/>
      <c r="J207" s="11"/>
      <c r="K207" s="8"/>
      <c r="L207" s="11"/>
      <c r="M207" s="11"/>
      <c r="N207" s="11"/>
      <c r="O207" s="11"/>
      <c r="P207" s="11"/>
      <c r="Q207" s="11"/>
      <c r="R207" s="11"/>
      <c r="S207" s="8"/>
      <c r="T207" s="11"/>
      <c r="U207" s="11"/>
      <c r="V207" s="11"/>
      <c r="W207" s="11"/>
      <c r="X207" s="11"/>
      <c r="Y207" s="11"/>
      <c r="Z207" s="11"/>
      <c r="AA207" s="8" t="str">
        <f>IF(I207="", "",IF(I207=Categories!A$1, Categories!C$1, IF(I207=Categories!A$2, Categories!C$2, IF(AND(I207=Categories!A$3, J207=Categories!B$2), Categories!C$1, IF(AND(I207=Categories!A$3, OR(J207=Categories!B$1, J207=Categories!B$3)), Categories!C$2, Categories!C$3)))))</f>
        <v/>
      </c>
      <c r="AB207" s="8" t="str">
        <f>IF(Q207="", "", IF(Q207=Categories!A$1, Categories!C$1, IF(Q207=Categories!A$2, Categories!C$2, IF(AND(Q207=Categories!A$3, R207=Categories!B$2), Categories!C$1, IF(AND(Q207=Categories!A$3, OR(R207=Categories!B$1, R207=Categories!B$3)), Categories!C$2, Categories!C$3)))))</f>
        <v/>
      </c>
      <c r="AC207" s="13" t="str">
        <f>IF(Y207="", "", IF(Y207=Categories!A$1, Categories!C$1, IF(Y207=Categories!A$2, Categories!C$2, IF(AND(Y207=Categories!A$3, Z207=Categories!B$2), Categories!C$1, IF(AND(Y207=Categories!A$3, OR(Z207=Categories!B$1, Z207=Categories!B$3)), Categories!C$2, Categories!C$3)))))</f>
        <v/>
      </c>
      <c r="AD207" s="11">
        <f t="shared" ref="AD207:AH207" si="205">D207+L207+T207</f>
        <v>0</v>
      </c>
      <c r="AE207" s="11">
        <f t="shared" si="205"/>
        <v>0</v>
      </c>
      <c r="AF207" s="11">
        <f t="shared" si="205"/>
        <v>0</v>
      </c>
      <c r="AG207" s="11">
        <f t="shared" si="205"/>
        <v>0</v>
      </c>
      <c r="AH207" s="11">
        <f t="shared" si="205"/>
        <v>0</v>
      </c>
      <c r="AI207" s="11">
        <f>COUNTIF(AA207:AC207, Categories!C$1)</f>
        <v>0</v>
      </c>
      <c r="AJ207" s="14" t="str">
        <f>IF(AA207="", "", IF(OR(AND(AA207=AB207, AA207=Categories!C$3), AND(AB207=AC207,AB207=Categories!C$3), AND(AA207=AC207, AA207=Categories!C$3)), Categories!D$3, IF(OR(AND(AA207&lt;&gt;AB207, AND(AA207&lt;&gt;Categories!C$3, AB207&lt;&gt;Categories!C$3)), AND(AB207&lt;&gt;AC207, AND(AC207&lt;&gt;Categories!C$3, AB207&lt;&gt;Categories!C$3)), AND(AA207&lt;&gt;AC207, AND(AA207&lt;&gt;Categories!C$3, AC207&lt;&gt;Categories!C$3))), Categories!D$2, Categories!D$1)))</f>
        <v/>
      </c>
      <c r="AK207" s="8"/>
      <c r="AL207" s="8"/>
      <c r="AM207" s="8"/>
      <c r="AN207" s="8"/>
      <c r="AO207" s="8"/>
    </row>
    <row r="208">
      <c r="A208" s="8"/>
      <c r="B208" s="8"/>
      <c r="C208" s="8"/>
      <c r="D208" s="11"/>
      <c r="E208" s="11"/>
      <c r="F208" s="11"/>
      <c r="G208" s="11"/>
      <c r="H208" s="11"/>
      <c r="I208" s="11"/>
      <c r="J208" s="11"/>
      <c r="K208" s="8"/>
      <c r="L208" s="11"/>
      <c r="M208" s="11"/>
      <c r="N208" s="11"/>
      <c r="O208" s="11"/>
      <c r="P208" s="11"/>
      <c r="Q208" s="11"/>
      <c r="R208" s="11"/>
      <c r="S208" s="8"/>
      <c r="T208" s="11"/>
      <c r="U208" s="11"/>
      <c r="V208" s="11"/>
      <c r="W208" s="11"/>
      <c r="X208" s="11"/>
      <c r="Y208" s="11"/>
      <c r="Z208" s="11"/>
      <c r="AA208" s="8" t="str">
        <f>IF(I208="", "",IF(I208=Categories!A$1, Categories!C$1, IF(I208=Categories!A$2, Categories!C$2, IF(AND(I208=Categories!A$3, J208=Categories!B$2), Categories!C$1, IF(AND(I208=Categories!A$3, OR(J208=Categories!B$1, J208=Categories!B$3)), Categories!C$2, Categories!C$3)))))</f>
        <v/>
      </c>
      <c r="AB208" s="8" t="str">
        <f>IF(Q208="", "", IF(Q208=Categories!A$1, Categories!C$1, IF(Q208=Categories!A$2, Categories!C$2, IF(AND(Q208=Categories!A$3, R208=Categories!B$2), Categories!C$1, IF(AND(Q208=Categories!A$3, OR(R208=Categories!B$1, R208=Categories!B$3)), Categories!C$2, Categories!C$3)))))</f>
        <v/>
      </c>
      <c r="AC208" s="13" t="str">
        <f>IF(Y208="", "", IF(Y208=Categories!A$1, Categories!C$1, IF(Y208=Categories!A$2, Categories!C$2, IF(AND(Y208=Categories!A$3, Z208=Categories!B$2), Categories!C$1, IF(AND(Y208=Categories!A$3, OR(Z208=Categories!B$1, Z208=Categories!B$3)), Categories!C$2, Categories!C$3)))))</f>
        <v/>
      </c>
      <c r="AD208" s="11">
        <f t="shared" ref="AD208:AH208" si="206">D208+L208+T208</f>
        <v>0</v>
      </c>
      <c r="AE208" s="11">
        <f t="shared" si="206"/>
        <v>0</v>
      </c>
      <c r="AF208" s="11">
        <f t="shared" si="206"/>
        <v>0</v>
      </c>
      <c r="AG208" s="11">
        <f t="shared" si="206"/>
        <v>0</v>
      </c>
      <c r="AH208" s="11">
        <f t="shared" si="206"/>
        <v>0</v>
      </c>
      <c r="AI208" s="11">
        <f>COUNTIF(AA208:AC208, Categories!C$1)</f>
        <v>0</v>
      </c>
      <c r="AJ208" s="14" t="str">
        <f>IF(AA208="", "", IF(OR(AND(AA208=AB208, AA208=Categories!C$3), AND(AB208=AC208,AB208=Categories!C$3), AND(AA208=AC208, AA208=Categories!C$3)), Categories!D$3, IF(OR(AND(AA208&lt;&gt;AB208, AND(AA208&lt;&gt;Categories!C$3, AB208&lt;&gt;Categories!C$3)), AND(AB208&lt;&gt;AC208, AND(AC208&lt;&gt;Categories!C$3, AB208&lt;&gt;Categories!C$3)), AND(AA208&lt;&gt;AC208, AND(AA208&lt;&gt;Categories!C$3, AC208&lt;&gt;Categories!C$3))), Categories!D$2, Categories!D$1)))</f>
        <v/>
      </c>
      <c r="AK208" s="8"/>
      <c r="AL208" s="8"/>
      <c r="AM208" s="8"/>
      <c r="AN208" s="8"/>
      <c r="AO208" s="8"/>
    </row>
    <row r="209">
      <c r="A209" s="8"/>
      <c r="B209" s="8"/>
      <c r="C209" s="8"/>
      <c r="D209" s="11"/>
      <c r="E209" s="11"/>
      <c r="F209" s="11"/>
      <c r="G209" s="11"/>
      <c r="H209" s="11"/>
      <c r="I209" s="11"/>
      <c r="J209" s="11"/>
      <c r="K209" s="8"/>
      <c r="L209" s="11"/>
      <c r="M209" s="11"/>
      <c r="N209" s="11"/>
      <c r="O209" s="11"/>
      <c r="P209" s="11"/>
      <c r="Q209" s="11"/>
      <c r="R209" s="11"/>
      <c r="S209" s="8"/>
      <c r="T209" s="11"/>
      <c r="U209" s="11"/>
      <c r="V209" s="11"/>
      <c r="W209" s="11"/>
      <c r="X209" s="11"/>
      <c r="Y209" s="11"/>
      <c r="Z209" s="11"/>
      <c r="AA209" s="8" t="str">
        <f>IF(I209="", "",IF(I209=Categories!A$1, Categories!C$1, IF(I209=Categories!A$2, Categories!C$2, IF(AND(I209=Categories!A$3, J209=Categories!B$2), Categories!C$1, IF(AND(I209=Categories!A$3, OR(J209=Categories!B$1, J209=Categories!B$3)), Categories!C$2, Categories!C$3)))))</f>
        <v/>
      </c>
      <c r="AB209" s="8" t="str">
        <f>IF(Q209="", "", IF(Q209=Categories!A$1, Categories!C$1, IF(Q209=Categories!A$2, Categories!C$2, IF(AND(Q209=Categories!A$3, R209=Categories!B$2), Categories!C$1, IF(AND(Q209=Categories!A$3, OR(R209=Categories!B$1, R209=Categories!B$3)), Categories!C$2, Categories!C$3)))))</f>
        <v/>
      </c>
      <c r="AC209" s="13" t="str">
        <f>IF(Y209="", "", IF(Y209=Categories!A$1, Categories!C$1, IF(Y209=Categories!A$2, Categories!C$2, IF(AND(Y209=Categories!A$3, Z209=Categories!B$2), Categories!C$1, IF(AND(Y209=Categories!A$3, OR(Z209=Categories!B$1, Z209=Categories!B$3)), Categories!C$2, Categories!C$3)))))</f>
        <v/>
      </c>
      <c r="AD209" s="11">
        <f t="shared" ref="AD209:AH209" si="207">D209+L209+T209</f>
        <v>0</v>
      </c>
      <c r="AE209" s="11">
        <f t="shared" si="207"/>
        <v>0</v>
      </c>
      <c r="AF209" s="11">
        <f t="shared" si="207"/>
        <v>0</v>
      </c>
      <c r="AG209" s="11">
        <f t="shared" si="207"/>
        <v>0</v>
      </c>
      <c r="AH209" s="11">
        <f t="shared" si="207"/>
        <v>0</v>
      </c>
      <c r="AI209" s="11">
        <f>COUNTIF(AA209:AC209, Categories!C$1)</f>
        <v>0</v>
      </c>
      <c r="AJ209" s="14" t="str">
        <f>IF(AA209="", "", IF(OR(AND(AA209=AB209, AA209=Categories!C$3), AND(AB209=AC209,AB209=Categories!C$3), AND(AA209=AC209, AA209=Categories!C$3)), Categories!D$3, IF(OR(AND(AA209&lt;&gt;AB209, AND(AA209&lt;&gt;Categories!C$3, AB209&lt;&gt;Categories!C$3)), AND(AB209&lt;&gt;AC209, AND(AC209&lt;&gt;Categories!C$3, AB209&lt;&gt;Categories!C$3)), AND(AA209&lt;&gt;AC209, AND(AA209&lt;&gt;Categories!C$3, AC209&lt;&gt;Categories!C$3))), Categories!D$2, Categories!D$1)))</f>
        <v/>
      </c>
      <c r="AK209" s="8"/>
      <c r="AL209" s="8"/>
      <c r="AM209" s="8"/>
      <c r="AN209" s="8"/>
      <c r="AO209" s="8"/>
    </row>
    <row r="210">
      <c r="A210" s="8"/>
      <c r="B210" s="8"/>
      <c r="C210" s="8"/>
      <c r="D210" s="11"/>
      <c r="E210" s="11"/>
      <c r="F210" s="11"/>
      <c r="G210" s="11"/>
      <c r="H210" s="11"/>
      <c r="I210" s="11"/>
      <c r="J210" s="11"/>
      <c r="K210" s="8"/>
      <c r="L210" s="11"/>
      <c r="M210" s="11"/>
      <c r="N210" s="11"/>
      <c r="O210" s="11"/>
      <c r="P210" s="11"/>
      <c r="Q210" s="11"/>
      <c r="R210" s="11"/>
      <c r="S210" s="8"/>
      <c r="T210" s="11"/>
      <c r="U210" s="11"/>
      <c r="V210" s="11"/>
      <c r="W210" s="11"/>
      <c r="X210" s="11"/>
      <c r="Y210" s="11"/>
      <c r="Z210" s="11"/>
      <c r="AA210" s="8" t="str">
        <f>IF(I210="", "",IF(I210=Categories!A$1, Categories!C$1, IF(I210=Categories!A$2, Categories!C$2, IF(AND(I210=Categories!A$3, J210=Categories!B$2), Categories!C$1, IF(AND(I210=Categories!A$3, OR(J210=Categories!B$1, J210=Categories!B$3)), Categories!C$2, Categories!C$3)))))</f>
        <v/>
      </c>
      <c r="AB210" s="8" t="str">
        <f>IF(Q210="", "", IF(Q210=Categories!A$1, Categories!C$1, IF(Q210=Categories!A$2, Categories!C$2, IF(AND(Q210=Categories!A$3, R210=Categories!B$2), Categories!C$1, IF(AND(Q210=Categories!A$3, OR(R210=Categories!B$1, R210=Categories!B$3)), Categories!C$2, Categories!C$3)))))</f>
        <v/>
      </c>
      <c r="AC210" s="13" t="str">
        <f>IF(Y210="", "", IF(Y210=Categories!A$1, Categories!C$1, IF(Y210=Categories!A$2, Categories!C$2, IF(AND(Y210=Categories!A$3, Z210=Categories!B$2), Categories!C$1, IF(AND(Y210=Categories!A$3, OR(Z210=Categories!B$1, Z210=Categories!B$3)), Categories!C$2, Categories!C$3)))))</f>
        <v/>
      </c>
      <c r="AD210" s="11">
        <f t="shared" ref="AD210:AH210" si="208">D210+L210+T210</f>
        <v>0</v>
      </c>
      <c r="AE210" s="11">
        <f t="shared" si="208"/>
        <v>0</v>
      </c>
      <c r="AF210" s="11">
        <f t="shared" si="208"/>
        <v>0</v>
      </c>
      <c r="AG210" s="11">
        <f t="shared" si="208"/>
        <v>0</v>
      </c>
      <c r="AH210" s="11">
        <f t="shared" si="208"/>
        <v>0</v>
      </c>
      <c r="AI210" s="11">
        <f>COUNTIF(AA210:AC210, Categories!C$1)</f>
        <v>0</v>
      </c>
      <c r="AJ210" s="14" t="str">
        <f>IF(AA210="", "", IF(OR(AND(AA210=AB210, AA210=Categories!C$3), AND(AB210=AC210,AB210=Categories!C$3), AND(AA210=AC210, AA210=Categories!C$3)), Categories!D$3, IF(OR(AND(AA210&lt;&gt;AB210, AND(AA210&lt;&gt;Categories!C$3, AB210&lt;&gt;Categories!C$3)), AND(AB210&lt;&gt;AC210, AND(AC210&lt;&gt;Categories!C$3, AB210&lt;&gt;Categories!C$3)), AND(AA210&lt;&gt;AC210, AND(AA210&lt;&gt;Categories!C$3, AC210&lt;&gt;Categories!C$3))), Categories!D$2, Categories!D$1)))</f>
        <v/>
      </c>
      <c r="AK210" s="8"/>
      <c r="AL210" s="8"/>
      <c r="AM210" s="8"/>
      <c r="AN210" s="8"/>
      <c r="AO210" s="8"/>
    </row>
    <row r="211">
      <c r="A211" s="8"/>
      <c r="B211" s="8"/>
      <c r="C211" s="8"/>
      <c r="D211" s="11"/>
      <c r="E211" s="11"/>
      <c r="F211" s="11"/>
      <c r="G211" s="11"/>
      <c r="H211" s="11"/>
      <c r="I211" s="11"/>
      <c r="J211" s="11"/>
      <c r="K211" s="8"/>
      <c r="L211" s="11"/>
      <c r="M211" s="11"/>
      <c r="N211" s="11"/>
      <c r="O211" s="11"/>
      <c r="P211" s="11"/>
      <c r="Q211" s="11"/>
      <c r="R211" s="11"/>
      <c r="S211" s="8"/>
      <c r="T211" s="11"/>
      <c r="U211" s="11"/>
      <c r="V211" s="11"/>
      <c r="W211" s="11"/>
      <c r="X211" s="11"/>
      <c r="Y211" s="11"/>
      <c r="Z211" s="11"/>
      <c r="AA211" s="8" t="str">
        <f>IF(I211="", "",IF(I211=Categories!A$1, Categories!C$1, IF(I211=Categories!A$2, Categories!C$2, IF(AND(I211=Categories!A$3, J211=Categories!B$2), Categories!C$1, IF(AND(I211=Categories!A$3, OR(J211=Categories!B$1, J211=Categories!B$3)), Categories!C$2, Categories!C$3)))))</f>
        <v/>
      </c>
      <c r="AB211" s="8" t="str">
        <f>IF(Q211="", "", IF(Q211=Categories!A$1, Categories!C$1, IF(Q211=Categories!A$2, Categories!C$2, IF(AND(Q211=Categories!A$3, R211=Categories!B$2), Categories!C$1, IF(AND(Q211=Categories!A$3, OR(R211=Categories!B$1, R211=Categories!B$3)), Categories!C$2, Categories!C$3)))))</f>
        <v/>
      </c>
      <c r="AC211" s="13" t="str">
        <f>IF(Y211="", "", IF(Y211=Categories!A$1, Categories!C$1, IF(Y211=Categories!A$2, Categories!C$2, IF(AND(Y211=Categories!A$3, Z211=Categories!B$2), Categories!C$1, IF(AND(Y211=Categories!A$3, OR(Z211=Categories!B$1, Z211=Categories!B$3)), Categories!C$2, Categories!C$3)))))</f>
        <v/>
      </c>
      <c r="AD211" s="11">
        <f t="shared" ref="AD211:AH211" si="209">D211+L211+T211</f>
        <v>0</v>
      </c>
      <c r="AE211" s="11">
        <f t="shared" si="209"/>
        <v>0</v>
      </c>
      <c r="AF211" s="11">
        <f t="shared" si="209"/>
        <v>0</v>
      </c>
      <c r="AG211" s="11">
        <f t="shared" si="209"/>
        <v>0</v>
      </c>
      <c r="AH211" s="11">
        <f t="shared" si="209"/>
        <v>0</v>
      </c>
      <c r="AI211" s="11">
        <f>COUNTIF(AA211:AC211, Categories!C$1)</f>
        <v>0</v>
      </c>
      <c r="AJ211" s="14" t="str">
        <f>IF(AA211="", "", IF(OR(AND(AA211=AB211, AA211=Categories!C$3), AND(AB211=AC211,AB211=Categories!C$3), AND(AA211=AC211, AA211=Categories!C$3)), Categories!D$3, IF(OR(AND(AA211&lt;&gt;AB211, AND(AA211&lt;&gt;Categories!C$3, AB211&lt;&gt;Categories!C$3)), AND(AB211&lt;&gt;AC211, AND(AC211&lt;&gt;Categories!C$3, AB211&lt;&gt;Categories!C$3)), AND(AA211&lt;&gt;AC211, AND(AA211&lt;&gt;Categories!C$3, AC211&lt;&gt;Categories!C$3))), Categories!D$2, Categories!D$1)))</f>
        <v/>
      </c>
      <c r="AK211" s="8"/>
      <c r="AL211" s="8"/>
      <c r="AM211" s="8"/>
      <c r="AN211" s="8"/>
      <c r="AO211" s="8"/>
    </row>
    <row r="212">
      <c r="A212" s="8"/>
      <c r="B212" s="8"/>
      <c r="C212" s="8"/>
      <c r="D212" s="11"/>
      <c r="E212" s="11"/>
      <c r="F212" s="11"/>
      <c r="G212" s="11"/>
      <c r="H212" s="11"/>
      <c r="I212" s="11"/>
      <c r="J212" s="11"/>
      <c r="K212" s="8"/>
      <c r="L212" s="11"/>
      <c r="M212" s="11"/>
      <c r="N212" s="11"/>
      <c r="O212" s="11"/>
      <c r="P212" s="11"/>
      <c r="Q212" s="11"/>
      <c r="R212" s="11"/>
      <c r="S212" s="8"/>
      <c r="T212" s="11"/>
      <c r="U212" s="11"/>
      <c r="V212" s="11"/>
      <c r="W212" s="11"/>
      <c r="X212" s="11"/>
      <c r="Y212" s="11"/>
      <c r="Z212" s="11"/>
      <c r="AA212" s="8" t="str">
        <f>IF(I212="", "",IF(I212=Categories!A$1, Categories!C$1, IF(I212=Categories!A$2, Categories!C$2, IF(AND(I212=Categories!A$3, J212=Categories!B$2), Categories!C$1, IF(AND(I212=Categories!A$3, OR(J212=Categories!B$1, J212=Categories!B$3)), Categories!C$2, Categories!C$3)))))</f>
        <v/>
      </c>
      <c r="AB212" s="8" t="str">
        <f>IF(Q212="", "", IF(Q212=Categories!A$1, Categories!C$1, IF(Q212=Categories!A$2, Categories!C$2, IF(AND(Q212=Categories!A$3, R212=Categories!B$2), Categories!C$1, IF(AND(Q212=Categories!A$3, OR(R212=Categories!B$1, R212=Categories!B$3)), Categories!C$2, Categories!C$3)))))</f>
        <v/>
      </c>
      <c r="AC212" s="13" t="str">
        <f>IF(Y212="", "", IF(Y212=Categories!A$1, Categories!C$1, IF(Y212=Categories!A$2, Categories!C$2, IF(AND(Y212=Categories!A$3, Z212=Categories!B$2), Categories!C$1, IF(AND(Y212=Categories!A$3, OR(Z212=Categories!B$1, Z212=Categories!B$3)), Categories!C$2, Categories!C$3)))))</f>
        <v/>
      </c>
      <c r="AD212" s="11">
        <f t="shared" ref="AD212:AH212" si="210">D212+L212+T212</f>
        <v>0</v>
      </c>
      <c r="AE212" s="11">
        <f t="shared" si="210"/>
        <v>0</v>
      </c>
      <c r="AF212" s="11">
        <f t="shared" si="210"/>
        <v>0</v>
      </c>
      <c r="AG212" s="11">
        <f t="shared" si="210"/>
        <v>0</v>
      </c>
      <c r="AH212" s="11">
        <f t="shared" si="210"/>
        <v>0</v>
      </c>
      <c r="AI212" s="11">
        <f>COUNTIF(AA212:AC212, Categories!C$1)</f>
        <v>0</v>
      </c>
      <c r="AJ212" s="14" t="str">
        <f>IF(AA212="", "", IF(OR(AND(AA212=AB212, AA212=Categories!C$3), AND(AB212=AC212,AB212=Categories!C$3), AND(AA212=AC212, AA212=Categories!C$3)), Categories!D$3, IF(OR(AND(AA212&lt;&gt;AB212, AND(AA212&lt;&gt;Categories!C$3, AB212&lt;&gt;Categories!C$3)), AND(AB212&lt;&gt;AC212, AND(AC212&lt;&gt;Categories!C$3, AB212&lt;&gt;Categories!C$3)), AND(AA212&lt;&gt;AC212, AND(AA212&lt;&gt;Categories!C$3, AC212&lt;&gt;Categories!C$3))), Categories!D$2, Categories!D$1)))</f>
        <v/>
      </c>
      <c r="AK212" s="8"/>
      <c r="AL212" s="8"/>
      <c r="AM212" s="8"/>
      <c r="AN212" s="8"/>
      <c r="AO212" s="8"/>
    </row>
    <row r="213">
      <c r="A213" s="8"/>
      <c r="B213" s="8"/>
      <c r="C213" s="8"/>
      <c r="D213" s="11"/>
      <c r="E213" s="11"/>
      <c r="F213" s="11"/>
      <c r="G213" s="11"/>
      <c r="H213" s="11"/>
      <c r="I213" s="11"/>
      <c r="J213" s="11"/>
      <c r="K213" s="8"/>
      <c r="L213" s="11"/>
      <c r="M213" s="11"/>
      <c r="N213" s="11"/>
      <c r="O213" s="11"/>
      <c r="P213" s="11"/>
      <c r="Q213" s="11"/>
      <c r="R213" s="11"/>
      <c r="S213" s="8"/>
      <c r="T213" s="11"/>
      <c r="U213" s="11"/>
      <c r="V213" s="11"/>
      <c r="W213" s="11"/>
      <c r="X213" s="11"/>
      <c r="Y213" s="11"/>
      <c r="Z213" s="11"/>
      <c r="AA213" s="8" t="str">
        <f>IF(I213="", "",IF(I213=Categories!A$1, Categories!C$1, IF(I213=Categories!A$2, Categories!C$2, IF(AND(I213=Categories!A$3, J213=Categories!B$2), Categories!C$1, IF(AND(I213=Categories!A$3, OR(J213=Categories!B$1, J213=Categories!B$3)), Categories!C$2, Categories!C$3)))))</f>
        <v/>
      </c>
      <c r="AB213" s="8" t="str">
        <f>IF(Q213="", "", IF(Q213=Categories!A$1, Categories!C$1, IF(Q213=Categories!A$2, Categories!C$2, IF(AND(Q213=Categories!A$3, R213=Categories!B$2), Categories!C$1, IF(AND(Q213=Categories!A$3, OR(R213=Categories!B$1, R213=Categories!B$3)), Categories!C$2, Categories!C$3)))))</f>
        <v/>
      </c>
      <c r="AC213" s="13" t="str">
        <f>IF(Y213="", "", IF(Y213=Categories!A$1, Categories!C$1, IF(Y213=Categories!A$2, Categories!C$2, IF(AND(Y213=Categories!A$3, Z213=Categories!B$2), Categories!C$1, IF(AND(Y213=Categories!A$3, OR(Z213=Categories!B$1, Z213=Categories!B$3)), Categories!C$2, Categories!C$3)))))</f>
        <v/>
      </c>
      <c r="AD213" s="11">
        <f t="shared" ref="AD213:AH213" si="211">D213+L213+T213</f>
        <v>0</v>
      </c>
      <c r="AE213" s="11">
        <f t="shared" si="211"/>
        <v>0</v>
      </c>
      <c r="AF213" s="11">
        <f t="shared" si="211"/>
        <v>0</v>
      </c>
      <c r="AG213" s="11">
        <f t="shared" si="211"/>
        <v>0</v>
      </c>
      <c r="AH213" s="11">
        <f t="shared" si="211"/>
        <v>0</v>
      </c>
      <c r="AI213" s="11">
        <f>COUNTIF(AA213:AC213, Categories!C$1)</f>
        <v>0</v>
      </c>
      <c r="AJ213" s="14" t="str">
        <f>IF(AA213="", "", IF(OR(AND(AA213=AB213, AA213=Categories!C$3), AND(AB213=AC213,AB213=Categories!C$3), AND(AA213=AC213, AA213=Categories!C$3)), Categories!D$3, IF(OR(AND(AA213&lt;&gt;AB213, AND(AA213&lt;&gt;Categories!C$3, AB213&lt;&gt;Categories!C$3)), AND(AB213&lt;&gt;AC213, AND(AC213&lt;&gt;Categories!C$3, AB213&lt;&gt;Categories!C$3)), AND(AA213&lt;&gt;AC213, AND(AA213&lt;&gt;Categories!C$3, AC213&lt;&gt;Categories!C$3))), Categories!D$2, Categories!D$1)))</f>
        <v/>
      </c>
      <c r="AK213" s="8"/>
      <c r="AL213" s="8"/>
      <c r="AM213" s="8"/>
      <c r="AN213" s="8"/>
      <c r="AO213" s="8"/>
    </row>
    <row r="214">
      <c r="A214" s="8"/>
      <c r="B214" s="8"/>
      <c r="C214" s="8"/>
      <c r="D214" s="11"/>
      <c r="E214" s="11"/>
      <c r="F214" s="11"/>
      <c r="G214" s="11"/>
      <c r="H214" s="11"/>
      <c r="I214" s="11"/>
      <c r="J214" s="11"/>
      <c r="K214" s="8"/>
      <c r="L214" s="11"/>
      <c r="M214" s="11"/>
      <c r="N214" s="11"/>
      <c r="O214" s="11"/>
      <c r="P214" s="11"/>
      <c r="Q214" s="11"/>
      <c r="R214" s="11"/>
      <c r="S214" s="8"/>
      <c r="T214" s="11"/>
      <c r="U214" s="11"/>
      <c r="V214" s="11"/>
      <c r="W214" s="11"/>
      <c r="X214" s="11"/>
      <c r="Y214" s="11"/>
      <c r="Z214" s="11"/>
      <c r="AA214" s="8" t="str">
        <f>IF(I214="", "",IF(I214=Categories!A$1, Categories!C$1, IF(I214=Categories!A$2, Categories!C$2, IF(AND(I214=Categories!A$3, J214=Categories!B$2), Categories!C$1, IF(AND(I214=Categories!A$3, OR(J214=Categories!B$1, J214=Categories!B$3)), Categories!C$2, Categories!C$3)))))</f>
        <v/>
      </c>
      <c r="AB214" s="8" t="str">
        <f>IF(Q214="", "", IF(Q214=Categories!A$1, Categories!C$1, IF(Q214=Categories!A$2, Categories!C$2, IF(AND(Q214=Categories!A$3, R214=Categories!B$2), Categories!C$1, IF(AND(Q214=Categories!A$3, OR(R214=Categories!B$1, R214=Categories!B$3)), Categories!C$2, Categories!C$3)))))</f>
        <v/>
      </c>
      <c r="AC214" s="13" t="str">
        <f>IF(Y214="", "", IF(Y214=Categories!A$1, Categories!C$1, IF(Y214=Categories!A$2, Categories!C$2, IF(AND(Y214=Categories!A$3, Z214=Categories!B$2), Categories!C$1, IF(AND(Y214=Categories!A$3, OR(Z214=Categories!B$1, Z214=Categories!B$3)), Categories!C$2, Categories!C$3)))))</f>
        <v/>
      </c>
      <c r="AD214" s="11">
        <f t="shared" ref="AD214:AH214" si="212">D214+L214+T214</f>
        <v>0</v>
      </c>
      <c r="AE214" s="11">
        <f t="shared" si="212"/>
        <v>0</v>
      </c>
      <c r="AF214" s="11">
        <f t="shared" si="212"/>
        <v>0</v>
      </c>
      <c r="AG214" s="11">
        <f t="shared" si="212"/>
        <v>0</v>
      </c>
      <c r="AH214" s="11">
        <f t="shared" si="212"/>
        <v>0</v>
      </c>
      <c r="AI214" s="11">
        <f>COUNTIF(AA214:AC214, Categories!C$1)</f>
        <v>0</v>
      </c>
      <c r="AJ214" s="14" t="str">
        <f>IF(AA214="", "", IF(OR(AND(AA214=AB214, AA214=Categories!C$3), AND(AB214=AC214,AB214=Categories!C$3), AND(AA214=AC214, AA214=Categories!C$3)), Categories!D$3, IF(OR(AND(AA214&lt;&gt;AB214, AND(AA214&lt;&gt;Categories!C$3, AB214&lt;&gt;Categories!C$3)), AND(AB214&lt;&gt;AC214, AND(AC214&lt;&gt;Categories!C$3, AB214&lt;&gt;Categories!C$3)), AND(AA214&lt;&gt;AC214, AND(AA214&lt;&gt;Categories!C$3, AC214&lt;&gt;Categories!C$3))), Categories!D$2, Categories!D$1)))</f>
        <v/>
      </c>
      <c r="AK214" s="8"/>
      <c r="AL214" s="8"/>
      <c r="AM214" s="8"/>
      <c r="AN214" s="8"/>
      <c r="AO214" s="8"/>
    </row>
    <row r="215">
      <c r="A215" s="8"/>
      <c r="B215" s="8"/>
      <c r="C215" s="8"/>
      <c r="D215" s="11"/>
      <c r="E215" s="11"/>
      <c r="F215" s="11"/>
      <c r="G215" s="11"/>
      <c r="H215" s="11"/>
      <c r="I215" s="11"/>
      <c r="J215" s="11"/>
      <c r="K215" s="8"/>
      <c r="L215" s="11"/>
      <c r="M215" s="11"/>
      <c r="N215" s="11"/>
      <c r="O215" s="11"/>
      <c r="P215" s="11"/>
      <c r="Q215" s="11"/>
      <c r="R215" s="11"/>
      <c r="S215" s="8"/>
      <c r="T215" s="11"/>
      <c r="U215" s="11"/>
      <c r="V215" s="11"/>
      <c r="W215" s="11"/>
      <c r="X215" s="11"/>
      <c r="Y215" s="11"/>
      <c r="Z215" s="11"/>
      <c r="AA215" s="8" t="str">
        <f>IF(I215="", "",IF(I215=Categories!A$1, Categories!C$1, IF(I215=Categories!A$2, Categories!C$2, IF(AND(I215=Categories!A$3, J215=Categories!B$2), Categories!C$1, IF(AND(I215=Categories!A$3, OR(J215=Categories!B$1, J215=Categories!B$3)), Categories!C$2, Categories!C$3)))))</f>
        <v/>
      </c>
      <c r="AB215" s="8" t="str">
        <f>IF(Q215="", "", IF(Q215=Categories!A$1, Categories!C$1, IF(Q215=Categories!A$2, Categories!C$2, IF(AND(Q215=Categories!A$3, R215=Categories!B$2), Categories!C$1, IF(AND(Q215=Categories!A$3, OR(R215=Categories!B$1, R215=Categories!B$3)), Categories!C$2, Categories!C$3)))))</f>
        <v/>
      </c>
      <c r="AC215" s="13" t="str">
        <f>IF(Y215="", "", IF(Y215=Categories!A$1, Categories!C$1, IF(Y215=Categories!A$2, Categories!C$2, IF(AND(Y215=Categories!A$3, Z215=Categories!B$2), Categories!C$1, IF(AND(Y215=Categories!A$3, OR(Z215=Categories!B$1, Z215=Categories!B$3)), Categories!C$2, Categories!C$3)))))</f>
        <v/>
      </c>
      <c r="AD215" s="11">
        <f t="shared" ref="AD215:AH215" si="213">D215+L215+T215</f>
        <v>0</v>
      </c>
      <c r="AE215" s="11">
        <f t="shared" si="213"/>
        <v>0</v>
      </c>
      <c r="AF215" s="11">
        <f t="shared" si="213"/>
        <v>0</v>
      </c>
      <c r="AG215" s="11">
        <f t="shared" si="213"/>
        <v>0</v>
      </c>
      <c r="AH215" s="11">
        <f t="shared" si="213"/>
        <v>0</v>
      </c>
      <c r="AI215" s="11">
        <f>COUNTIF(AA215:AC215, Categories!C$1)</f>
        <v>0</v>
      </c>
      <c r="AJ215" s="14" t="str">
        <f>IF(AA215="", "", IF(OR(AND(AA215=AB215, AA215=Categories!C$3), AND(AB215=AC215,AB215=Categories!C$3), AND(AA215=AC215, AA215=Categories!C$3)), Categories!D$3, IF(OR(AND(AA215&lt;&gt;AB215, AND(AA215&lt;&gt;Categories!C$3, AB215&lt;&gt;Categories!C$3)), AND(AB215&lt;&gt;AC215, AND(AC215&lt;&gt;Categories!C$3, AB215&lt;&gt;Categories!C$3)), AND(AA215&lt;&gt;AC215, AND(AA215&lt;&gt;Categories!C$3, AC215&lt;&gt;Categories!C$3))), Categories!D$2, Categories!D$1)))</f>
        <v/>
      </c>
      <c r="AK215" s="8"/>
      <c r="AL215" s="8"/>
      <c r="AM215" s="8"/>
      <c r="AN215" s="8"/>
      <c r="AO215" s="8"/>
    </row>
    <row r="216">
      <c r="A216" s="8"/>
      <c r="B216" s="8"/>
      <c r="C216" s="8"/>
      <c r="D216" s="11"/>
      <c r="E216" s="11"/>
      <c r="F216" s="11"/>
      <c r="G216" s="11"/>
      <c r="H216" s="11"/>
      <c r="I216" s="11"/>
      <c r="J216" s="11"/>
      <c r="K216" s="8"/>
      <c r="L216" s="8"/>
      <c r="M216" s="8"/>
      <c r="N216" s="8"/>
      <c r="O216" s="8"/>
      <c r="P216" s="8"/>
      <c r="Q216" s="8"/>
      <c r="R216" s="8"/>
      <c r="S216" s="8"/>
      <c r="T216" s="11"/>
      <c r="U216" s="11"/>
      <c r="V216" s="11"/>
      <c r="W216" s="11"/>
      <c r="X216" s="11"/>
      <c r="Y216" s="11"/>
      <c r="Z216" s="11"/>
      <c r="AA216" s="8" t="str">
        <f>IF(I216="", "",IF(I216=Categories!A$1, Categories!C$1, IF(I216=Categories!A$2, Categories!C$2, IF(AND(I216=Categories!A$3, J216=Categories!B$2), Categories!C$1, IF(AND(I216=Categories!A$3, OR(J216=Categories!B$1, J216=Categories!B$3)), Categories!C$2, Categories!C$3)))))</f>
        <v/>
      </c>
      <c r="AB216" s="8" t="str">
        <f>IF(Q216="", "", IF(Q216=Categories!A$1, Categories!C$1, IF(Q216=Categories!A$2, Categories!C$2, IF(AND(Q216=Categories!A$3, R216=Categories!B$2), Categories!C$1, IF(AND(Q216=Categories!A$3, OR(R216=Categories!B$1, R216=Categories!B$3)), Categories!C$2, Categories!C$3)))))</f>
        <v/>
      </c>
      <c r="AC216" s="13" t="str">
        <f>IF(Y216="", "", IF(Y216=Categories!A$1, Categories!C$1, IF(Y216=Categories!A$2, Categories!C$2, IF(AND(Y216=Categories!A$3, Z216=Categories!B$2), Categories!C$1, IF(AND(Y216=Categories!A$3, OR(Z216=Categories!B$1, Z216=Categories!B$3)), Categories!C$2, Categories!C$3)))))</f>
        <v/>
      </c>
      <c r="AD216" s="11">
        <f t="shared" ref="AD216:AH216" si="214">D216+L216+T216</f>
        <v>0</v>
      </c>
      <c r="AE216" s="11">
        <f t="shared" si="214"/>
        <v>0</v>
      </c>
      <c r="AF216" s="11">
        <f t="shared" si="214"/>
        <v>0</v>
      </c>
      <c r="AG216" s="11">
        <f t="shared" si="214"/>
        <v>0</v>
      </c>
      <c r="AH216" s="11">
        <f t="shared" si="214"/>
        <v>0</v>
      </c>
      <c r="AI216" s="11">
        <f>COUNTIF(AA216:AC216, Categories!C$1)</f>
        <v>0</v>
      </c>
      <c r="AJ216" s="14" t="str">
        <f>IF(AA216="", "", IF(OR(AND(AA216=AB216, AA216=Categories!C$3), AND(AB216=AC216,AB216=Categories!C$3), AND(AA216=AC216, AA216=Categories!C$3)), Categories!D$3, IF(OR(AND(AA216&lt;&gt;AB216, AND(AA216&lt;&gt;Categories!C$3, AB216&lt;&gt;Categories!C$3)), AND(AB216&lt;&gt;AC216, AND(AC216&lt;&gt;Categories!C$3, AB216&lt;&gt;Categories!C$3)), AND(AA216&lt;&gt;AC216, AND(AA216&lt;&gt;Categories!C$3, AC216&lt;&gt;Categories!C$3))), Categories!D$2, Categories!D$1)))</f>
        <v/>
      </c>
      <c r="AK216" s="8"/>
      <c r="AL216" s="8"/>
      <c r="AM216" s="8"/>
      <c r="AN216" s="8"/>
      <c r="AO216" s="8"/>
    </row>
    <row r="217">
      <c r="A217" s="8"/>
      <c r="B217" s="8"/>
      <c r="C217" s="8"/>
      <c r="D217" s="11"/>
      <c r="E217" s="11"/>
      <c r="F217" s="11"/>
      <c r="G217" s="11"/>
      <c r="H217" s="11"/>
      <c r="I217" s="11"/>
      <c r="J217" s="11"/>
      <c r="K217" s="8"/>
      <c r="L217" s="8"/>
      <c r="M217" s="8"/>
      <c r="N217" s="8"/>
      <c r="O217" s="8"/>
      <c r="P217" s="8"/>
      <c r="Q217" s="8"/>
      <c r="R217" s="8"/>
      <c r="S217" s="8"/>
      <c r="T217" s="11"/>
      <c r="U217" s="11"/>
      <c r="V217" s="11"/>
      <c r="W217" s="11"/>
      <c r="X217" s="11"/>
      <c r="Y217" s="11"/>
      <c r="Z217" s="11"/>
      <c r="AA217" s="8" t="str">
        <f>IF(I217="", "",IF(I217=Categories!A$1, Categories!C$1, IF(I217=Categories!A$2, Categories!C$2, IF(AND(I217=Categories!A$3, J217=Categories!B$2), Categories!C$1, IF(AND(I217=Categories!A$3, OR(J217=Categories!B$1, J217=Categories!B$3)), Categories!C$2, Categories!C$3)))))</f>
        <v/>
      </c>
      <c r="AB217" s="8" t="str">
        <f>IF(Q217="", "", IF(Q217=Categories!A$1, Categories!C$1, IF(Q217=Categories!A$2, Categories!C$2, IF(AND(Q217=Categories!A$3, R217=Categories!B$2), Categories!C$1, IF(AND(Q217=Categories!A$3, OR(R217=Categories!B$1, R217=Categories!B$3)), Categories!C$2, Categories!C$3)))))</f>
        <v/>
      </c>
      <c r="AC217" s="13" t="str">
        <f>IF(Y217="", "", IF(Y217=Categories!A$1, Categories!C$1, IF(Y217=Categories!A$2, Categories!C$2, IF(AND(Y217=Categories!A$3, Z217=Categories!B$2), Categories!C$1, IF(AND(Y217=Categories!A$3, OR(Z217=Categories!B$1, Z217=Categories!B$3)), Categories!C$2, Categories!C$3)))))</f>
        <v/>
      </c>
      <c r="AD217" s="11">
        <f t="shared" ref="AD217:AH217" si="215">D217+L217+T217</f>
        <v>0</v>
      </c>
      <c r="AE217" s="11">
        <f t="shared" si="215"/>
        <v>0</v>
      </c>
      <c r="AF217" s="11">
        <f t="shared" si="215"/>
        <v>0</v>
      </c>
      <c r="AG217" s="11">
        <f t="shared" si="215"/>
        <v>0</v>
      </c>
      <c r="AH217" s="11">
        <f t="shared" si="215"/>
        <v>0</v>
      </c>
      <c r="AI217" s="11">
        <f>COUNTIF(AA217:AC217, Categories!C$1)</f>
        <v>0</v>
      </c>
      <c r="AJ217" s="14" t="str">
        <f>IF(AA217="", "", IF(OR(AND(AA217=AB217, AA217=Categories!C$3), AND(AB217=AC217,AB217=Categories!C$3), AND(AA217=AC217, AA217=Categories!C$3)), Categories!D$3, IF(OR(AND(AA217&lt;&gt;AB217, AND(AA217&lt;&gt;Categories!C$3, AB217&lt;&gt;Categories!C$3)), AND(AB217&lt;&gt;AC217, AND(AC217&lt;&gt;Categories!C$3, AB217&lt;&gt;Categories!C$3)), AND(AA217&lt;&gt;AC217, AND(AA217&lt;&gt;Categories!C$3, AC217&lt;&gt;Categories!C$3))), Categories!D$2, Categories!D$1)))</f>
        <v/>
      </c>
      <c r="AK217" s="8"/>
      <c r="AL217" s="8"/>
      <c r="AM217" s="8"/>
      <c r="AN217" s="8"/>
      <c r="AO217" s="8"/>
    </row>
    <row r="218">
      <c r="A218" s="8"/>
      <c r="B218" s="8"/>
      <c r="C218" s="8"/>
      <c r="D218" s="11"/>
      <c r="E218" s="11"/>
      <c r="F218" s="11"/>
      <c r="G218" s="11"/>
      <c r="H218" s="11"/>
      <c r="I218" s="11"/>
      <c r="J218" s="11"/>
      <c r="K218" s="8"/>
      <c r="L218" s="8"/>
      <c r="M218" s="8"/>
      <c r="N218" s="8"/>
      <c r="O218" s="8"/>
      <c r="P218" s="8"/>
      <c r="Q218" s="8"/>
      <c r="R218" s="8"/>
      <c r="S218" s="8"/>
      <c r="T218" s="11"/>
      <c r="U218" s="11"/>
      <c r="V218" s="11"/>
      <c r="W218" s="11"/>
      <c r="X218" s="11"/>
      <c r="Y218" s="11"/>
      <c r="Z218" s="11"/>
      <c r="AA218" s="8" t="str">
        <f>IF(I218="", "",IF(I218=Categories!A$1, Categories!C$1, IF(I218=Categories!A$2, Categories!C$2, IF(AND(I218=Categories!A$3, J218=Categories!B$2), Categories!C$1, IF(AND(I218=Categories!A$3, OR(J218=Categories!B$1, J218=Categories!B$3)), Categories!C$2, Categories!C$3)))))</f>
        <v/>
      </c>
      <c r="AB218" s="8" t="str">
        <f>IF(Q218="", "", IF(Q218=Categories!A$1, Categories!C$1, IF(Q218=Categories!A$2, Categories!C$2, IF(AND(Q218=Categories!A$3, R218=Categories!B$2), Categories!C$1, IF(AND(Q218=Categories!A$3, OR(R218=Categories!B$1, R218=Categories!B$3)), Categories!C$2, Categories!C$3)))))</f>
        <v/>
      </c>
      <c r="AC218" s="13" t="str">
        <f>IF(Y218="", "", IF(Y218=Categories!A$1, Categories!C$1, IF(Y218=Categories!A$2, Categories!C$2, IF(AND(Y218=Categories!A$3, Z218=Categories!B$2), Categories!C$1, IF(AND(Y218=Categories!A$3, OR(Z218=Categories!B$1, Z218=Categories!B$3)), Categories!C$2, Categories!C$3)))))</f>
        <v/>
      </c>
      <c r="AD218" s="11">
        <f t="shared" ref="AD218:AH218" si="216">D218+L218+T218</f>
        <v>0</v>
      </c>
      <c r="AE218" s="11">
        <f t="shared" si="216"/>
        <v>0</v>
      </c>
      <c r="AF218" s="11">
        <f t="shared" si="216"/>
        <v>0</v>
      </c>
      <c r="AG218" s="11">
        <f t="shared" si="216"/>
        <v>0</v>
      </c>
      <c r="AH218" s="11">
        <f t="shared" si="216"/>
        <v>0</v>
      </c>
      <c r="AI218" s="11">
        <f>COUNTIF(AA218:AC218, Categories!C$1)</f>
        <v>0</v>
      </c>
      <c r="AJ218" s="14" t="str">
        <f>IF(AA218="", "", IF(OR(AND(AA218=AB218, AA218=Categories!C$3), AND(AB218=AC218,AB218=Categories!C$3), AND(AA218=AC218, AA218=Categories!C$3)), Categories!D$3, IF(OR(AND(AA218&lt;&gt;AB218, AND(AA218&lt;&gt;Categories!C$3, AB218&lt;&gt;Categories!C$3)), AND(AB218&lt;&gt;AC218, AND(AC218&lt;&gt;Categories!C$3, AB218&lt;&gt;Categories!C$3)), AND(AA218&lt;&gt;AC218, AND(AA218&lt;&gt;Categories!C$3, AC218&lt;&gt;Categories!C$3))), Categories!D$2, Categories!D$1)))</f>
        <v/>
      </c>
      <c r="AK218" s="8"/>
      <c r="AL218" s="8"/>
      <c r="AM218" s="8"/>
      <c r="AN218" s="8"/>
      <c r="AO218" s="8"/>
    </row>
    <row r="219">
      <c r="A219" s="8"/>
      <c r="B219" s="8"/>
      <c r="C219" s="8"/>
      <c r="D219" s="11"/>
      <c r="E219" s="11"/>
      <c r="F219" s="11"/>
      <c r="G219" s="11"/>
      <c r="H219" s="11"/>
      <c r="I219" s="11"/>
      <c r="J219" s="11"/>
      <c r="K219" s="8"/>
      <c r="L219" s="8"/>
      <c r="M219" s="8"/>
      <c r="N219" s="8"/>
      <c r="O219" s="8"/>
      <c r="P219" s="8"/>
      <c r="Q219" s="8"/>
      <c r="R219" s="8"/>
      <c r="S219" s="8"/>
      <c r="T219" s="11"/>
      <c r="U219" s="11"/>
      <c r="V219" s="11"/>
      <c r="W219" s="11"/>
      <c r="X219" s="11"/>
      <c r="Y219" s="11"/>
      <c r="Z219" s="11"/>
      <c r="AA219" s="8" t="str">
        <f>IF(I219="", "",IF(I219=Categories!A$1, Categories!C$1, IF(I219=Categories!A$2, Categories!C$2, IF(AND(I219=Categories!A$3, J219=Categories!B$2), Categories!C$1, IF(AND(I219=Categories!A$3, OR(J219=Categories!B$1, J219=Categories!B$3)), Categories!C$2, Categories!C$3)))))</f>
        <v/>
      </c>
      <c r="AB219" s="8" t="str">
        <f>IF(Q219="", "", IF(Q219=Categories!A$1, Categories!C$1, IF(Q219=Categories!A$2, Categories!C$2, IF(AND(Q219=Categories!A$3, R219=Categories!B$2), Categories!C$1, IF(AND(Q219=Categories!A$3, OR(R219=Categories!B$1, R219=Categories!B$3)), Categories!C$2, Categories!C$3)))))</f>
        <v/>
      </c>
      <c r="AC219" s="13" t="str">
        <f>IF(Y219="", "", IF(Y219=Categories!A$1, Categories!C$1, IF(Y219=Categories!A$2, Categories!C$2, IF(AND(Y219=Categories!A$3, Z219=Categories!B$2), Categories!C$1, IF(AND(Y219=Categories!A$3, OR(Z219=Categories!B$1, Z219=Categories!B$3)), Categories!C$2, Categories!C$3)))))</f>
        <v/>
      </c>
      <c r="AD219" s="11">
        <f t="shared" ref="AD219:AH219" si="217">D219+L219+T219</f>
        <v>0</v>
      </c>
      <c r="AE219" s="11">
        <f t="shared" si="217"/>
        <v>0</v>
      </c>
      <c r="AF219" s="11">
        <f t="shared" si="217"/>
        <v>0</v>
      </c>
      <c r="AG219" s="11">
        <f t="shared" si="217"/>
        <v>0</v>
      </c>
      <c r="AH219" s="11">
        <f t="shared" si="217"/>
        <v>0</v>
      </c>
      <c r="AI219" s="11">
        <f>COUNTIF(AA219:AC219, Categories!C$1)</f>
        <v>0</v>
      </c>
      <c r="AJ219" s="14" t="str">
        <f>IF(AA219="", "", IF(OR(AND(AA219=AB219, AA219=Categories!C$3), AND(AB219=AC219,AB219=Categories!C$3), AND(AA219=AC219, AA219=Categories!C$3)), Categories!D$3, IF(OR(AND(AA219&lt;&gt;AB219, AND(AA219&lt;&gt;Categories!C$3, AB219&lt;&gt;Categories!C$3)), AND(AB219&lt;&gt;AC219, AND(AC219&lt;&gt;Categories!C$3, AB219&lt;&gt;Categories!C$3)), AND(AA219&lt;&gt;AC219, AND(AA219&lt;&gt;Categories!C$3, AC219&lt;&gt;Categories!C$3))), Categories!D$2, Categories!D$1)))</f>
        <v/>
      </c>
      <c r="AK219" s="8"/>
      <c r="AL219" s="8"/>
      <c r="AM219" s="8"/>
      <c r="AN219" s="8"/>
      <c r="AO219" s="8"/>
    </row>
    <row r="220">
      <c r="A220" s="8"/>
      <c r="B220" s="8"/>
      <c r="C220" s="8"/>
      <c r="D220" s="11"/>
      <c r="E220" s="11"/>
      <c r="F220" s="11"/>
      <c r="G220" s="11"/>
      <c r="H220" s="11"/>
      <c r="I220" s="11"/>
      <c r="J220" s="11"/>
      <c r="K220" s="8"/>
      <c r="L220" s="8"/>
      <c r="M220" s="8"/>
      <c r="N220" s="8"/>
      <c r="O220" s="8"/>
      <c r="P220" s="8"/>
      <c r="Q220" s="8"/>
      <c r="R220" s="8"/>
      <c r="S220" s="8"/>
      <c r="T220" s="11"/>
      <c r="U220" s="11"/>
      <c r="V220" s="11"/>
      <c r="W220" s="11"/>
      <c r="X220" s="11"/>
      <c r="Y220" s="11"/>
      <c r="Z220" s="11"/>
      <c r="AA220" s="8" t="str">
        <f>IF(I220="", "",IF(I220=Categories!A$1, Categories!C$1, IF(I220=Categories!A$2, Categories!C$2, IF(AND(I220=Categories!A$3, J220=Categories!B$2), Categories!C$1, IF(AND(I220=Categories!A$3, OR(J220=Categories!B$1, J220=Categories!B$3)), Categories!C$2, Categories!C$3)))))</f>
        <v/>
      </c>
      <c r="AB220" s="8" t="str">
        <f>IF(Q220="", "", IF(Q220=Categories!A$1, Categories!C$1, IF(Q220=Categories!A$2, Categories!C$2, IF(AND(Q220=Categories!A$3, R220=Categories!B$2), Categories!C$1, IF(AND(Q220=Categories!A$3, OR(R220=Categories!B$1, R220=Categories!B$3)), Categories!C$2, Categories!C$3)))))</f>
        <v/>
      </c>
      <c r="AC220" s="13" t="str">
        <f>IF(Y220="", "", IF(Y220=Categories!A$1, Categories!C$1, IF(Y220=Categories!A$2, Categories!C$2, IF(AND(Y220=Categories!A$3, Z220=Categories!B$2), Categories!C$1, IF(AND(Y220=Categories!A$3, OR(Z220=Categories!B$1, Z220=Categories!B$3)), Categories!C$2, Categories!C$3)))))</f>
        <v/>
      </c>
      <c r="AD220" s="11">
        <f t="shared" ref="AD220:AH220" si="218">D220+L220+T220</f>
        <v>0</v>
      </c>
      <c r="AE220" s="11">
        <f t="shared" si="218"/>
        <v>0</v>
      </c>
      <c r="AF220" s="11">
        <f t="shared" si="218"/>
        <v>0</v>
      </c>
      <c r="AG220" s="11">
        <f t="shared" si="218"/>
        <v>0</v>
      </c>
      <c r="AH220" s="11">
        <f t="shared" si="218"/>
        <v>0</v>
      </c>
      <c r="AI220" s="11">
        <f>COUNTIF(AA220:AC220, Categories!C$1)</f>
        <v>0</v>
      </c>
      <c r="AJ220" s="14" t="str">
        <f>IF(AA220="", "", IF(OR(AND(AA220=AB220, AA220=Categories!C$3), AND(AB220=AC220,AB220=Categories!C$3), AND(AA220=AC220, AA220=Categories!C$3)), Categories!D$3, IF(OR(AND(AA220&lt;&gt;AB220, AND(AA220&lt;&gt;Categories!C$3, AB220&lt;&gt;Categories!C$3)), AND(AB220&lt;&gt;AC220, AND(AC220&lt;&gt;Categories!C$3, AB220&lt;&gt;Categories!C$3)), AND(AA220&lt;&gt;AC220, AND(AA220&lt;&gt;Categories!C$3, AC220&lt;&gt;Categories!C$3))), Categories!D$2, Categories!D$1)))</f>
        <v/>
      </c>
      <c r="AK220" s="8"/>
      <c r="AL220" s="8"/>
      <c r="AM220" s="8"/>
      <c r="AN220" s="8"/>
      <c r="AO220" s="8"/>
    </row>
    <row r="221">
      <c r="A221" s="8"/>
      <c r="B221" s="8"/>
      <c r="C221" s="8"/>
      <c r="D221" s="11"/>
      <c r="E221" s="11"/>
      <c r="F221" s="11"/>
      <c r="G221" s="11"/>
      <c r="H221" s="11"/>
      <c r="I221" s="11"/>
      <c r="J221" s="11"/>
      <c r="K221" s="8"/>
      <c r="L221" s="8"/>
      <c r="M221" s="8"/>
      <c r="N221" s="8"/>
      <c r="O221" s="8"/>
      <c r="P221" s="8"/>
      <c r="Q221" s="8"/>
      <c r="R221" s="8"/>
      <c r="S221" s="8"/>
      <c r="T221" s="11"/>
      <c r="U221" s="11"/>
      <c r="V221" s="11"/>
      <c r="W221" s="11"/>
      <c r="X221" s="11"/>
      <c r="Y221" s="11"/>
      <c r="Z221" s="11"/>
      <c r="AA221" s="8" t="str">
        <f>IF(I221="", "",IF(I221=Categories!A$1, Categories!C$1, IF(I221=Categories!A$2, Categories!C$2, IF(AND(I221=Categories!A$3, J221=Categories!B$2), Categories!C$1, IF(AND(I221=Categories!A$3, OR(J221=Categories!B$1, J221=Categories!B$3)), Categories!C$2, Categories!C$3)))))</f>
        <v/>
      </c>
      <c r="AB221" s="8" t="str">
        <f>IF(Q221="", "", IF(Q221=Categories!A$1, Categories!C$1, IF(Q221=Categories!A$2, Categories!C$2, IF(AND(Q221=Categories!A$3, R221=Categories!B$2), Categories!C$1, IF(AND(Q221=Categories!A$3, OR(R221=Categories!B$1, R221=Categories!B$3)), Categories!C$2, Categories!C$3)))))</f>
        <v/>
      </c>
      <c r="AC221" s="13" t="str">
        <f>IF(Y221="", "", IF(Y221=Categories!A$1, Categories!C$1, IF(Y221=Categories!A$2, Categories!C$2, IF(AND(Y221=Categories!A$3, Z221=Categories!B$2), Categories!C$1, IF(AND(Y221=Categories!A$3, OR(Z221=Categories!B$1, Z221=Categories!B$3)), Categories!C$2, Categories!C$3)))))</f>
        <v/>
      </c>
      <c r="AD221" s="11">
        <f t="shared" ref="AD221:AH221" si="219">D221+L221+T221</f>
        <v>0</v>
      </c>
      <c r="AE221" s="11">
        <f t="shared" si="219"/>
        <v>0</v>
      </c>
      <c r="AF221" s="11">
        <f t="shared" si="219"/>
        <v>0</v>
      </c>
      <c r="AG221" s="11">
        <f t="shared" si="219"/>
        <v>0</v>
      </c>
      <c r="AH221" s="11">
        <f t="shared" si="219"/>
        <v>0</v>
      </c>
      <c r="AI221" s="11">
        <f>COUNTIF(AA221:AC221, Categories!C$1)</f>
        <v>0</v>
      </c>
      <c r="AJ221" s="14" t="str">
        <f>IF(AA221="", "", IF(OR(AND(AA221=AB221, AA221=Categories!C$3), AND(AB221=AC221,AB221=Categories!C$3), AND(AA221=AC221, AA221=Categories!C$3)), Categories!D$3, IF(OR(AND(AA221&lt;&gt;AB221, AND(AA221&lt;&gt;Categories!C$3, AB221&lt;&gt;Categories!C$3)), AND(AB221&lt;&gt;AC221, AND(AC221&lt;&gt;Categories!C$3, AB221&lt;&gt;Categories!C$3)), AND(AA221&lt;&gt;AC221, AND(AA221&lt;&gt;Categories!C$3, AC221&lt;&gt;Categories!C$3))), Categories!D$2, Categories!D$1)))</f>
        <v/>
      </c>
      <c r="AK221" s="8"/>
      <c r="AL221" s="8"/>
      <c r="AM221" s="8"/>
      <c r="AN221" s="8"/>
      <c r="AO221" s="8"/>
    </row>
    <row r="222">
      <c r="A222" s="8"/>
      <c r="B222" s="8"/>
      <c r="C222" s="8"/>
      <c r="D222" s="11"/>
      <c r="E222" s="11"/>
      <c r="F222" s="11"/>
      <c r="G222" s="11"/>
      <c r="H222" s="11"/>
      <c r="I222" s="11"/>
      <c r="J222" s="11"/>
      <c r="K222" s="8"/>
      <c r="L222" s="8"/>
      <c r="M222" s="8"/>
      <c r="N222" s="8"/>
      <c r="O222" s="8"/>
      <c r="P222" s="8"/>
      <c r="Q222" s="8"/>
      <c r="R222" s="8"/>
      <c r="S222" s="8"/>
      <c r="T222" s="11"/>
      <c r="U222" s="11"/>
      <c r="V222" s="11"/>
      <c r="W222" s="11"/>
      <c r="X222" s="11"/>
      <c r="Y222" s="11"/>
      <c r="Z222" s="11"/>
      <c r="AA222" s="8" t="str">
        <f>IF(I222="", "",IF(I222=Categories!A$1, Categories!C$1, IF(I222=Categories!A$2, Categories!C$2, IF(AND(I222=Categories!A$3, J222=Categories!B$2), Categories!C$1, IF(AND(I222=Categories!A$3, OR(J222=Categories!B$1, J222=Categories!B$3)), Categories!C$2, Categories!C$3)))))</f>
        <v/>
      </c>
      <c r="AB222" s="8" t="str">
        <f>IF(Q222="", "", IF(Q222=Categories!A$1, Categories!C$1, IF(Q222=Categories!A$2, Categories!C$2, IF(AND(Q222=Categories!A$3, R222=Categories!B$2), Categories!C$1, IF(AND(Q222=Categories!A$3, OR(R222=Categories!B$1, R222=Categories!B$3)), Categories!C$2, Categories!C$3)))))</f>
        <v/>
      </c>
      <c r="AC222" s="13" t="str">
        <f>IF(Y222="", "", IF(Y222=Categories!A$1, Categories!C$1, IF(Y222=Categories!A$2, Categories!C$2, IF(AND(Y222=Categories!A$3, Z222=Categories!B$2), Categories!C$1, IF(AND(Y222=Categories!A$3, OR(Z222=Categories!B$1, Z222=Categories!B$3)), Categories!C$2, Categories!C$3)))))</f>
        <v/>
      </c>
      <c r="AD222" s="11">
        <f t="shared" ref="AD222:AH222" si="220">D222+L222+T222</f>
        <v>0</v>
      </c>
      <c r="AE222" s="11">
        <f t="shared" si="220"/>
        <v>0</v>
      </c>
      <c r="AF222" s="11">
        <f t="shared" si="220"/>
        <v>0</v>
      </c>
      <c r="AG222" s="11">
        <f t="shared" si="220"/>
        <v>0</v>
      </c>
      <c r="AH222" s="11">
        <f t="shared" si="220"/>
        <v>0</v>
      </c>
      <c r="AI222" s="11">
        <f>COUNTIF(AA222:AC222, Categories!C$1)</f>
        <v>0</v>
      </c>
      <c r="AJ222" s="14" t="str">
        <f>IF(AA222="", "", IF(OR(AND(AA222=AB222, AA222=Categories!C$3), AND(AB222=AC222,AB222=Categories!C$3), AND(AA222=AC222, AA222=Categories!C$3)), Categories!D$3, IF(OR(AND(AA222&lt;&gt;AB222, AND(AA222&lt;&gt;Categories!C$3, AB222&lt;&gt;Categories!C$3)), AND(AB222&lt;&gt;AC222, AND(AC222&lt;&gt;Categories!C$3, AB222&lt;&gt;Categories!C$3)), AND(AA222&lt;&gt;AC222, AND(AA222&lt;&gt;Categories!C$3, AC222&lt;&gt;Categories!C$3))), Categories!D$2, Categories!D$1)))</f>
        <v/>
      </c>
      <c r="AK222" s="8"/>
      <c r="AL222" s="8"/>
      <c r="AM222" s="8"/>
      <c r="AN222" s="8"/>
      <c r="AO222" s="8"/>
    </row>
    <row r="223">
      <c r="A223" s="8"/>
      <c r="B223" s="8"/>
      <c r="C223" s="8"/>
      <c r="D223" s="11"/>
      <c r="E223" s="11"/>
      <c r="F223" s="11"/>
      <c r="G223" s="11"/>
      <c r="H223" s="11"/>
      <c r="I223" s="11"/>
      <c r="J223" s="11"/>
      <c r="K223" s="8"/>
      <c r="L223" s="8"/>
      <c r="M223" s="8"/>
      <c r="N223" s="8"/>
      <c r="O223" s="8"/>
      <c r="P223" s="8"/>
      <c r="Q223" s="8"/>
      <c r="R223" s="8"/>
      <c r="S223" s="8"/>
      <c r="T223" s="11"/>
      <c r="U223" s="11"/>
      <c r="V223" s="11"/>
      <c r="W223" s="11"/>
      <c r="X223" s="11"/>
      <c r="Y223" s="11"/>
      <c r="Z223" s="11"/>
      <c r="AA223" s="8" t="str">
        <f>IF(I223="", "",IF(I223=Categories!A$1, Categories!C$1, IF(I223=Categories!A$2, Categories!C$2, IF(AND(I223=Categories!A$3, J223=Categories!B$2), Categories!C$1, IF(AND(I223=Categories!A$3, OR(J223=Categories!B$1, J223=Categories!B$3)), Categories!C$2, Categories!C$3)))))</f>
        <v/>
      </c>
      <c r="AB223" s="8" t="str">
        <f>IF(Q223="", "", IF(Q223=Categories!A$1, Categories!C$1, IF(Q223=Categories!A$2, Categories!C$2, IF(AND(Q223=Categories!A$3, R223=Categories!B$2), Categories!C$1, IF(AND(Q223=Categories!A$3, OR(R223=Categories!B$1, R223=Categories!B$3)), Categories!C$2, Categories!C$3)))))</f>
        <v/>
      </c>
      <c r="AC223" s="13" t="str">
        <f>IF(Y223="", "", IF(Y223=Categories!A$1, Categories!C$1, IF(Y223=Categories!A$2, Categories!C$2, IF(AND(Y223=Categories!A$3, Z223=Categories!B$2), Categories!C$1, IF(AND(Y223=Categories!A$3, OR(Z223=Categories!B$1, Z223=Categories!B$3)), Categories!C$2, Categories!C$3)))))</f>
        <v/>
      </c>
      <c r="AD223" s="11">
        <f t="shared" ref="AD223:AH223" si="221">D223+L223+T223</f>
        <v>0</v>
      </c>
      <c r="AE223" s="11">
        <f t="shared" si="221"/>
        <v>0</v>
      </c>
      <c r="AF223" s="11">
        <f t="shared" si="221"/>
        <v>0</v>
      </c>
      <c r="AG223" s="11">
        <f t="shared" si="221"/>
        <v>0</v>
      </c>
      <c r="AH223" s="11">
        <f t="shared" si="221"/>
        <v>0</v>
      </c>
      <c r="AI223" s="11">
        <f>COUNTIF(AA223:AC223, Categories!C$1)</f>
        <v>0</v>
      </c>
      <c r="AJ223" s="14" t="str">
        <f>IF(AA223="", "", IF(OR(AND(AA223=AB223, AA223=Categories!C$3), AND(AB223=AC223,AB223=Categories!C$3), AND(AA223=AC223, AA223=Categories!C$3)), Categories!D$3, IF(OR(AND(AA223&lt;&gt;AB223, AND(AA223&lt;&gt;Categories!C$3, AB223&lt;&gt;Categories!C$3)), AND(AB223&lt;&gt;AC223, AND(AC223&lt;&gt;Categories!C$3, AB223&lt;&gt;Categories!C$3)), AND(AA223&lt;&gt;AC223, AND(AA223&lt;&gt;Categories!C$3, AC223&lt;&gt;Categories!C$3))), Categories!D$2, Categories!D$1)))</f>
        <v/>
      </c>
      <c r="AK223" s="8"/>
      <c r="AL223" s="8"/>
      <c r="AM223" s="8"/>
      <c r="AN223" s="8"/>
      <c r="AO223" s="8"/>
    </row>
    <row r="224">
      <c r="A224" s="8"/>
      <c r="B224" s="8"/>
      <c r="C224" s="8"/>
      <c r="D224" s="11"/>
      <c r="E224" s="11"/>
      <c r="F224" s="11"/>
      <c r="G224" s="11"/>
      <c r="H224" s="11"/>
      <c r="I224" s="11"/>
      <c r="J224" s="11"/>
      <c r="K224" s="8"/>
      <c r="L224" s="8"/>
      <c r="M224" s="8"/>
      <c r="N224" s="8"/>
      <c r="O224" s="8"/>
      <c r="P224" s="8"/>
      <c r="Q224" s="8"/>
      <c r="R224" s="8"/>
      <c r="S224" s="8"/>
      <c r="T224" s="11"/>
      <c r="U224" s="11"/>
      <c r="V224" s="11"/>
      <c r="W224" s="11"/>
      <c r="X224" s="11"/>
      <c r="Y224" s="11"/>
      <c r="Z224" s="11"/>
      <c r="AA224" s="8" t="str">
        <f>IF(I224="", "",IF(I224=Categories!A$1, Categories!C$1, IF(I224=Categories!A$2, Categories!C$2, IF(AND(I224=Categories!A$3, J224=Categories!B$2), Categories!C$1, IF(AND(I224=Categories!A$3, OR(J224=Categories!B$1, J224=Categories!B$3)), Categories!C$2, Categories!C$3)))))</f>
        <v/>
      </c>
      <c r="AB224" s="8" t="str">
        <f>IF(Q224="", "", IF(Q224=Categories!A$1, Categories!C$1, IF(Q224=Categories!A$2, Categories!C$2, IF(AND(Q224=Categories!A$3, R224=Categories!B$2), Categories!C$1, IF(AND(Q224=Categories!A$3, OR(R224=Categories!B$1, R224=Categories!B$3)), Categories!C$2, Categories!C$3)))))</f>
        <v/>
      </c>
      <c r="AC224" s="13" t="str">
        <f>IF(Y224="", "", IF(Y224=Categories!A$1, Categories!C$1, IF(Y224=Categories!A$2, Categories!C$2, IF(AND(Y224=Categories!A$3, Z224=Categories!B$2), Categories!C$1, IF(AND(Y224=Categories!A$3, OR(Z224=Categories!B$1, Z224=Categories!B$3)), Categories!C$2, Categories!C$3)))))</f>
        <v/>
      </c>
      <c r="AD224" s="11">
        <f t="shared" ref="AD224:AH224" si="222">D224+L224+T224</f>
        <v>0</v>
      </c>
      <c r="AE224" s="11">
        <f t="shared" si="222"/>
        <v>0</v>
      </c>
      <c r="AF224" s="11">
        <f t="shared" si="222"/>
        <v>0</v>
      </c>
      <c r="AG224" s="11">
        <f t="shared" si="222"/>
        <v>0</v>
      </c>
      <c r="AH224" s="11">
        <f t="shared" si="222"/>
        <v>0</v>
      </c>
      <c r="AI224" s="11">
        <f>COUNTIF(AA224:AC224, Categories!C$1)</f>
        <v>0</v>
      </c>
      <c r="AJ224" s="14" t="str">
        <f>IF(AA224="", "", IF(OR(AND(AA224=AB224, AA224=Categories!C$3), AND(AB224=AC224,AB224=Categories!C$3), AND(AA224=AC224, AA224=Categories!C$3)), Categories!D$3, IF(OR(AND(AA224&lt;&gt;AB224, AND(AA224&lt;&gt;Categories!C$3, AB224&lt;&gt;Categories!C$3)), AND(AB224&lt;&gt;AC224, AND(AC224&lt;&gt;Categories!C$3, AB224&lt;&gt;Categories!C$3)), AND(AA224&lt;&gt;AC224, AND(AA224&lt;&gt;Categories!C$3, AC224&lt;&gt;Categories!C$3))), Categories!D$2, Categories!D$1)))</f>
        <v/>
      </c>
      <c r="AK224" s="8"/>
      <c r="AL224" s="8"/>
      <c r="AM224" s="8"/>
      <c r="AN224" s="8"/>
      <c r="AO224" s="8"/>
    </row>
    <row r="225">
      <c r="A225" s="8"/>
      <c r="B225" s="8"/>
      <c r="C225" s="8"/>
      <c r="D225" s="11"/>
      <c r="E225" s="11"/>
      <c r="F225" s="11"/>
      <c r="G225" s="11"/>
      <c r="H225" s="11"/>
      <c r="I225" s="11"/>
      <c r="J225" s="11"/>
      <c r="K225" s="8"/>
      <c r="L225" s="8"/>
      <c r="M225" s="8"/>
      <c r="N225" s="8"/>
      <c r="O225" s="8"/>
      <c r="P225" s="8"/>
      <c r="Q225" s="8"/>
      <c r="R225" s="8"/>
      <c r="S225" s="8"/>
      <c r="T225" s="11"/>
      <c r="U225" s="11"/>
      <c r="V225" s="11"/>
      <c r="W225" s="11"/>
      <c r="X225" s="11"/>
      <c r="Y225" s="11"/>
      <c r="Z225" s="11"/>
      <c r="AA225" s="8" t="str">
        <f>IF(I225="", "",IF(I225=Categories!A$1, Categories!C$1, IF(I225=Categories!A$2, Categories!C$2, IF(AND(I225=Categories!A$3, J225=Categories!B$2), Categories!C$1, IF(AND(I225=Categories!A$3, OR(J225=Categories!B$1, J225=Categories!B$3)), Categories!C$2, Categories!C$3)))))</f>
        <v/>
      </c>
      <c r="AB225" s="8" t="str">
        <f>IF(Q225="", "", IF(Q225=Categories!A$1, Categories!C$1, IF(Q225=Categories!A$2, Categories!C$2, IF(AND(Q225=Categories!A$3, R225=Categories!B$2), Categories!C$1, IF(AND(Q225=Categories!A$3, OR(R225=Categories!B$1, R225=Categories!B$3)), Categories!C$2, Categories!C$3)))))</f>
        <v/>
      </c>
      <c r="AC225" s="13" t="str">
        <f>IF(Y225="", "", IF(Y225=Categories!A$1, Categories!C$1, IF(Y225=Categories!A$2, Categories!C$2, IF(AND(Y225=Categories!A$3, Z225=Categories!B$2), Categories!C$1, IF(AND(Y225=Categories!A$3, OR(Z225=Categories!B$1, Z225=Categories!B$3)), Categories!C$2, Categories!C$3)))))</f>
        <v/>
      </c>
      <c r="AD225" s="11">
        <f t="shared" ref="AD225:AH225" si="223">D225+L225+T225</f>
        <v>0</v>
      </c>
      <c r="AE225" s="11">
        <f t="shared" si="223"/>
        <v>0</v>
      </c>
      <c r="AF225" s="11">
        <f t="shared" si="223"/>
        <v>0</v>
      </c>
      <c r="AG225" s="11">
        <f t="shared" si="223"/>
        <v>0</v>
      </c>
      <c r="AH225" s="11">
        <f t="shared" si="223"/>
        <v>0</v>
      </c>
      <c r="AI225" s="11">
        <f>COUNTIF(AA225:AC225, Categories!C$1)</f>
        <v>0</v>
      </c>
      <c r="AJ225" s="14" t="str">
        <f>IF(AA225="", "", IF(OR(AND(AA225=AB225, AA225=Categories!C$3), AND(AB225=AC225,AB225=Categories!C$3), AND(AA225=AC225, AA225=Categories!C$3)), Categories!D$3, IF(OR(AND(AA225&lt;&gt;AB225, AND(AA225&lt;&gt;Categories!C$3, AB225&lt;&gt;Categories!C$3)), AND(AB225&lt;&gt;AC225, AND(AC225&lt;&gt;Categories!C$3, AB225&lt;&gt;Categories!C$3)), AND(AA225&lt;&gt;AC225, AND(AA225&lt;&gt;Categories!C$3, AC225&lt;&gt;Categories!C$3))), Categories!D$2, Categories!D$1)))</f>
        <v/>
      </c>
      <c r="AK225" s="8"/>
      <c r="AL225" s="8"/>
      <c r="AM225" s="8"/>
      <c r="AN225" s="8"/>
      <c r="AO225" s="8"/>
    </row>
    <row r="226">
      <c r="A226" s="8"/>
      <c r="B226" s="8"/>
      <c r="C226" s="8"/>
      <c r="D226" s="11"/>
      <c r="E226" s="11"/>
      <c r="F226" s="11"/>
      <c r="G226" s="11"/>
      <c r="H226" s="11"/>
      <c r="I226" s="11"/>
      <c r="J226" s="11"/>
      <c r="K226" s="8"/>
      <c r="L226" s="8"/>
      <c r="M226" s="8"/>
      <c r="N226" s="8"/>
      <c r="O226" s="8"/>
      <c r="P226" s="8"/>
      <c r="Q226" s="8"/>
      <c r="R226" s="8"/>
      <c r="S226" s="8"/>
      <c r="T226" s="11"/>
      <c r="U226" s="11"/>
      <c r="V226" s="11"/>
      <c r="W226" s="11"/>
      <c r="X226" s="11"/>
      <c r="Y226" s="11"/>
      <c r="Z226" s="11"/>
      <c r="AA226" s="8" t="str">
        <f>IF(I226="", "",IF(I226=Categories!A$1, Categories!C$1, IF(I226=Categories!A$2, Categories!C$2, IF(AND(I226=Categories!A$3, J226=Categories!B$2), Categories!C$1, IF(AND(I226=Categories!A$3, OR(J226=Categories!B$1, J226=Categories!B$3)), Categories!C$2, Categories!C$3)))))</f>
        <v/>
      </c>
      <c r="AB226" s="8" t="str">
        <f>IF(Q226="", "", IF(Q226=Categories!A$1, Categories!C$1, IF(Q226=Categories!A$2, Categories!C$2, IF(AND(Q226=Categories!A$3, R226=Categories!B$2), Categories!C$1, IF(AND(Q226=Categories!A$3, OR(R226=Categories!B$1, R226=Categories!B$3)), Categories!C$2, Categories!C$3)))))</f>
        <v/>
      </c>
      <c r="AC226" s="13" t="str">
        <f>IF(Y226="", "", IF(Y226=Categories!A$1, Categories!C$1, IF(Y226=Categories!A$2, Categories!C$2, IF(AND(Y226=Categories!A$3, Z226=Categories!B$2), Categories!C$1, IF(AND(Y226=Categories!A$3, OR(Z226=Categories!B$1, Z226=Categories!B$3)), Categories!C$2, Categories!C$3)))))</f>
        <v/>
      </c>
      <c r="AD226" s="11">
        <f t="shared" ref="AD226:AH226" si="224">D226+L226+T226</f>
        <v>0</v>
      </c>
      <c r="AE226" s="11">
        <f t="shared" si="224"/>
        <v>0</v>
      </c>
      <c r="AF226" s="11">
        <f t="shared" si="224"/>
        <v>0</v>
      </c>
      <c r="AG226" s="11">
        <f t="shared" si="224"/>
        <v>0</v>
      </c>
      <c r="AH226" s="11">
        <f t="shared" si="224"/>
        <v>0</v>
      </c>
      <c r="AI226" s="11">
        <f>COUNTIF(AA226:AC226, Categories!C$1)</f>
        <v>0</v>
      </c>
      <c r="AJ226" s="14" t="str">
        <f>IF(AA226="", "", IF(OR(AND(AA226=AB226, AA226=Categories!C$3), AND(AB226=AC226,AB226=Categories!C$3), AND(AA226=AC226, AA226=Categories!C$3)), Categories!D$3, IF(OR(AND(AA226&lt;&gt;AB226, AND(AA226&lt;&gt;Categories!C$3, AB226&lt;&gt;Categories!C$3)), AND(AB226&lt;&gt;AC226, AND(AC226&lt;&gt;Categories!C$3, AB226&lt;&gt;Categories!C$3)), AND(AA226&lt;&gt;AC226, AND(AA226&lt;&gt;Categories!C$3, AC226&lt;&gt;Categories!C$3))), Categories!D$2, Categories!D$1)))</f>
        <v/>
      </c>
      <c r="AK226" s="8"/>
      <c r="AL226" s="8"/>
      <c r="AM226" s="8"/>
      <c r="AN226" s="8"/>
      <c r="AO226" s="8"/>
    </row>
    <row r="227">
      <c r="A227" s="8"/>
      <c r="B227" s="8"/>
      <c r="C227" s="8"/>
      <c r="D227" s="11"/>
      <c r="E227" s="11"/>
      <c r="F227" s="11"/>
      <c r="G227" s="11"/>
      <c r="H227" s="11"/>
      <c r="I227" s="11"/>
      <c r="J227" s="11"/>
      <c r="K227" s="8"/>
      <c r="L227" s="8"/>
      <c r="M227" s="8"/>
      <c r="N227" s="8"/>
      <c r="O227" s="8"/>
      <c r="P227" s="8"/>
      <c r="Q227" s="8"/>
      <c r="R227" s="8"/>
      <c r="S227" s="8"/>
      <c r="T227" s="11"/>
      <c r="U227" s="11"/>
      <c r="V227" s="11"/>
      <c r="W227" s="11"/>
      <c r="X227" s="11"/>
      <c r="Y227" s="11"/>
      <c r="Z227" s="11"/>
      <c r="AA227" s="8" t="str">
        <f>IF(I227="", "",IF(I227=Categories!A$1, Categories!C$1, IF(I227=Categories!A$2, Categories!C$2, IF(AND(I227=Categories!A$3, J227=Categories!B$2), Categories!C$1, IF(AND(I227=Categories!A$3, OR(J227=Categories!B$1, J227=Categories!B$3)), Categories!C$2, Categories!C$3)))))</f>
        <v/>
      </c>
      <c r="AB227" s="8" t="str">
        <f>IF(Q227="", "", IF(Q227=Categories!A$1, Categories!C$1, IF(Q227=Categories!A$2, Categories!C$2, IF(AND(Q227=Categories!A$3, R227=Categories!B$2), Categories!C$1, IF(AND(Q227=Categories!A$3, OR(R227=Categories!B$1, R227=Categories!B$3)), Categories!C$2, Categories!C$3)))))</f>
        <v/>
      </c>
      <c r="AC227" s="13" t="str">
        <f>IF(Y227="", "", IF(Y227=Categories!A$1, Categories!C$1, IF(Y227=Categories!A$2, Categories!C$2, IF(AND(Y227=Categories!A$3, Z227=Categories!B$2), Categories!C$1, IF(AND(Y227=Categories!A$3, OR(Z227=Categories!B$1, Z227=Categories!B$3)), Categories!C$2, Categories!C$3)))))</f>
        <v/>
      </c>
      <c r="AD227" s="11">
        <f t="shared" ref="AD227:AH227" si="225">D227+L227+T227</f>
        <v>0</v>
      </c>
      <c r="AE227" s="11">
        <f t="shared" si="225"/>
        <v>0</v>
      </c>
      <c r="AF227" s="11">
        <f t="shared" si="225"/>
        <v>0</v>
      </c>
      <c r="AG227" s="11">
        <f t="shared" si="225"/>
        <v>0</v>
      </c>
      <c r="AH227" s="11">
        <f t="shared" si="225"/>
        <v>0</v>
      </c>
      <c r="AI227" s="11">
        <f>COUNTIF(AA227:AC227, Categories!C$1)</f>
        <v>0</v>
      </c>
      <c r="AJ227" s="14" t="str">
        <f>IF(AA227="", "", IF(OR(AND(AA227=AB227, AA227=Categories!C$3), AND(AB227=AC227,AB227=Categories!C$3), AND(AA227=AC227, AA227=Categories!C$3)), Categories!D$3, IF(OR(AND(AA227&lt;&gt;AB227, AND(AA227&lt;&gt;Categories!C$3, AB227&lt;&gt;Categories!C$3)), AND(AB227&lt;&gt;AC227, AND(AC227&lt;&gt;Categories!C$3, AB227&lt;&gt;Categories!C$3)), AND(AA227&lt;&gt;AC227, AND(AA227&lt;&gt;Categories!C$3, AC227&lt;&gt;Categories!C$3))), Categories!D$2, Categories!D$1)))</f>
        <v/>
      </c>
      <c r="AK227" s="8"/>
      <c r="AL227" s="8"/>
      <c r="AM227" s="8"/>
      <c r="AN227" s="8"/>
      <c r="AO227" s="8"/>
    </row>
    <row r="228">
      <c r="A228" s="8"/>
      <c r="B228" s="8"/>
      <c r="C228" s="8"/>
      <c r="D228" s="11"/>
      <c r="E228" s="11"/>
      <c r="F228" s="11"/>
      <c r="G228" s="11"/>
      <c r="H228" s="11"/>
      <c r="I228" s="11"/>
      <c r="J228" s="11"/>
      <c r="K228" s="8"/>
      <c r="L228" s="8"/>
      <c r="M228" s="8"/>
      <c r="N228" s="8"/>
      <c r="O228" s="8"/>
      <c r="P228" s="8"/>
      <c r="Q228" s="8"/>
      <c r="R228" s="8"/>
      <c r="S228" s="8"/>
      <c r="T228" s="11"/>
      <c r="U228" s="11"/>
      <c r="V228" s="11"/>
      <c r="W228" s="11"/>
      <c r="X228" s="11"/>
      <c r="Y228" s="11"/>
      <c r="Z228" s="11"/>
      <c r="AA228" s="8" t="str">
        <f>IF(I228="", "",IF(I228=Categories!A$1, Categories!C$1, IF(I228=Categories!A$2, Categories!C$2, IF(AND(I228=Categories!A$3, J228=Categories!B$2), Categories!C$1, IF(AND(I228=Categories!A$3, OR(J228=Categories!B$1, J228=Categories!B$3)), Categories!C$2, Categories!C$3)))))</f>
        <v/>
      </c>
      <c r="AB228" s="8" t="str">
        <f>IF(Q228="", "", IF(Q228=Categories!A$1, Categories!C$1, IF(Q228=Categories!A$2, Categories!C$2, IF(AND(Q228=Categories!A$3, R228=Categories!B$2), Categories!C$1, IF(AND(Q228=Categories!A$3, OR(R228=Categories!B$1, R228=Categories!B$3)), Categories!C$2, Categories!C$3)))))</f>
        <v/>
      </c>
      <c r="AC228" s="13" t="str">
        <f>IF(Y228="", "", IF(Y228=Categories!A$1, Categories!C$1, IF(Y228=Categories!A$2, Categories!C$2, IF(AND(Y228=Categories!A$3, Z228=Categories!B$2), Categories!C$1, IF(AND(Y228=Categories!A$3, OR(Z228=Categories!B$1, Z228=Categories!B$3)), Categories!C$2, Categories!C$3)))))</f>
        <v/>
      </c>
      <c r="AD228" s="11">
        <f t="shared" ref="AD228:AH228" si="226">D228+L228+T228</f>
        <v>0</v>
      </c>
      <c r="AE228" s="11">
        <f t="shared" si="226"/>
        <v>0</v>
      </c>
      <c r="AF228" s="11">
        <f t="shared" si="226"/>
        <v>0</v>
      </c>
      <c r="AG228" s="11">
        <f t="shared" si="226"/>
        <v>0</v>
      </c>
      <c r="AH228" s="11">
        <f t="shared" si="226"/>
        <v>0</v>
      </c>
      <c r="AI228" s="11">
        <f>COUNTIF(AA228:AC228, Categories!C$1)</f>
        <v>0</v>
      </c>
      <c r="AJ228" s="14" t="str">
        <f>IF(AA228="", "", IF(OR(AND(AA228=AB228, AA228=Categories!C$3), AND(AB228=AC228,AB228=Categories!C$3), AND(AA228=AC228, AA228=Categories!C$3)), Categories!D$3, IF(OR(AND(AA228&lt;&gt;AB228, AND(AA228&lt;&gt;Categories!C$3, AB228&lt;&gt;Categories!C$3)), AND(AB228&lt;&gt;AC228, AND(AC228&lt;&gt;Categories!C$3, AB228&lt;&gt;Categories!C$3)), AND(AA228&lt;&gt;AC228, AND(AA228&lt;&gt;Categories!C$3, AC228&lt;&gt;Categories!C$3))), Categories!D$2, Categories!D$1)))</f>
        <v/>
      </c>
      <c r="AK228" s="8"/>
      <c r="AL228" s="8"/>
      <c r="AM228" s="8"/>
      <c r="AN228" s="8"/>
      <c r="AO228" s="8"/>
    </row>
    <row r="229">
      <c r="A229" s="8"/>
      <c r="B229" s="8"/>
      <c r="C229" s="8"/>
      <c r="D229" s="11"/>
      <c r="E229" s="11"/>
      <c r="F229" s="11"/>
      <c r="G229" s="11"/>
      <c r="H229" s="11"/>
      <c r="I229" s="11"/>
      <c r="J229" s="11"/>
      <c r="K229" s="8"/>
      <c r="L229" s="8"/>
      <c r="M229" s="8"/>
      <c r="N229" s="8"/>
      <c r="O229" s="8"/>
      <c r="P229" s="8"/>
      <c r="Q229" s="8"/>
      <c r="R229" s="8"/>
      <c r="S229" s="8"/>
      <c r="T229" s="11"/>
      <c r="U229" s="11"/>
      <c r="V229" s="11"/>
      <c r="W229" s="11"/>
      <c r="X229" s="11"/>
      <c r="Y229" s="11"/>
      <c r="Z229" s="11"/>
      <c r="AA229" s="8" t="str">
        <f>IF(I229="", "",IF(I229=Categories!A$1, Categories!C$1, IF(I229=Categories!A$2, Categories!C$2, IF(AND(I229=Categories!A$3, J229=Categories!B$2), Categories!C$1, IF(AND(I229=Categories!A$3, OR(J229=Categories!B$1, J229=Categories!B$3)), Categories!C$2, Categories!C$3)))))</f>
        <v/>
      </c>
      <c r="AB229" s="8" t="str">
        <f>IF(Q229="", "", IF(Q229=Categories!A$1, Categories!C$1, IF(Q229=Categories!A$2, Categories!C$2, IF(AND(Q229=Categories!A$3, R229=Categories!B$2), Categories!C$1, IF(AND(Q229=Categories!A$3, OR(R229=Categories!B$1, R229=Categories!B$3)), Categories!C$2, Categories!C$3)))))</f>
        <v/>
      </c>
      <c r="AC229" s="13" t="str">
        <f>IF(Y229="", "", IF(Y229=Categories!A$1, Categories!C$1, IF(Y229=Categories!A$2, Categories!C$2, IF(AND(Y229=Categories!A$3, Z229=Categories!B$2), Categories!C$1, IF(AND(Y229=Categories!A$3, OR(Z229=Categories!B$1, Z229=Categories!B$3)), Categories!C$2, Categories!C$3)))))</f>
        <v/>
      </c>
      <c r="AD229" s="11">
        <f t="shared" ref="AD229:AH229" si="227">D229+L229+T229</f>
        <v>0</v>
      </c>
      <c r="AE229" s="11">
        <f t="shared" si="227"/>
        <v>0</v>
      </c>
      <c r="AF229" s="11">
        <f t="shared" si="227"/>
        <v>0</v>
      </c>
      <c r="AG229" s="11">
        <f t="shared" si="227"/>
        <v>0</v>
      </c>
      <c r="AH229" s="11">
        <f t="shared" si="227"/>
        <v>0</v>
      </c>
      <c r="AI229" s="11">
        <f>COUNTIF(AA229:AC229, Categories!C$1)</f>
        <v>0</v>
      </c>
      <c r="AJ229" s="14" t="str">
        <f>IF(AA229="", "", IF(OR(AND(AA229=AB229, AA229=Categories!C$3), AND(AB229=AC229,AB229=Categories!C$3), AND(AA229=AC229, AA229=Categories!C$3)), Categories!D$3, IF(OR(AND(AA229&lt;&gt;AB229, AND(AA229&lt;&gt;Categories!C$3, AB229&lt;&gt;Categories!C$3)), AND(AB229&lt;&gt;AC229, AND(AC229&lt;&gt;Categories!C$3, AB229&lt;&gt;Categories!C$3)), AND(AA229&lt;&gt;AC229, AND(AA229&lt;&gt;Categories!C$3, AC229&lt;&gt;Categories!C$3))), Categories!D$2, Categories!D$1)))</f>
        <v/>
      </c>
      <c r="AK229" s="8"/>
      <c r="AL229" s="8"/>
      <c r="AM229" s="8"/>
      <c r="AN229" s="8"/>
      <c r="AO229" s="8"/>
    </row>
    <row r="230">
      <c r="A230" s="8"/>
      <c r="B230" s="8"/>
      <c r="C230" s="8"/>
      <c r="D230" s="11"/>
      <c r="E230" s="11"/>
      <c r="F230" s="11"/>
      <c r="G230" s="11"/>
      <c r="H230" s="11"/>
      <c r="I230" s="11"/>
      <c r="J230" s="11"/>
      <c r="K230" s="8"/>
      <c r="L230" s="8"/>
      <c r="M230" s="8"/>
      <c r="N230" s="8"/>
      <c r="O230" s="8"/>
      <c r="P230" s="8"/>
      <c r="Q230" s="8"/>
      <c r="R230" s="8"/>
      <c r="S230" s="8"/>
      <c r="T230" s="11"/>
      <c r="U230" s="11"/>
      <c r="V230" s="11"/>
      <c r="W230" s="11"/>
      <c r="X230" s="11"/>
      <c r="Y230" s="11"/>
      <c r="Z230" s="11"/>
      <c r="AA230" s="8" t="str">
        <f>IF(I230="", "",IF(I230=Categories!A$1, Categories!C$1, IF(I230=Categories!A$2, Categories!C$2, IF(AND(I230=Categories!A$3, J230=Categories!B$2), Categories!C$1, IF(AND(I230=Categories!A$3, OR(J230=Categories!B$1, J230=Categories!B$3)), Categories!C$2, Categories!C$3)))))</f>
        <v/>
      </c>
      <c r="AB230" s="8" t="str">
        <f>IF(Q230="", "", IF(Q230=Categories!A$1, Categories!C$1, IF(Q230=Categories!A$2, Categories!C$2, IF(AND(Q230=Categories!A$3, R230=Categories!B$2), Categories!C$1, IF(AND(Q230=Categories!A$3, OR(R230=Categories!B$1, R230=Categories!B$3)), Categories!C$2, Categories!C$3)))))</f>
        <v/>
      </c>
      <c r="AC230" s="13" t="str">
        <f>IF(Y230="", "", IF(Y230=Categories!A$1, Categories!C$1, IF(Y230=Categories!A$2, Categories!C$2, IF(AND(Y230=Categories!A$3, Z230=Categories!B$2), Categories!C$1, IF(AND(Y230=Categories!A$3, OR(Z230=Categories!B$1, Z230=Categories!B$3)), Categories!C$2, Categories!C$3)))))</f>
        <v/>
      </c>
      <c r="AD230" s="11">
        <f t="shared" ref="AD230:AH230" si="228">D230+L230+T230</f>
        <v>0</v>
      </c>
      <c r="AE230" s="11">
        <f t="shared" si="228"/>
        <v>0</v>
      </c>
      <c r="AF230" s="11">
        <f t="shared" si="228"/>
        <v>0</v>
      </c>
      <c r="AG230" s="11">
        <f t="shared" si="228"/>
        <v>0</v>
      </c>
      <c r="AH230" s="11">
        <f t="shared" si="228"/>
        <v>0</v>
      </c>
      <c r="AI230" s="11">
        <f>COUNTIF(AA230:AC230, Categories!C$1)</f>
        <v>0</v>
      </c>
      <c r="AJ230" s="14" t="str">
        <f>IF(AA230="", "", IF(OR(AND(AA230=AB230, AA230=Categories!C$3), AND(AB230=AC230,AB230=Categories!C$3), AND(AA230=AC230, AA230=Categories!C$3)), Categories!D$3, IF(OR(AND(AA230&lt;&gt;AB230, AND(AA230&lt;&gt;Categories!C$3, AB230&lt;&gt;Categories!C$3)), AND(AB230&lt;&gt;AC230, AND(AC230&lt;&gt;Categories!C$3, AB230&lt;&gt;Categories!C$3)), AND(AA230&lt;&gt;AC230, AND(AA230&lt;&gt;Categories!C$3, AC230&lt;&gt;Categories!C$3))), Categories!D$2, Categories!D$1)))</f>
        <v/>
      </c>
      <c r="AK230" s="8"/>
      <c r="AL230" s="8"/>
      <c r="AM230" s="8"/>
      <c r="AN230" s="8"/>
      <c r="AO230" s="8"/>
    </row>
    <row r="231">
      <c r="A231" s="8"/>
      <c r="B231" s="8"/>
      <c r="C231" s="8"/>
      <c r="D231" s="11"/>
      <c r="E231" s="11"/>
      <c r="F231" s="11"/>
      <c r="G231" s="11"/>
      <c r="H231" s="11"/>
      <c r="I231" s="11"/>
      <c r="J231" s="11"/>
      <c r="K231" s="8"/>
      <c r="L231" s="8"/>
      <c r="M231" s="8"/>
      <c r="N231" s="8"/>
      <c r="O231" s="8"/>
      <c r="P231" s="8"/>
      <c r="Q231" s="8"/>
      <c r="R231" s="8"/>
      <c r="S231" s="8"/>
      <c r="T231" s="11"/>
      <c r="U231" s="11"/>
      <c r="V231" s="11"/>
      <c r="W231" s="11"/>
      <c r="X231" s="11"/>
      <c r="Y231" s="11"/>
      <c r="Z231" s="11"/>
      <c r="AA231" s="8" t="str">
        <f>IF(I231="", "",IF(I231=Categories!A$1, Categories!C$1, IF(I231=Categories!A$2, Categories!C$2, IF(AND(I231=Categories!A$3, J231=Categories!B$2), Categories!C$1, IF(AND(I231=Categories!A$3, OR(J231=Categories!B$1, J231=Categories!B$3)), Categories!C$2, Categories!C$3)))))</f>
        <v/>
      </c>
      <c r="AB231" s="8" t="str">
        <f>IF(Q231="", "", IF(Q231=Categories!A$1, Categories!C$1, IF(Q231=Categories!A$2, Categories!C$2, IF(AND(Q231=Categories!A$3, R231=Categories!B$2), Categories!C$1, IF(AND(Q231=Categories!A$3, OR(R231=Categories!B$1, R231=Categories!B$3)), Categories!C$2, Categories!C$3)))))</f>
        <v/>
      </c>
      <c r="AC231" s="13" t="str">
        <f>IF(Y231="", "", IF(Y231=Categories!A$1, Categories!C$1, IF(Y231=Categories!A$2, Categories!C$2, IF(AND(Y231=Categories!A$3, Z231=Categories!B$2), Categories!C$1, IF(AND(Y231=Categories!A$3, OR(Z231=Categories!B$1, Z231=Categories!B$3)), Categories!C$2, Categories!C$3)))))</f>
        <v/>
      </c>
      <c r="AD231" s="11">
        <f t="shared" ref="AD231:AH231" si="229">D231+L231+T231</f>
        <v>0</v>
      </c>
      <c r="AE231" s="11">
        <f t="shared" si="229"/>
        <v>0</v>
      </c>
      <c r="AF231" s="11">
        <f t="shared" si="229"/>
        <v>0</v>
      </c>
      <c r="AG231" s="11">
        <f t="shared" si="229"/>
        <v>0</v>
      </c>
      <c r="AH231" s="11">
        <f t="shared" si="229"/>
        <v>0</v>
      </c>
      <c r="AI231" s="11">
        <f>COUNTIF(AA231:AC231, Categories!C$1)</f>
        <v>0</v>
      </c>
      <c r="AJ231" s="14" t="str">
        <f>IF(AA231="", "", IF(OR(AND(AA231=AB231, AA231=Categories!C$3), AND(AB231=AC231,AB231=Categories!C$3), AND(AA231=AC231, AA231=Categories!C$3)), Categories!D$3, IF(OR(AND(AA231&lt;&gt;AB231, AND(AA231&lt;&gt;Categories!C$3, AB231&lt;&gt;Categories!C$3)), AND(AB231&lt;&gt;AC231, AND(AC231&lt;&gt;Categories!C$3, AB231&lt;&gt;Categories!C$3)), AND(AA231&lt;&gt;AC231, AND(AA231&lt;&gt;Categories!C$3, AC231&lt;&gt;Categories!C$3))), Categories!D$2, Categories!D$1)))</f>
        <v/>
      </c>
      <c r="AK231" s="8"/>
      <c r="AL231" s="8"/>
      <c r="AM231" s="8"/>
      <c r="AN231" s="8"/>
      <c r="AO231" s="8"/>
    </row>
    <row r="232">
      <c r="A232" s="8"/>
      <c r="B232" s="8"/>
      <c r="C232" s="8"/>
      <c r="D232" s="11"/>
      <c r="E232" s="11"/>
      <c r="F232" s="11"/>
      <c r="G232" s="11"/>
      <c r="H232" s="11"/>
      <c r="I232" s="11"/>
      <c r="J232" s="11"/>
      <c r="K232" s="8"/>
      <c r="L232" s="8"/>
      <c r="M232" s="8"/>
      <c r="N232" s="8"/>
      <c r="O232" s="8"/>
      <c r="P232" s="8"/>
      <c r="Q232" s="8"/>
      <c r="R232" s="8"/>
      <c r="S232" s="8"/>
      <c r="T232" s="11"/>
      <c r="U232" s="11"/>
      <c r="V232" s="11"/>
      <c r="W232" s="11"/>
      <c r="X232" s="11"/>
      <c r="Y232" s="11"/>
      <c r="Z232" s="11"/>
      <c r="AA232" s="8" t="str">
        <f>IF(I232="", "",IF(I232=Categories!A$1, Categories!C$1, IF(I232=Categories!A$2, Categories!C$2, IF(AND(I232=Categories!A$3, J232=Categories!B$2), Categories!C$1, IF(AND(I232=Categories!A$3, OR(J232=Categories!B$1, J232=Categories!B$3)), Categories!C$2, Categories!C$3)))))</f>
        <v/>
      </c>
      <c r="AB232" s="8" t="str">
        <f>IF(Q232="", "", IF(Q232=Categories!A$1, Categories!C$1, IF(Q232=Categories!A$2, Categories!C$2, IF(AND(Q232=Categories!A$3, R232=Categories!B$2), Categories!C$1, IF(AND(Q232=Categories!A$3, OR(R232=Categories!B$1, R232=Categories!B$3)), Categories!C$2, Categories!C$3)))))</f>
        <v/>
      </c>
      <c r="AC232" s="13" t="str">
        <f>IF(Y232="", "", IF(Y232=Categories!A$1, Categories!C$1, IF(Y232=Categories!A$2, Categories!C$2, IF(AND(Y232=Categories!A$3, Z232=Categories!B$2), Categories!C$1, IF(AND(Y232=Categories!A$3, OR(Z232=Categories!B$1, Z232=Categories!B$3)), Categories!C$2, Categories!C$3)))))</f>
        <v/>
      </c>
      <c r="AD232" s="11">
        <f t="shared" ref="AD232:AH232" si="230">D232+L232+T232</f>
        <v>0</v>
      </c>
      <c r="AE232" s="11">
        <f t="shared" si="230"/>
        <v>0</v>
      </c>
      <c r="AF232" s="11">
        <f t="shared" si="230"/>
        <v>0</v>
      </c>
      <c r="AG232" s="11">
        <f t="shared" si="230"/>
        <v>0</v>
      </c>
      <c r="AH232" s="11">
        <f t="shared" si="230"/>
        <v>0</v>
      </c>
      <c r="AI232" s="11">
        <f>COUNTIF(AA232:AC232, Categories!C$1)</f>
        <v>0</v>
      </c>
      <c r="AJ232" s="14" t="str">
        <f>IF(AA232="", "", IF(OR(AND(AA232=AB232, AA232=Categories!C$3), AND(AB232=AC232,AB232=Categories!C$3), AND(AA232=AC232, AA232=Categories!C$3)), Categories!D$3, IF(OR(AND(AA232&lt;&gt;AB232, AND(AA232&lt;&gt;Categories!C$3, AB232&lt;&gt;Categories!C$3)), AND(AB232&lt;&gt;AC232, AND(AC232&lt;&gt;Categories!C$3, AB232&lt;&gt;Categories!C$3)), AND(AA232&lt;&gt;AC232, AND(AA232&lt;&gt;Categories!C$3, AC232&lt;&gt;Categories!C$3))), Categories!D$2, Categories!D$1)))</f>
        <v/>
      </c>
      <c r="AK232" s="8"/>
      <c r="AL232" s="8"/>
      <c r="AM232" s="8"/>
      <c r="AN232" s="8"/>
      <c r="AO232" s="8"/>
    </row>
    <row r="233">
      <c r="A233" s="8"/>
      <c r="B233" s="8"/>
      <c r="C233" s="8"/>
      <c r="D233" s="11"/>
      <c r="E233" s="11"/>
      <c r="F233" s="11"/>
      <c r="G233" s="11"/>
      <c r="H233" s="11"/>
      <c r="I233" s="11"/>
      <c r="J233" s="11"/>
      <c r="K233" s="8"/>
      <c r="L233" s="8"/>
      <c r="M233" s="8"/>
      <c r="N233" s="8"/>
      <c r="O233" s="8"/>
      <c r="P233" s="8"/>
      <c r="Q233" s="8"/>
      <c r="R233" s="8"/>
      <c r="S233" s="8"/>
      <c r="T233" s="11"/>
      <c r="U233" s="11"/>
      <c r="V233" s="11"/>
      <c r="W233" s="11"/>
      <c r="X233" s="11"/>
      <c r="Y233" s="11"/>
      <c r="Z233" s="11"/>
      <c r="AA233" s="8" t="str">
        <f>IF(I233="", "",IF(I233=Categories!A$1, Categories!C$1, IF(I233=Categories!A$2, Categories!C$2, IF(AND(I233=Categories!A$3, J233=Categories!B$2), Categories!C$1, IF(AND(I233=Categories!A$3, OR(J233=Categories!B$1, J233=Categories!B$3)), Categories!C$2, Categories!C$3)))))</f>
        <v/>
      </c>
      <c r="AB233" s="8" t="str">
        <f>IF(Q233="", "", IF(Q233=Categories!A$1, Categories!C$1, IF(Q233=Categories!A$2, Categories!C$2, IF(AND(Q233=Categories!A$3, R233=Categories!B$2), Categories!C$1, IF(AND(Q233=Categories!A$3, OR(R233=Categories!B$1, R233=Categories!B$3)), Categories!C$2, Categories!C$3)))))</f>
        <v/>
      </c>
      <c r="AC233" s="13" t="str">
        <f>IF(Y233="", "", IF(Y233=Categories!A$1, Categories!C$1, IF(Y233=Categories!A$2, Categories!C$2, IF(AND(Y233=Categories!A$3, Z233=Categories!B$2), Categories!C$1, IF(AND(Y233=Categories!A$3, OR(Z233=Categories!B$1, Z233=Categories!B$3)), Categories!C$2, Categories!C$3)))))</f>
        <v/>
      </c>
      <c r="AD233" s="11">
        <f t="shared" ref="AD233:AH233" si="231">D233+L233+T233</f>
        <v>0</v>
      </c>
      <c r="AE233" s="11">
        <f t="shared" si="231"/>
        <v>0</v>
      </c>
      <c r="AF233" s="11">
        <f t="shared" si="231"/>
        <v>0</v>
      </c>
      <c r="AG233" s="11">
        <f t="shared" si="231"/>
        <v>0</v>
      </c>
      <c r="AH233" s="11">
        <f t="shared" si="231"/>
        <v>0</v>
      </c>
      <c r="AI233" s="11">
        <f>COUNTIF(AA233:AC233, Categories!C$1)</f>
        <v>0</v>
      </c>
      <c r="AJ233" s="14" t="str">
        <f>IF(AA233="", "", IF(OR(AND(AA233=AB233, AA233=Categories!C$3), AND(AB233=AC233,AB233=Categories!C$3), AND(AA233=AC233, AA233=Categories!C$3)), Categories!D$3, IF(OR(AND(AA233&lt;&gt;AB233, AND(AA233&lt;&gt;Categories!C$3, AB233&lt;&gt;Categories!C$3)), AND(AB233&lt;&gt;AC233, AND(AC233&lt;&gt;Categories!C$3, AB233&lt;&gt;Categories!C$3)), AND(AA233&lt;&gt;AC233, AND(AA233&lt;&gt;Categories!C$3, AC233&lt;&gt;Categories!C$3))), Categories!D$2, Categories!D$1)))</f>
        <v/>
      </c>
      <c r="AK233" s="8"/>
      <c r="AL233" s="8"/>
      <c r="AM233" s="8"/>
      <c r="AN233" s="8"/>
      <c r="AO233" s="8"/>
    </row>
    <row r="234">
      <c r="A234" s="8"/>
      <c r="B234" s="8"/>
      <c r="C234" s="8"/>
      <c r="D234" s="11"/>
      <c r="E234" s="11"/>
      <c r="F234" s="11"/>
      <c r="G234" s="11"/>
      <c r="H234" s="11"/>
      <c r="I234" s="11"/>
      <c r="J234" s="11"/>
      <c r="K234" s="8"/>
      <c r="L234" s="8"/>
      <c r="M234" s="8"/>
      <c r="N234" s="8"/>
      <c r="O234" s="8"/>
      <c r="P234" s="8"/>
      <c r="Q234" s="8"/>
      <c r="R234" s="8"/>
      <c r="S234" s="8"/>
      <c r="T234" s="11"/>
      <c r="U234" s="11"/>
      <c r="V234" s="11"/>
      <c r="W234" s="11"/>
      <c r="X234" s="11"/>
      <c r="Y234" s="11"/>
      <c r="Z234" s="11"/>
      <c r="AA234" s="8" t="str">
        <f>IF(I234="", "",IF(I234=Categories!A$1, Categories!C$1, IF(I234=Categories!A$2, Categories!C$2, IF(AND(I234=Categories!A$3, J234=Categories!B$2), Categories!C$1, IF(AND(I234=Categories!A$3, OR(J234=Categories!B$1, J234=Categories!B$3)), Categories!C$2, Categories!C$3)))))</f>
        <v/>
      </c>
      <c r="AB234" s="8" t="str">
        <f>IF(Q234="", "", IF(Q234=Categories!A$1, Categories!C$1, IF(Q234=Categories!A$2, Categories!C$2, IF(AND(Q234=Categories!A$3, R234=Categories!B$2), Categories!C$1, IF(AND(Q234=Categories!A$3, OR(R234=Categories!B$1, R234=Categories!B$3)), Categories!C$2, Categories!C$3)))))</f>
        <v/>
      </c>
      <c r="AC234" s="13" t="str">
        <f>IF(Y234="", "", IF(Y234=Categories!A$1, Categories!C$1, IF(Y234=Categories!A$2, Categories!C$2, IF(AND(Y234=Categories!A$3, Z234=Categories!B$2), Categories!C$1, IF(AND(Y234=Categories!A$3, OR(Z234=Categories!B$1, Z234=Categories!B$3)), Categories!C$2, Categories!C$3)))))</f>
        <v/>
      </c>
      <c r="AD234" s="11">
        <f t="shared" ref="AD234:AH234" si="232">D234+L234+T234</f>
        <v>0</v>
      </c>
      <c r="AE234" s="11">
        <f t="shared" si="232"/>
        <v>0</v>
      </c>
      <c r="AF234" s="11">
        <f t="shared" si="232"/>
        <v>0</v>
      </c>
      <c r="AG234" s="11">
        <f t="shared" si="232"/>
        <v>0</v>
      </c>
      <c r="AH234" s="11">
        <f t="shared" si="232"/>
        <v>0</v>
      </c>
      <c r="AI234" s="11">
        <f>COUNTIF(AA234:AC234, Categories!C$1)</f>
        <v>0</v>
      </c>
      <c r="AJ234" s="14" t="str">
        <f>IF(AA234="", "", IF(OR(AND(AA234=AB234, AA234=Categories!C$3), AND(AB234=AC234,AB234=Categories!C$3), AND(AA234=AC234, AA234=Categories!C$3)), Categories!D$3, IF(OR(AND(AA234&lt;&gt;AB234, AND(AA234&lt;&gt;Categories!C$3, AB234&lt;&gt;Categories!C$3)), AND(AB234&lt;&gt;AC234, AND(AC234&lt;&gt;Categories!C$3, AB234&lt;&gt;Categories!C$3)), AND(AA234&lt;&gt;AC234, AND(AA234&lt;&gt;Categories!C$3, AC234&lt;&gt;Categories!C$3))), Categories!D$2, Categories!D$1)))</f>
        <v/>
      </c>
      <c r="AK234" s="8"/>
      <c r="AL234" s="8"/>
      <c r="AM234" s="8"/>
      <c r="AN234" s="8"/>
      <c r="AO234" s="8"/>
    </row>
    <row r="235">
      <c r="A235" s="8"/>
      <c r="B235" s="8"/>
      <c r="C235" s="8"/>
      <c r="D235" s="11"/>
      <c r="E235" s="11"/>
      <c r="F235" s="11"/>
      <c r="G235" s="11"/>
      <c r="H235" s="11"/>
      <c r="I235" s="11"/>
      <c r="J235" s="11"/>
      <c r="K235" s="8"/>
      <c r="L235" s="8"/>
      <c r="M235" s="8"/>
      <c r="N235" s="8"/>
      <c r="O235" s="8"/>
      <c r="P235" s="8"/>
      <c r="Q235" s="8"/>
      <c r="R235" s="8"/>
      <c r="S235" s="8"/>
      <c r="T235" s="11"/>
      <c r="U235" s="11"/>
      <c r="V235" s="11"/>
      <c r="W235" s="11"/>
      <c r="X235" s="11"/>
      <c r="Y235" s="11"/>
      <c r="Z235" s="11"/>
      <c r="AA235" s="8" t="str">
        <f>IF(I235="", "",IF(I235=Categories!A$1, Categories!C$1, IF(I235=Categories!A$2, Categories!C$2, IF(AND(I235=Categories!A$3, J235=Categories!B$2), Categories!C$1, IF(AND(I235=Categories!A$3, OR(J235=Categories!B$1, J235=Categories!B$3)), Categories!C$2, Categories!C$3)))))</f>
        <v/>
      </c>
      <c r="AB235" s="8" t="str">
        <f>IF(Q235="", "", IF(Q235=Categories!A$1, Categories!C$1, IF(Q235=Categories!A$2, Categories!C$2, IF(AND(Q235=Categories!A$3, R235=Categories!B$2), Categories!C$1, IF(AND(Q235=Categories!A$3, OR(R235=Categories!B$1, R235=Categories!B$3)), Categories!C$2, Categories!C$3)))))</f>
        <v/>
      </c>
      <c r="AC235" s="13" t="str">
        <f>IF(Y235="", "", IF(Y235=Categories!A$1, Categories!C$1, IF(Y235=Categories!A$2, Categories!C$2, IF(AND(Y235=Categories!A$3, Z235=Categories!B$2), Categories!C$1, IF(AND(Y235=Categories!A$3, OR(Z235=Categories!B$1, Z235=Categories!B$3)), Categories!C$2, Categories!C$3)))))</f>
        <v/>
      </c>
      <c r="AD235" s="11">
        <f t="shared" ref="AD235:AH235" si="233">D235+L235+T235</f>
        <v>0</v>
      </c>
      <c r="AE235" s="11">
        <f t="shared" si="233"/>
        <v>0</v>
      </c>
      <c r="AF235" s="11">
        <f t="shared" si="233"/>
        <v>0</v>
      </c>
      <c r="AG235" s="11">
        <f t="shared" si="233"/>
        <v>0</v>
      </c>
      <c r="AH235" s="11">
        <f t="shared" si="233"/>
        <v>0</v>
      </c>
      <c r="AI235" s="11">
        <f>COUNTIF(AA235:AC235, Categories!C$1)</f>
        <v>0</v>
      </c>
      <c r="AJ235" s="14" t="str">
        <f>IF(AA235="", "", IF(OR(AND(AA235=AB235, AA235=Categories!C$3), AND(AB235=AC235,AB235=Categories!C$3), AND(AA235=AC235, AA235=Categories!C$3)), Categories!D$3, IF(OR(AND(AA235&lt;&gt;AB235, AND(AA235&lt;&gt;Categories!C$3, AB235&lt;&gt;Categories!C$3)), AND(AB235&lt;&gt;AC235, AND(AC235&lt;&gt;Categories!C$3, AB235&lt;&gt;Categories!C$3)), AND(AA235&lt;&gt;AC235, AND(AA235&lt;&gt;Categories!C$3, AC235&lt;&gt;Categories!C$3))), Categories!D$2, Categories!D$1)))</f>
        <v/>
      </c>
      <c r="AK235" s="8"/>
      <c r="AL235" s="8"/>
      <c r="AM235" s="8"/>
      <c r="AN235" s="8"/>
      <c r="AO235" s="8"/>
    </row>
    <row r="236">
      <c r="A236" s="8"/>
      <c r="B236" s="8"/>
      <c r="C236" s="8"/>
      <c r="D236" s="11"/>
      <c r="E236" s="11"/>
      <c r="F236" s="11"/>
      <c r="G236" s="11"/>
      <c r="H236" s="11"/>
      <c r="I236" s="11"/>
      <c r="J236" s="11"/>
      <c r="K236" s="8"/>
      <c r="L236" s="8"/>
      <c r="M236" s="8"/>
      <c r="N236" s="8"/>
      <c r="O236" s="8"/>
      <c r="P236" s="8"/>
      <c r="Q236" s="8"/>
      <c r="R236" s="8"/>
      <c r="S236" s="8"/>
      <c r="T236" s="16"/>
      <c r="U236" s="16"/>
      <c r="V236" s="16"/>
      <c r="W236" s="16"/>
      <c r="X236" s="16"/>
      <c r="Y236" s="16"/>
      <c r="Z236" s="16"/>
      <c r="AA236" s="8" t="str">
        <f>IF(I236="", "",IF(I236=Categories!A$1, Categories!C$1, IF(I236=Categories!A$2, Categories!C$2, IF(AND(I236=Categories!A$3, J236=Categories!B$2), Categories!C$1, IF(AND(I236=Categories!A$3, OR(J236=Categories!B$1, J236=Categories!B$3)), Categories!C$2, Categories!C$3)))))</f>
        <v/>
      </c>
      <c r="AB236" s="8" t="str">
        <f>IF(Q236="", "", IF(Q236=Categories!A$1, Categories!C$1, IF(Q236=Categories!A$2, Categories!C$2, IF(AND(Q236=Categories!A$3, R236=Categories!B$2), Categories!C$1, IF(AND(Q236=Categories!A$3, OR(R236=Categories!B$1, R236=Categories!B$3)), Categories!C$2, Categories!C$3)))))</f>
        <v/>
      </c>
      <c r="AC236" s="13" t="str">
        <f>IF(Y236="", "", IF(Y236=Categories!A$1, Categories!C$1, IF(Y236=Categories!A$2, Categories!C$2, IF(AND(Y236=Categories!A$3, Z236=Categories!B$2), Categories!C$1, IF(AND(Y236=Categories!A$3, OR(Z236=Categories!B$1, Z236=Categories!B$3)), Categories!C$2, Categories!C$3)))))</f>
        <v/>
      </c>
      <c r="AD236" s="11">
        <f t="shared" ref="AD236:AH236" si="234">D236+L236+T236</f>
        <v>0</v>
      </c>
      <c r="AE236" s="11">
        <f t="shared" si="234"/>
        <v>0</v>
      </c>
      <c r="AF236" s="11">
        <f t="shared" si="234"/>
        <v>0</v>
      </c>
      <c r="AG236" s="11">
        <f t="shared" si="234"/>
        <v>0</v>
      </c>
      <c r="AH236" s="11">
        <f t="shared" si="234"/>
        <v>0</v>
      </c>
      <c r="AI236" s="11">
        <f>COUNTIF(AA236:AC236, Categories!C$1)</f>
        <v>0</v>
      </c>
      <c r="AJ236" s="14" t="str">
        <f>IF(AA236="", "", IF(OR(AND(AA236=AB236, AA236=Categories!C$3), AND(AB236=AC236,AB236=Categories!C$3), AND(AA236=AC236, AA236=Categories!C$3)), Categories!D$3, IF(OR(AND(AA236&lt;&gt;AB236, AND(AA236&lt;&gt;Categories!C$3, AB236&lt;&gt;Categories!C$3)), AND(AB236&lt;&gt;AC236, AND(AC236&lt;&gt;Categories!C$3, AB236&lt;&gt;Categories!C$3)), AND(AA236&lt;&gt;AC236, AND(AA236&lt;&gt;Categories!C$3, AC236&lt;&gt;Categories!C$3))), Categories!D$2, Categories!D$1)))</f>
        <v/>
      </c>
      <c r="AK236" s="8"/>
      <c r="AL236" s="8"/>
      <c r="AM236" s="8"/>
      <c r="AN236" s="8"/>
      <c r="AO236" s="8"/>
    </row>
    <row r="237">
      <c r="A237" s="8"/>
      <c r="B237" s="8"/>
      <c r="C237" s="8"/>
      <c r="D237" s="11"/>
      <c r="E237" s="11"/>
      <c r="F237" s="11"/>
      <c r="G237" s="11"/>
      <c r="H237" s="11"/>
      <c r="I237" s="11"/>
      <c r="J237" s="11"/>
      <c r="K237" s="8"/>
      <c r="L237" s="8"/>
      <c r="M237" s="8"/>
      <c r="N237" s="8"/>
      <c r="O237" s="8"/>
      <c r="P237" s="8"/>
      <c r="Q237" s="8"/>
      <c r="R237" s="8"/>
      <c r="S237" s="8"/>
      <c r="T237" s="11"/>
      <c r="U237" s="11"/>
      <c r="V237" s="11"/>
      <c r="W237" s="11"/>
      <c r="X237" s="11"/>
      <c r="Y237" s="11"/>
      <c r="Z237" s="11"/>
      <c r="AA237" s="8" t="str">
        <f>IF(I237="", "",IF(I237=Categories!A$1, Categories!C$1, IF(I237=Categories!A$2, Categories!C$2, IF(AND(I237=Categories!A$3, J237=Categories!B$2), Categories!C$1, IF(AND(I237=Categories!A$3, OR(J237=Categories!B$1, J237=Categories!B$3)), Categories!C$2, Categories!C$3)))))</f>
        <v/>
      </c>
      <c r="AB237" s="8" t="str">
        <f>IF(Q237="", "", IF(Q237=Categories!A$1, Categories!C$1, IF(Q237=Categories!A$2, Categories!C$2, IF(AND(Q237=Categories!A$3, R237=Categories!B$2), Categories!C$1, IF(AND(Q237=Categories!A$3, OR(R237=Categories!B$1, R237=Categories!B$3)), Categories!C$2, Categories!C$3)))))</f>
        <v/>
      </c>
      <c r="AC237" s="13" t="str">
        <f>IF(Y237="", "", IF(Y237=Categories!A$1, Categories!C$1, IF(Y237=Categories!A$2, Categories!C$2, IF(AND(Y237=Categories!A$3, Z237=Categories!B$2), Categories!C$1, IF(AND(Y237=Categories!A$3, OR(Z237=Categories!B$1, Z237=Categories!B$3)), Categories!C$2, Categories!C$3)))))</f>
        <v/>
      </c>
      <c r="AD237" s="11">
        <f t="shared" ref="AD237:AH237" si="235">D237+L237+T237</f>
        <v>0</v>
      </c>
      <c r="AE237" s="11">
        <f t="shared" si="235"/>
        <v>0</v>
      </c>
      <c r="AF237" s="11">
        <f t="shared" si="235"/>
        <v>0</v>
      </c>
      <c r="AG237" s="11">
        <f t="shared" si="235"/>
        <v>0</v>
      </c>
      <c r="AH237" s="11">
        <f t="shared" si="235"/>
        <v>0</v>
      </c>
      <c r="AI237" s="11">
        <f>COUNTIF(AA237:AC237, Categories!C$1)</f>
        <v>0</v>
      </c>
      <c r="AJ237" s="14" t="str">
        <f>IF(AA237="", "", IF(OR(AND(AA237=AB237, AA237=Categories!C$3), AND(AB237=AC237,AB237=Categories!C$3), AND(AA237=AC237, AA237=Categories!C$3)), Categories!D$3, IF(OR(AND(AA237&lt;&gt;AB237, AND(AA237&lt;&gt;Categories!C$3, AB237&lt;&gt;Categories!C$3)), AND(AB237&lt;&gt;AC237, AND(AC237&lt;&gt;Categories!C$3, AB237&lt;&gt;Categories!C$3)), AND(AA237&lt;&gt;AC237, AND(AA237&lt;&gt;Categories!C$3, AC237&lt;&gt;Categories!C$3))), Categories!D$2, Categories!D$1)))</f>
        <v/>
      </c>
      <c r="AK237" s="8"/>
      <c r="AL237" s="8"/>
      <c r="AM237" s="8"/>
      <c r="AN237" s="8"/>
      <c r="AO237" s="8"/>
    </row>
    <row r="238">
      <c r="A238" s="8"/>
      <c r="B238" s="8"/>
      <c r="C238" s="8"/>
      <c r="D238" s="11"/>
      <c r="E238" s="11"/>
      <c r="F238" s="11"/>
      <c r="G238" s="11"/>
      <c r="H238" s="11"/>
      <c r="I238" s="11"/>
      <c r="J238" s="11"/>
      <c r="K238" s="8"/>
      <c r="L238" s="8"/>
      <c r="M238" s="8"/>
      <c r="N238" s="8"/>
      <c r="O238" s="8"/>
      <c r="P238" s="8"/>
      <c r="Q238" s="8"/>
      <c r="R238" s="8"/>
      <c r="S238" s="8"/>
      <c r="T238" s="11"/>
      <c r="U238" s="11"/>
      <c r="V238" s="11"/>
      <c r="W238" s="11"/>
      <c r="X238" s="11"/>
      <c r="Y238" s="11"/>
      <c r="Z238" s="11"/>
      <c r="AA238" s="8" t="str">
        <f>IF(I238="", "",IF(I238=Categories!A$1, Categories!C$1, IF(I238=Categories!A$2, Categories!C$2, IF(AND(I238=Categories!A$3, J238=Categories!B$2), Categories!C$1, IF(AND(I238=Categories!A$3, OR(J238=Categories!B$1, J238=Categories!B$3)), Categories!C$2, Categories!C$3)))))</f>
        <v/>
      </c>
      <c r="AB238" s="8" t="str">
        <f>IF(Q238="", "", IF(Q238=Categories!A$1, Categories!C$1, IF(Q238=Categories!A$2, Categories!C$2, IF(AND(Q238=Categories!A$3, R238=Categories!B$2), Categories!C$1, IF(AND(Q238=Categories!A$3, OR(R238=Categories!B$1, R238=Categories!B$3)), Categories!C$2, Categories!C$3)))))</f>
        <v/>
      </c>
      <c r="AC238" s="13" t="str">
        <f>IF(Y238="", "", IF(Y238=Categories!A$1, Categories!C$1, IF(Y238=Categories!A$2, Categories!C$2, IF(AND(Y238=Categories!A$3, Z238=Categories!B$2), Categories!C$1, IF(AND(Y238=Categories!A$3, OR(Z238=Categories!B$1, Z238=Categories!B$3)), Categories!C$2, Categories!C$3)))))</f>
        <v/>
      </c>
      <c r="AD238" s="11">
        <f t="shared" ref="AD238:AH238" si="236">D238+L238+T238</f>
        <v>0</v>
      </c>
      <c r="AE238" s="11">
        <f t="shared" si="236"/>
        <v>0</v>
      </c>
      <c r="AF238" s="11">
        <f t="shared" si="236"/>
        <v>0</v>
      </c>
      <c r="AG238" s="11">
        <f t="shared" si="236"/>
        <v>0</v>
      </c>
      <c r="AH238" s="11">
        <f t="shared" si="236"/>
        <v>0</v>
      </c>
      <c r="AI238" s="11">
        <f>COUNTIF(AA238:AC238, Categories!C$1)</f>
        <v>0</v>
      </c>
      <c r="AJ238" s="14" t="str">
        <f>IF(AA238="", "", IF(OR(AND(AA238=AB238, AA238=Categories!C$3), AND(AB238=AC238,AB238=Categories!C$3), AND(AA238=AC238, AA238=Categories!C$3)), Categories!D$3, IF(OR(AND(AA238&lt;&gt;AB238, AND(AA238&lt;&gt;Categories!C$3, AB238&lt;&gt;Categories!C$3)), AND(AB238&lt;&gt;AC238, AND(AC238&lt;&gt;Categories!C$3, AB238&lt;&gt;Categories!C$3)), AND(AA238&lt;&gt;AC238, AND(AA238&lt;&gt;Categories!C$3, AC238&lt;&gt;Categories!C$3))), Categories!D$2, Categories!D$1)))</f>
        <v/>
      </c>
      <c r="AK238" s="8"/>
      <c r="AL238" s="8"/>
      <c r="AM238" s="8"/>
      <c r="AN238" s="8"/>
      <c r="AO238" s="8"/>
    </row>
    <row r="239">
      <c r="A239" s="8"/>
      <c r="B239" s="8"/>
      <c r="C239" s="8"/>
      <c r="D239" s="11"/>
      <c r="E239" s="11"/>
      <c r="F239" s="11"/>
      <c r="G239" s="11"/>
      <c r="H239" s="11"/>
      <c r="I239" s="11"/>
      <c r="J239" s="11"/>
      <c r="K239" s="8"/>
      <c r="L239" s="8"/>
      <c r="M239" s="8"/>
      <c r="N239" s="8"/>
      <c r="O239" s="8"/>
      <c r="P239" s="8"/>
      <c r="Q239" s="8"/>
      <c r="R239" s="8"/>
      <c r="S239" s="8"/>
      <c r="T239" s="11"/>
      <c r="U239" s="11"/>
      <c r="V239" s="11"/>
      <c r="W239" s="11"/>
      <c r="X239" s="11"/>
      <c r="Y239" s="11"/>
      <c r="Z239" s="11"/>
      <c r="AA239" s="8" t="str">
        <f>IF(I239="", "",IF(I239=Categories!A$1, Categories!C$1, IF(I239=Categories!A$2, Categories!C$2, IF(AND(I239=Categories!A$3, J239=Categories!B$2), Categories!C$1, IF(AND(I239=Categories!A$3, OR(J239=Categories!B$1, J239=Categories!B$3)), Categories!C$2, Categories!C$3)))))</f>
        <v/>
      </c>
      <c r="AB239" s="8" t="str">
        <f>IF(Q239="", "", IF(Q239=Categories!A$1, Categories!C$1, IF(Q239=Categories!A$2, Categories!C$2, IF(AND(Q239=Categories!A$3, R239=Categories!B$2), Categories!C$1, IF(AND(Q239=Categories!A$3, OR(R239=Categories!B$1, R239=Categories!B$3)), Categories!C$2, Categories!C$3)))))</f>
        <v/>
      </c>
      <c r="AC239" s="13" t="str">
        <f>IF(Y239="", "", IF(Y239=Categories!A$1, Categories!C$1, IF(Y239=Categories!A$2, Categories!C$2, IF(AND(Y239=Categories!A$3, Z239=Categories!B$2), Categories!C$1, IF(AND(Y239=Categories!A$3, OR(Z239=Categories!B$1, Z239=Categories!B$3)), Categories!C$2, Categories!C$3)))))</f>
        <v/>
      </c>
      <c r="AD239" s="11">
        <f t="shared" ref="AD239:AH239" si="237">D239+L239+T239</f>
        <v>0</v>
      </c>
      <c r="AE239" s="11">
        <f t="shared" si="237"/>
        <v>0</v>
      </c>
      <c r="AF239" s="11">
        <f t="shared" si="237"/>
        <v>0</v>
      </c>
      <c r="AG239" s="11">
        <f t="shared" si="237"/>
        <v>0</v>
      </c>
      <c r="AH239" s="11">
        <f t="shared" si="237"/>
        <v>0</v>
      </c>
      <c r="AI239" s="11">
        <f>COUNTIF(AA239:AC239, Categories!C$1)</f>
        <v>0</v>
      </c>
      <c r="AJ239" s="14" t="str">
        <f>IF(AA239="", "", IF(OR(AND(AA239=AB239, AA239=Categories!C$3), AND(AB239=AC239,AB239=Categories!C$3), AND(AA239=AC239, AA239=Categories!C$3)), Categories!D$3, IF(OR(AND(AA239&lt;&gt;AB239, AND(AA239&lt;&gt;Categories!C$3, AB239&lt;&gt;Categories!C$3)), AND(AB239&lt;&gt;AC239, AND(AC239&lt;&gt;Categories!C$3, AB239&lt;&gt;Categories!C$3)), AND(AA239&lt;&gt;AC239, AND(AA239&lt;&gt;Categories!C$3, AC239&lt;&gt;Categories!C$3))), Categories!D$2, Categories!D$1)))</f>
        <v/>
      </c>
      <c r="AK239" s="8"/>
      <c r="AL239" s="8"/>
      <c r="AM239" s="8"/>
      <c r="AN239" s="8"/>
      <c r="AO239" s="8"/>
    </row>
    <row r="240">
      <c r="A240" s="8"/>
      <c r="B240" s="8"/>
      <c r="C240" s="8"/>
      <c r="D240" s="11"/>
      <c r="E240" s="11"/>
      <c r="F240" s="11"/>
      <c r="G240" s="11"/>
      <c r="H240" s="11"/>
      <c r="I240" s="11"/>
      <c r="J240" s="11"/>
      <c r="K240" s="8"/>
      <c r="L240" s="8"/>
      <c r="M240" s="8"/>
      <c r="N240" s="8"/>
      <c r="O240" s="8"/>
      <c r="P240" s="8"/>
      <c r="Q240" s="8"/>
      <c r="R240" s="8"/>
      <c r="S240" s="8"/>
      <c r="T240" s="11"/>
      <c r="U240" s="11"/>
      <c r="V240" s="11"/>
      <c r="W240" s="11"/>
      <c r="X240" s="11"/>
      <c r="Y240" s="11"/>
      <c r="Z240" s="11"/>
      <c r="AA240" s="8" t="str">
        <f>IF(I240="", "",IF(I240=Categories!A$1, Categories!C$1, IF(I240=Categories!A$2, Categories!C$2, IF(AND(I240=Categories!A$3, J240=Categories!B$2), Categories!C$1, IF(AND(I240=Categories!A$3, OR(J240=Categories!B$1, J240=Categories!B$3)), Categories!C$2, Categories!C$3)))))</f>
        <v/>
      </c>
      <c r="AB240" s="8" t="str">
        <f>IF(Q240="", "", IF(Q240=Categories!A$1, Categories!C$1, IF(Q240=Categories!A$2, Categories!C$2, IF(AND(Q240=Categories!A$3, R240=Categories!B$2), Categories!C$1, IF(AND(Q240=Categories!A$3, OR(R240=Categories!B$1, R240=Categories!B$3)), Categories!C$2, Categories!C$3)))))</f>
        <v/>
      </c>
      <c r="AC240" s="13" t="str">
        <f>IF(Y240="", "", IF(Y240=Categories!A$1, Categories!C$1, IF(Y240=Categories!A$2, Categories!C$2, IF(AND(Y240=Categories!A$3, Z240=Categories!B$2), Categories!C$1, IF(AND(Y240=Categories!A$3, OR(Z240=Categories!B$1, Z240=Categories!B$3)), Categories!C$2, Categories!C$3)))))</f>
        <v/>
      </c>
      <c r="AD240" s="11">
        <f t="shared" ref="AD240:AH240" si="238">D240+L240+T240</f>
        <v>0</v>
      </c>
      <c r="AE240" s="11">
        <f t="shared" si="238"/>
        <v>0</v>
      </c>
      <c r="AF240" s="11">
        <f t="shared" si="238"/>
        <v>0</v>
      </c>
      <c r="AG240" s="11">
        <f t="shared" si="238"/>
        <v>0</v>
      </c>
      <c r="AH240" s="11">
        <f t="shared" si="238"/>
        <v>0</v>
      </c>
      <c r="AI240" s="11">
        <f>COUNTIF(AA240:AC240, Categories!C$1)</f>
        <v>0</v>
      </c>
      <c r="AJ240" s="14" t="str">
        <f>IF(AA240="", "", IF(OR(AND(AA240=AB240, AA240=Categories!C$3), AND(AB240=AC240,AB240=Categories!C$3), AND(AA240=AC240, AA240=Categories!C$3)), Categories!D$3, IF(OR(AND(AA240&lt;&gt;AB240, AND(AA240&lt;&gt;Categories!C$3, AB240&lt;&gt;Categories!C$3)), AND(AB240&lt;&gt;AC240, AND(AC240&lt;&gt;Categories!C$3, AB240&lt;&gt;Categories!C$3)), AND(AA240&lt;&gt;AC240, AND(AA240&lt;&gt;Categories!C$3, AC240&lt;&gt;Categories!C$3))), Categories!D$2, Categories!D$1)))</f>
        <v/>
      </c>
      <c r="AK240" s="8"/>
      <c r="AL240" s="8"/>
      <c r="AM240" s="8"/>
      <c r="AN240" s="8"/>
      <c r="AO240" s="8"/>
    </row>
    <row r="241">
      <c r="A241" s="8"/>
      <c r="B241" s="8"/>
      <c r="C241" s="8"/>
      <c r="D241" s="11"/>
      <c r="E241" s="11"/>
      <c r="F241" s="11"/>
      <c r="G241" s="11"/>
      <c r="H241" s="11"/>
      <c r="I241" s="11"/>
      <c r="J241" s="11"/>
      <c r="K241" s="8"/>
      <c r="L241" s="8"/>
      <c r="M241" s="8"/>
      <c r="N241" s="8"/>
      <c r="O241" s="8"/>
      <c r="P241" s="8"/>
      <c r="Q241" s="8"/>
      <c r="R241" s="8"/>
      <c r="S241" s="8"/>
      <c r="T241" s="16"/>
      <c r="U241" s="16"/>
      <c r="V241" s="16"/>
      <c r="W241" s="16"/>
      <c r="X241" s="16"/>
      <c r="Y241" s="16"/>
      <c r="Z241" s="16"/>
      <c r="AA241" s="8" t="str">
        <f>IF(I241="", "",IF(I241=Categories!A$1, Categories!C$1, IF(I241=Categories!A$2, Categories!C$2, IF(AND(I241=Categories!A$3, J241=Categories!B$2), Categories!C$1, IF(AND(I241=Categories!A$3, OR(J241=Categories!B$1, J241=Categories!B$3)), Categories!C$2, Categories!C$3)))))</f>
        <v/>
      </c>
      <c r="AB241" s="8" t="str">
        <f>IF(Q241="", "", IF(Q241=Categories!A$1, Categories!C$1, IF(Q241=Categories!A$2, Categories!C$2, IF(AND(Q241=Categories!A$3, R241=Categories!B$2), Categories!C$1, IF(AND(Q241=Categories!A$3, OR(R241=Categories!B$1, R241=Categories!B$3)), Categories!C$2, Categories!C$3)))))</f>
        <v/>
      </c>
      <c r="AC241" s="13" t="str">
        <f>IF(Y241="", "", IF(Y241=Categories!A$1, Categories!C$1, IF(Y241=Categories!A$2, Categories!C$2, IF(AND(Y241=Categories!A$3, Z241=Categories!B$2), Categories!C$1, IF(AND(Y241=Categories!A$3, OR(Z241=Categories!B$1, Z241=Categories!B$3)), Categories!C$2, Categories!C$3)))))</f>
        <v/>
      </c>
      <c r="AD241" s="11">
        <f t="shared" ref="AD241:AH241" si="239">D241+L241+T241</f>
        <v>0</v>
      </c>
      <c r="AE241" s="11">
        <f t="shared" si="239"/>
        <v>0</v>
      </c>
      <c r="AF241" s="11">
        <f t="shared" si="239"/>
        <v>0</v>
      </c>
      <c r="AG241" s="11">
        <f t="shared" si="239"/>
        <v>0</v>
      </c>
      <c r="AH241" s="11">
        <f t="shared" si="239"/>
        <v>0</v>
      </c>
      <c r="AI241" s="11">
        <f>COUNTIF(AA241:AC241, Categories!C$1)</f>
        <v>0</v>
      </c>
      <c r="AJ241" s="14" t="str">
        <f>IF(AA241="", "", IF(OR(AND(AA241=AB241, AA241=Categories!C$3), AND(AB241=AC241,AB241=Categories!C$3), AND(AA241=AC241, AA241=Categories!C$3)), Categories!D$3, IF(OR(AND(AA241&lt;&gt;AB241, AND(AA241&lt;&gt;Categories!C$3, AB241&lt;&gt;Categories!C$3)), AND(AB241&lt;&gt;AC241, AND(AC241&lt;&gt;Categories!C$3, AB241&lt;&gt;Categories!C$3)), AND(AA241&lt;&gt;AC241, AND(AA241&lt;&gt;Categories!C$3, AC241&lt;&gt;Categories!C$3))), Categories!D$2, Categories!D$1)))</f>
        <v/>
      </c>
      <c r="AK241" s="8"/>
      <c r="AL241" s="8"/>
      <c r="AM241" s="8"/>
      <c r="AN241" s="8"/>
      <c r="AO241" s="8"/>
    </row>
    <row r="242">
      <c r="A242" s="8"/>
      <c r="B242" s="8"/>
      <c r="C242" s="8"/>
      <c r="D242" s="11"/>
      <c r="E242" s="11"/>
      <c r="F242" s="11"/>
      <c r="G242" s="11"/>
      <c r="H242" s="11"/>
      <c r="I242" s="11"/>
      <c r="J242" s="11"/>
      <c r="K242" s="8"/>
      <c r="L242" s="8"/>
      <c r="M242" s="8"/>
      <c r="N242" s="8"/>
      <c r="O242" s="8"/>
      <c r="P242" s="8"/>
      <c r="Q242" s="8"/>
      <c r="R242" s="8"/>
      <c r="S242" s="8"/>
      <c r="T242" s="11"/>
      <c r="U242" s="11"/>
      <c r="V242" s="11"/>
      <c r="W242" s="11"/>
      <c r="X242" s="11"/>
      <c r="Y242" s="11"/>
      <c r="Z242" s="11"/>
      <c r="AA242" s="8" t="str">
        <f>IF(I242="", "",IF(I242=Categories!A$1, Categories!C$1, IF(I242=Categories!A$2, Categories!C$2, IF(AND(I242=Categories!A$3, J242=Categories!B$2), Categories!C$1, IF(AND(I242=Categories!A$3, OR(J242=Categories!B$1, J242=Categories!B$3)), Categories!C$2, Categories!C$3)))))</f>
        <v/>
      </c>
      <c r="AB242" s="8" t="str">
        <f>IF(Q242="", "", IF(Q242=Categories!A$1, Categories!C$1, IF(Q242=Categories!A$2, Categories!C$2, IF(AND(Q242=Categories!A$3, R242=Categories!B$2), Categories!C$1, IF(AND(Q242=Categories!A$3, OR(R242=Categories!B$1, R242=Categories!B$3)), Categories!C$2, Categories!C$3)))))</f>
        <v/>
      </c>
      <c r="AC242" s="13" t="str">
        <f>IF(Y242="", "", IF(Y242=Categories!A$1, Categories!C$1, IF(Y242=Categories!A$2, Categories!C$2, IF(AND(Y242=Categories!A$3, Z242=Categories!B$2), Categories!C$1, IF(AND(Y242=Categories!A$3, OR(Z242=Categories!B$1, Z242=Categories!B$3)), Categories!C$2, Categories!C$3)))))</f>
        <v/>
      </c>
      <c r="AD242" s="11">
        <f t="shared" ref="AD242:AH242" si="240">D242+L242+T242</f>
        <v>0</v>
      </c>
      <c r="AE242" s="11">
        <f t="shared" si="240"/>
        <v>0</v>
      </c>
      <c r="AF242" s="11">
        <f t="shared" si="240"/>
        <v>0</v>
      </c>
      <c r="AG242" s="11">
        <f t="shared" si="240"/>
        <v>0</v>
      </c>
      <c r="AH242" s="11">
        <f t="shared" si="240"/>
        <v>0</v>
      </c>
      <c r="AI242" s="11">
        <f>COUNTIF(AA242:AC242, Categories!C$1)</f>
        <v>0</v>
      </c>
      <c r="AJ242" s="14" t="str">
        <f>IF(AA242="", "", IF(OR(AND(AA242=AB242, AA242=Categories!C$3), AND(AB242=AC242,AB242=Categories!C$3), AND(AA242=AC242, AA242=Categories!C$3)), Categories!D$3, IF(OR(AND(AA242&lt;&gt;AB242, AND(AA242&lt;&gt;Categories!C$3, AB242&lt;&gt;Categories!C$3)), AND(AB242&lt;&gt;AC242, AND(AC242&lt;&gt;Categories!C$3, AB242&lt;&gt;Categories!C$3)), AND(AA242&lt;&gt;AC242, AND(AA242&lt;&gt;Categories!C$3, AC242&lt;&gt;Categories!C$3))), Categories!D$2, Categories!D$1)))</f>
        <v/>
      </c>
      <c r="AK242" s="8"/>
      <c r="AL242" s="8"/>
      <c r="AM242" s="8"/>
      <c r="AN242" s="8"/>
      <c r="AO242" s="8"/>
    </row>
    <row r="243">
      <c r="A243" s="8"/>
      <c r="B243" s="8"/>
      <c r="C243" s="8"/>
      <c r="D243" s="11"/>
      <c r="E243" s="11"/>
      <c r="F243" s="11"/>
      <c r="G243" s="11"/>
      <c r="H243" s="11"/>
      <c r="I243" s="11"/>
      <c r="J243" s="11"/>
      <c r="K243" s="8"/>
      <c r="L243" s="8"/>
      <c r="M243" s="8"/>
      <c r="N243" s="8"/>
      <c r="O243" s="8"/>
      <c r="P243" s="8"/>
      <c r="Q243" s="8"/>
      <c r="R243" s="8"/>
      <c r="S243" s="8"/>
      <c r="T243" s="11"/>
      <c r="U243" s="11"/>
      <c r="V243" s="11"/>
      <c r="W243" s="11"/>
      <c r="X243" s="11"/>
      <c r="Y243" s="11"/>
      <c r="Z243" s="11"/>
      <c r="AA243" s="8" t="str">
        <f>IF(I243="", "",IF(I243=Categories!A$1, Categories!C$1, IF(I243=Categories!A$2, Categories!C$2, IF(AND(I243=Categories!A$3, J243=Categories!B$2), Categories!C$1, IF(AND(I243=Categories!A$3, OR(J243=Categories!B$1, J243=Categories!B$3)), Categories!C$2, Categories!C$3)))))</f>
        <v/>
      </c>
      <c r="AB243" s="8" t="str">
        <f>IF(Q243="", "", IF(Q243=Categories!A$1, Categories!C$1, IF(Q243=Categories!A$2, Categories!C$2, IF(AND(Q243=Categories!A$3, R243=Categories!B$2), Categories!C$1, IF(AND(Q243=Categories!A$3, OR(R243=Categories!B$1, R243=Categories!B$3)), Categories!C$2, Categories!C$3)))))</f>
        <v/>
      </c>
      <c r="AC243" s="13" t="str">
        <f>IF(Y243="", "", IF(Y243=Categories!A$1, Categories!C$1, IF(Y243=Categories!A$2, Categories!C$2, IF(AND(Y243=Categories!A$3, Z243=Categories!B$2), Categories!C$1, IF(AND(Y243=Categories!A$3, OR(Z243=Categories!B$1, Z243=Categories!B$3)), Categories!C$2, Categories!C$3)))))</f>
        <v/>
      </c>
      <c r="AD243" s="11">
        <f t="shared" ref="AD243:AH243" si="241">D243+L243+T243</f>
        <v>0</v>
      </c>
      <c r="AE243" s="11">
        <f t="shared" si="241"/>
        <v>0</v>
      </c>
      <c r="AF243" s="11">
        <f t="shared" si="241"/>
        <v>0</v>
      </c>
      <c r="AG243" s="11">
        <f t="shared" si="241"/>
        <v>0</v>
      </c>
      <c r="AH243" s="11">
        <f t="shared" si="241"/>
        <v>0</v>
      </c>
      <c r="AI243" s="11">
        <f>COUNTIF(AA243:AC243, Categories!C$1)</f>
        <v>0</v>
      </c>
      <c r="AJ243" s="14" t="str">
        <f>IF(AA243="", "", IF(OR(AND(AA243=AB243, AA243=Categories!C$3), AND(AB243=AC243,AB243=Categories!C$3), AND(AA243=AC243, AA243=Categories!C$3)), Categories!D$3, IF(OR(AND(AA243&lt;&gt;AB243, AND(AA243&lt;&gt;Categories!C$3, AB243&lt;&gt;Categories!C$3)), AND(AB243&lt;&gt;AC243, AND(AC243&lt;&gt;Categories!C$3, AB243&lt;&gt;Categories!C$3)), AND(AA243&lt;&gt;AC243, AND(AA243&lt;&gt;Categories!C$3, AC243&lt;&gt;Categories!C$3))), Categories!D$2, Categories!D$1)))</f>
        <v/>
      </c>
      <c r="AK243" s="8"/>
      <c r="AL243" s="8"/>
      <c r="AM243" s="8"/>
      <c r="AN243" s="8"/>
      <c r="AO243" s="8"/>
    </row>
    <row r="244">
      <c r="A244" s="8"/>
      <c r="B244" s="8"/>
      <c r="C244" s="8"/>
      <c r="D244" s="11"/>
      <c r="E244" s="11"/>
      <c r="F244" s="11"/>
      <c r="G244" s="11"/>
      <c r="H244" s="11"/>
      <c r="I244" s="11"/>
      <c r="J244" s="11"/>
      <c r="K244" s="8"/>
      <c r="L244" s="8"/>
      <c r="M244" s="8"/>
      <c r="N244" s="8"/>
      <c r="O244" s="8"/>
      <c r="P244" s="8"/>
      <c r="Q244" s="8"/>
      <c r="R244" s="8"/>
      <c r="S244" s="8"/>
      <c r="T244" s="11"/>
      <c r="U244" s="11"/>
      <c r="V244" s="11"/>
      <c r="W244" s="11"/>
      <c r="X244" s="11"/>
      <c r="Y244" s="11"/>
      <c r="Z244" s="11"/>
      <c r="AA244" s="8" t="str">
        <f>IF(I244="", "",IF(I244=Categories!A$1, Categories!C$1, IF(I244=Categories!A$2, Categories!C$2, IF(AND(I244=Categories!A$3, J244=Categories!B$2), Categories!C$1, IF(AND(I244=Categories!A$3, OR(J244=Categories!B$1, J244=Categories!B$3)), Categories!C$2, Categories!C$3)))))</f>
        <v/>
      </c>
      <c r="AB244" s="8" t="str">
        <f>IF(Q244="", "", IF(Q244=Categories!A$1, Categories!C$1, IF(Q244=Categories!A$2, Categories!C$2, IF(AND(Q244=Categories!A$3, R244=Categories!B$2), Categories!C$1, IF(AND(Q244=Categories!A$3, OR(R244=Categories!B$1, R244=Categories!B$3)), Categories!C$2, Categories!C$3)))))</f>
        <v/>
      </c>
      <c r="AC244" s="13" t="str">
        <f>IF(Y244="", "", IF(Y244=Categories!A$1, Categories!C$1, IF(Y244=Categories!A$2, Categories!C$2, IF(AND(Y244=Categories!A$3, Z244=Categories!B$2), Categories!C$1, IF(AND(Y244=Categories!A$3, OR(Z244=Categories!B$1, Z244=Categories!B$3)), Categories!C$2, Categories!C$3)))))</f>
        <v/>
      </c>
      <c r="AD244" s="11">
        <f t="shared" ref="AD244:AH244" si="242">D244+L244+T244</f>
        <v>0</v>
      </c>
      <c r="AE244" s="11">
        <f t="shared" si="242"/>
        <v>0</v>
      </c>
      <c r="AF244" s="11">
        <f t="shared" si="242"/>
        <v>0</v>
      </c>
      <c r="AG244" s="11">
        <f t="shared" si="242"/>
        <v>0</v>
      </c>
      <c r="AH244" s="11">
        <f t="shared" si="242"/>
        <v>0</v>
      </c>
      <c r="AI244" s="11">
        <f>COUNTIF(AA244:AC244, Categories!C$1)</f>
        <v>0</v>
      </c>
      <c r="AJ244" s="14" t="str">
        <f>IF(AA244="", "", IF(OR(AND(AA244=AB244, AA244=Categories!C$3), AND(AB244=AC244,AB244=Categories!C$3), AND(AA244=AC244, AA244=Categories!C$3)), Categories!D$3, IF(OR(AND(AA244&lt;&gt;AB244, AND(AA244&lt;&gt;Categories!C$3, AB244&lt;&gt;Categories!C$3)), AND(AB244&lt;&gt;AC244, AND(AC244&lt;&gt;Categories!C$3, AB244&lt;&gt;Categories!C$3)), AND(AA244&lt;&gt;AC244, AND(AA244&lt;&gt;Categories!C$3, AC244&lt;&gt;Categories!C$3))), Categories!D$2, Categories!D$1)))</f>
        <v/>
      </c>
      <c r="AK244" s="8"/>
      <c r="AL244" s="8"/>
      <c r="AM244" s="8"/>
      <c r="AN244" s="8"/>
      <c r="AO244" s="8"/>
    </row>
    <row r="245">
      <c r="A245" s="8"/>
      <c r="B245" s="8"/>
      <c r="C245" s="8"/>
      <c r="D245" s="11"/>
      <c r="E245" s="11"/>
      <c r="F245" s="11"/>
      <c r="G245" s="11"/>
      <c r="H245" s="11"/>
      <c r="I245" s="11"/>
      <c r="J245" s="11"/>
      <c r="K245" s="8"/>
      <c r="L245" s="8"/>
      <c r="M245" s="8"/>
      <c r="N245" s="8"/>
      <c r="O245" s="8"/>
      <c r="P245" s="8"/>
      <c r="Q245" s="8"/>
      <c r="R245" s="8"/>
      <c r="S245" s="8"/>
      <c r="T245" s="11"/>
      <c r="U245" s="11"/>
      <c r="V245" s="11"/>
      <c r="W245" s="11"/>
      <c r="X245" s="11"/>
      <c r="Y245" s="11"/>
      <c r="Z245" s="11"/>
      <c r="AA245" s="8" t="str">
        <f>IF(I245="", "",IF(I245=Categories!A$1, Categories!C$1, IF(I245=Categories!A$2, Categories!C$2, IF(AND(I245=Categories!A$3, J245=Categories!B$2), Categories!C$1, IF(AND(I245=Categories!A$3, OR(J245=Categories!B$1, J245=Categories!B$3)), Categories!C$2, Categories!C$3)))))</f>
        <v/>
      </c>
      <c r="AB245" s="8" t="str">
        <f>IF(Q245="", "", IF(Q245=Categories!A$1, Categories!C$1, IF(Q245=Categories!A$2, Categories!C$2, IF(AND(Q245=Categories!A$3, R245=Categories!B$2), Categories!C$1, IF(AND(Q245=Categories!A$3, OR(R245=Categories!B$1, R245=Categories!B$3)), Categories!C$2, Categories!C$3)))))</f>
        <v/>
      </c>
      <c r="AC245" s="13" t="str">
        <f>IF(Y245="", "", IF(Y245=Categories!A$1, Categories!C$1, IF(Y245=Categories!A$2, Categories!C$2, IF(AND(Y245=Categories!A$3, Z245=Categories!B$2), Categories!C$1, IF(AND(Y245=Categories!A$3, OR(Z245=Categories!B$1, Z245=Categories!B$3)), Categories!C$2, Categories!C$3)))))</f>
        <v/>
      </c>
      <c r="AD245" s="11">
        <f t="shared" ref="AD245:AH245" si="243">D245+L245+T245</f>
        <v>0</v>
      </c>
      <c r="AE245" s="11">
        <f t="shared" si="243"/>
        <v>0</v>
      </c>
      <c r="AF245" s="11">
        <f t="shared" si="243"/>
        <v>0</v>
      </c>
      <c r="AG245" s="11">
        <f t="shared" si="243"/>
        <v>0</v>
      </c>
      <c r="AH245" s="11">
        <f t="shared" si="243"/>
        <v>0</v>
      </c>
      <c r="AI245" s="11">
        <f>COUNTIF(AA245:AC245, Categories!C$1)</f>
        <v>0</v>
      </c>
      <c r="AJ245" s="14" t="str">
        <f>IF(AA245="", "", IF(OR(AND(AA245=AB245, AA245=Categories!C$3), AND(AB245=AC245,AB245=Categories!C$3), AND(AA245=AC245, AA245=Categories!C$3)), Categories!D$3, IF(OR(AND(AA245&lt;&gt;AB245, AND(AA245&lt;&gt;Categories!C$3, AB245&lt;&gt;Categories!C$3)), AND(AB245&lt;&gt;AC245, AND(AC245&lt;&gt;Categories!C$3, AB245&lt;&gt;Categories!C$3)), AND(AA245&lt;&gt;AC245, AND(AA245&lt;&gt;Categories!C$3, AC245&lt;&gt;Categories!C$3))), Categories!D$2, Categories!D$1)))</f>
        <v/>
      </c>
      <c r="AK245" s="8"/>
      <c r="AL245" s="8"/>
      <c r="AM245" s="8"/>
      <c r="AN245" s="8"/>
      <c r="AO245" s="8"/>
    </row>
    <row r="246">
      <c r="A246" s="8"/>
      <c r="B246" s="8"/>
      <c r="C246" s="8"/>
      <c r="D246" s="11"/>
      <c r="E246" s="11"/>
      <c r="F246" s="11"/>
      <c r="G246" s="11"/>
      <c r="H246" s="11"/>
      <c r="I246" s="11"/>
      <c r="J246" s="11"/>
      <c r="K246" s="8"/>
      <c r="L246" s="8"/>
      <c r="M246" s="8"/>
      <c r="N246" s="8"/>
      <c r="O246" s="8"/>
      <c r="P246" s="8"/>
      <c r="Q246" s="8"/>
      <c r="R246" s="8"/>
      <c r="S246" s="8"/>
      <c r="T246" s="16"/>
      <c r="U246" s="16"/>
      <c r="V246" s="16"/>
      <c r="W246" s="16"/>
      <c r="X246" s="16"/>
      <c r="Y246" s="16"/>
      <c r="Z246" s="16"/>
      <c r="AA246" s="8" t="str">
        <f>IF(I246="", "",IF(I246=Categories!A$1, Categories!C$1, IF(I246=Categories!A$2, Categories!C$2, IF(AND(I246=Categories!A$3, J246=Categories!B$2), Categories!C$1, IF(AND(I246=Categories!A$3, OR(J246=Categories!B$1, J246=Categories!B$3)), Categories!C$2, Categories!C$3)))))</f>
        <v/>
      </c>
      <c r="AB246" s="8" t="str">
        <f>IF(Q246="", "", IF(Q246=Categories!A$1, Categories!C$1, IF(Q246=Categories!A$2, Categories!C$2, IF(AND(Q246=Categories!A$3, R246=Categories!B$2), Categories!C$1, IF(AND(Q246=Categories!A$3, OR(R246=Categories!B$1, R246=Categories!B$3)), Categories!C$2, Categories!C$3)))))</f>
        <v/>
      </c>
      <c r="AC246" s="13" t="str">
        <f>IF(Y246="", "", IF(Y246=Categories!A$1, Categories!C$1, IF(Y246=Categories!A$2, Categories!C$2, IF(AND(Y246=Categories!A$3, Z246=Categories!B$2), Categories!C$1, IF(AND(Y246=Categories!A$3, OR(Z246=Categories!B$1, Z246=Categories!B$3)), Categories!C$2, Categories!C$3)))))</f>
        <v/>
      </c>
      <c r="AD246" s="11">
        <f t="shared" ref="AD246:AH246" si="244">D246+L246+T246</f>
        <v>0</v>
      </c>
      <c r="AE246" s="11">
        <f t="shared" si="244"/>
        <v>0</v>
      </c>
      <c r="AF246" s="11">
        <f t="shared" si="244"/>
        <v>0</v>
      </c>
      <c r="AG246" s="11">
        <f t="shared" si="244"/>
        <v>0</v>
      </c>
      <c r="AH246" s="11">
        <f t="shared" si="244"/>
        <v>0</v>
      </c>
      <c r="AI246" s="11">
        <f>COUNTIF(AA246:AC246, Categories!C$1)</f>
        <v>0</v>
      </c>
      <c r="AJ246" s="14" t="str">
        <f>IF(AA246="", "", IF(OR(AND(AA246=AB246, AA246=Categories!C$3), AND(AB246=AC246,AB246=Categories!C$3), AND(AA246=AC246, AA246=Categories!C$3)), Categories!D$3, IF(OR(AND(AA246&lt;&gt;AB246, AND(AA246&lt;&gt;Categories!C$3, AB246&lt;&gt;Categories!C$3)), AND(AB246&lt;&gt;AC246, AND(AC246&lt;&gt;Categories!C$3, AB246&lt;&gt;Categories!C$3)), AND(AA246&lt;&gt;AC246, AND(AA246&lt;&gt;Categories!C$3, AC246&lt;&gt;Categories!C$3))), Categories!D$2, Categories!D$1)))</f>
        <v/>
      </c>
      <c r="AK246" s="8"/>
      <c r="AL246" s="8"/>
      <c r="AM246" s="8"/>
      <c r="AN246" s="8"/>
      <c r="AO246" s="8"/>
    </row>
    <row r="247">
      <c r="A247" s="8"/>
      <c r="B247" s="8"/>
      <c r="C247" s="8"/>
      <c r="D247" s="11"/>
      <c r="E247" s="11"/>
      <c r="F247" s="11"/>
      <c r="G247" s="11"/>
      <c r="H247" s="11"/>
      <c r="I247" s="11"/>
      <c r="J247" s="11"/>
      <c r="K247" s="8"/>
      <c r="L247" s="8"/>
      <c r="M247" s="8"/>
      <c r="N247" s="8"/>
      <c r="O247" s="8"/>
      <c r="P247" s="8"/>
      <c r="Q247" s="8"/>
      <c r="R247" s="8"/>
      <c r="S247" s="8"/>
      <c r="T247" s="11"/>
      <c r="U247" s="11"/>
      <c r="V247" s="11"/>
      <c r="W247" s="11"/>
      <c r="X247" s="11"/>
      <c r="Y247" s="11"/>
      <c r="Z247" s="11"/>
      <c r="AA247" s="8" t="str">
        <f>IF(I247="", "",IF(I247=Categories!A$1, Categories!C$1, IF(I247=Categories!A$2, Categories!C$2, IF(AND(I247=Categories!A$3, J247=Categories!B$2), Categories!C$1, IF(AND(I247=Categories!A$3, OR(J247=Categories!B$1, J247=Categories!B$3)), Categories!C$2, Categories!C$3)))))</f>
        <v/>
      </c>
      <c r="AB247" s="8" t="str">
        <f>IF(Q247="", "", IF(Q247=Categories!A$1, Categories!C$1, IF(Q247=Categories!A$2, Categories!C$2, IF(AND(Q247=Categories!A$3, R247=Categories!B$2), Categories!C$1, IF(AND(Q247=Categories!A$3, OR(R247=Categories!B$1, R247=Categories!B$3)), Categories!C$2, Categories!C$3)))))</f>
        <v/>
      </c>
      <c r="AC247" s="13" t="str">
        <f>IF(Y247="", "", IF(Y247=Categories!A$1, Categories!C$1, IF(Y247=Categories!A$2, Categories!C$2, IF(AND(Y247=Categories!A$3, Z247=Categories!B$2), Categories!C$1, IF(AND(Y247=Categories!A$3, OR(Z247=Categories!B$1, Z247=Categories!B$3)), Categories!C$2, Categories!C$3)))))</f>
        <v/>
      </c>
      <c r="AD247" s="11">
        <f t="shared" ref="AD247:AH247" si="245">D247+L247+T247</f>
        <v>0</v>
      </c>
      <c r="AE247" s="11">
        <f t="shared" si="245"/>
        <v>0</v>
      </c>
      <c r="AF247" s="11">
        <f t="shared" si="245"/>
        <v>0</v>
      </c>
      <c r="AG247" s="11">
        <f t="shared" si="245"/>
        <v>0</v>
      </c>
      <c r="AH247" s="11">
        <f t="shared" si="245"/>
        <v>0</v>
      </c>
      <c r="AI247" s="11">
        <f>COUNTIF(AA247:AC247, Categories!C$1)</f>
        <v>0</v>
      </c>
      <c r="AJ247" s="14" t="str">
        <f>IF(AA247="", "", IF(OR(AND(AA247=AB247, AA247=Categories!C$3), AND(AB247=AC247,AB247=Categories!C$3), AND(AA247=AC247, AA247=Categories!C$3)), Categories!D$3, IF(OR(AND(AA247&lt;&gt;AB247, AND(AA247&lt;&gt;Categories!C$3, AB247&lt;&gt;Categories!C$3)), AND(AB247&lt;&gt;AC247, AND(AC247&lt;&gt;Categories!C$3, AB247&lt;&gt;Categories!C$3)), AND(AA247&lt;&gt;AC247, AND(AA247&lt;&gt;Categories!C$3, AC247&lt;&gt;Categories!C$3))), Categories!D$2, Categories!D$1)))</f>
        <v/>
      </c>
      <c r="AK247" s="8"/>
      <c r="AL247" s="8"/>
      <c r="AM247" s="8"/>
      <c r="AN247" s="8"/>
      <c r="AO247" s="8"/>
    </row>
    <row r="248">
      <c r="A248" s="8"/>
      <c r="B248" s="8"/>
      <c r="C248" s="8"/>
      <c r="D248" s="11"/>
      <c r="E248" s="11"/>
      <c r="F248" s="11"/>
      <c r="G248" s="11"/>
      <c r="H248" s="11"/>
      <c r="I248" s="11"/>
      <c r="J248" s="11"/>
      <c r="K248" s="8"/>
      <c r="L248" s="8"/>
      <c r="M248" s="8"/>
      <c r="N248" s="8"/>
      <c r="O248" s="8"/>
      <c r="P248" s="8"/>
      <c r="Q248" s="8"/>
      <c r="R248" s="8"/>
      <c r="S248" s="8"/>
      <c r="T248" s="11"/>
      <c r="U248" s="11"/>
      <c r="V248" s="11"/>
      <c r="W248" s="11"/>
      <c r="X248" s="11"/>
      <c r="Y248" s="11"/>
      <c r="Z248" s="11"/>
      <c r="AA248" s="8" t="str">
        <f>IF(I248="", "",IF(I248=Categories!A$1, Categories!C$1, IF(I248=Categories!A$2, Categories!C$2, IF(AND(I248=Categories!A$3, J248=Categories!B$2), Categories!C$1, IF(AND(I248=Categories!A$3, OR(J248=Categories!B$1, J248=Categories!B$3)), Categories!C$2, Categories!C$3)))))</f>
        <v/>
      </c>
      <c r="AB248" s="8" t="str">
        <f>IF(Q248="", "", IF(Q248=Categories!A$1, Categories!C$1, IF(Q248=Categories!A$2, Categories!C$2, IF(AND(Q248=Categories!A$3, R248=Categories!B$2), Categories!C$1, IF(AND(Q248=Categories!A$3, OR(R248=Categories!B$1, R248=Categories!B$3)), Categories!C$2, Categories!C$3)))))</f>
        <v/>
      </c>
      <c r="AC248" s="13" t="str">
        <f>IF(Y248="", "", IF(Y248=Categories!A$1, Categories!C$1, IF(Y248=Categories!A$2, Categories!C$2, IF(AND(Y248=Categories!A$3, Z248=Categories!B$2), Categories!C$1, IF(AND(Y248=Categories!A$3, OR(Z248=Categories!B$1, Z248=Categories!B$3)), Categories!C$2, Categories!C$3)))))</f>
        <v/>
      </c>
      <c r="AD248" s="11">
        <f t="shared" ref="AD248:AH248" si="246">D248+L248+T248</f>
        <v>0</v>
      </c>
      <c r="AE248" s="11">
        <f t="shared" si="246"/>
        <v>0</v>
      </c>
      <c r="AF248" s="11">
        <f t="shared" si="246"/>
        <v>0</v>
      </c>
      <c r="AG248" s="11">
        <f t="shared" si="246"/>
        <v>0</v>
      </c>
      <c r="AH248" s="11">
        <f t="shared" si="246"/>
        <v>0</v>
      </c>
      <c r="AI248" s="11">
        <f>COUNTIF(AA248:AC248, Categories!C$1)</f>
        <v>0</v>
      </c>
      <c r="AJ248" s="14" t="str">
        <f>IF(AA248="", "", IF(OR(AND(AA248=AB248, AA248=Categories!C$3), AND(AB248=AC248,AB248=Categories!C$3), AND(AA248=AC248, AA248=Categories!C$3)), Categories!D$3, IF(OR(AND(AA248&lt;&gt;AB248, AND(AA248&lt;&gt;Categories!C$3, AB248&lt;&gt;Categories!C$3)), AND(AB248&lt;&gt;AC248, AND(AC248&lt;&gt;Categories!C$3, AB248&lt;&gt;Categories!C$3)), AND(AA248&lt;&gt;AC248, AND(AA248&lt;&gt;Categories!C$3, AC248&lt;&gt;Categories!C$3))), Categories!D$2, Categories!D$1)))</f>
        <v/>
      </c>
      <c r="AK248" s="8"/>
      <c r="AL248" s="8"/>
      <c r="AM248" s="8"/>
      <c r="AN248" s="8"/>
      <c r="AO248" s="8"/>
    </row>
    <row r="249">
      <c r="A249" s="8"/>
      <c r="B249" s="8"/>
      <c r="C249" s="8"/>
      <c r="D249" s="11"/>
      <c r="E249" s="11"/>
      <c r="F249" s="11"/>
      <c r="G249" s="11"/>
      <c r="H249" s="11"/>
      <c r="I249" s="11"/>
      <c r="J249" s="11"/>
      <c r="K249" s="8"/>
      <c r="L249" s="8"/>
      <c r="M249" s="8"/>
      <c r="N249" s="8"/>
      <c r="O249" s="8"/>
      <c r="P249" s="8"/>
      <c r="Q249" s="8"/>
      <c r="R249" s="8"/>
      <c r="S249" s="8"/>
      <c r="T249" s="11"/>
      <c r="U249" s="11"/>
      <c r="V249" s="11"/>
      <c r="W249" s="11"/>
      <c r="X249" s="11"/>
      <c r="Y249" s="11"/>
      <c r="Z249" s="11"/>
      <c r="AA249" s="8" t="str">
        <f>IF(I249="", "",IF(I249=Categories!A$1, Categories!C$1, IF(I249=Categories!A$2, Categories!C$2, IF(AND(I249=Categories!A$3, J249=Categories!B$2), Categories!C$1, IF(AND(I249=Categories!A$3, OR(J249=Categories!B$1, J249=Categories!B$3)), Categories!C$2, Categories!C$3)))))</f>
        <v/>
      </c>
      <c r="AB249" s="8" t="str">
        <f>IF(Q249="", "", IF(Q249=Categories!A$1, Categories!C$1, IF(Q249=Categories!A$2, Categories!C$2, IF(AND(Q249=Categories!A$3, R249=Categories!B$2), Categories!C$1, IF(AND(Q249=Categories!A$3, OR(R249=Categories!B$1, R249=Categories!B$3)), Categories!C$2, Categories!C$3)))))</f>
        <v/>
      </c>
      <c r="AC249" s="13" t="str">
        <f>IF(Y249="", "", IF(Y249=Categories!A$1, Categories!C$1, IF(Y249=Categories!A$2, Categories!C$2, IF(AND(Y249=Categories!A$3, Z249=Categories!B$2), Categories!C$1, IF(AND(Y249=Categories!A$3, OR(Z249=Categories!B$1, Z249=Categories!B$3)), Categories!C$2, Categories!C$3)))))</f>
        <v/>
      </c>
      <c r="AD249" s="11">
        <f t="shared" ref="AD249:AH249" si="247">D249+L249+T249</f>
        <v>0</v>
      </c>
      <c r="AE249" s="11">
        <f t="shared" si="247"/>
        <v>0</v>
      </c>
      <c r="AF249" s="11">
        <f t="shared" si="247"/>
        <v>0</v>
      </c>
      <c r="AG249" s="11">
        <f t="shared" si="247"/>
        <v>0</v>
      </c>
      <c r="AH249" s="11">
        <f t="shared" si="247"/>
        <v>0</v>
      </c>
      <c r="AI249" s="11">
        <f>COUNTIF(AA249:AC249, Categories!C$1)</f>
        <v>0</v>
      </c>
      <c r="AJ249" s="14" t="str">
        <f>IF(AA249="", "", IF(OR(AND(AA249=AB249, AA249=Categories!C$3), AND(AB249=AC249,AB249=Categories!C$3), AND(AA249=AC249, AA249=Categories!C$3)), Categories!D$3, IF(OR(AND(AA249&lt;&gt;AB249, AND(AA249&lt;&gt;Categories!C$3, AB249&lt;&gt;Categories!C$3)), AND(AB249&lt;&gt;AC249, AND(AC249&lt;&gt;Categories!C$3, AB249&lt;&gt;Categories!C$3)), AND(AA249&lt;&gt;AC249, AND(AA249&lt;&gt;Categories!C$3, AC249&lt;&gt;Categories!C$3))), Categories!D$2, Categories!D$1)))</f>
        <v/>
      </c>
      <c r="AK249" s="8"/>
      <c r="AL249" s="8"/>
      <c r="AM249" s="8"/>
      <c r="AN249" s="8"/>
      <c r="AO249" s="8"/>
    </row>
    <row r="250">
      <c r="A250" s="8"/>
      <c r="B250" s="8"/>
      <c r="C250" s="8"/>
      <c r="D250" s="11"/>
      <c r="E250" s="11"/>
      <c r="F250" s="11"/>
      <c r="G250" s="11"/>
      <c r="H250" s="11"/>
      <c r="I250" s="11"/>
      <c r="J250" s="11"/>
      <c r="K250" s="8"/>
      <c r="L250" s="8"/>
      <c r="M250" s="8"/>
      <c r="N250" s="8"/>
      <c r="O250" s="8"/>
      <c r="P250" s="8"/>
      <c r="Q250" s="8"/>
      <c r="R250" s="8"/>
      <c r="S250" s="8"/>
      <c r="T250" s="11"/>
      <c r="U250" s="11"/>
      <c r="V250" s="11"/>
      <c r="W250" s="11"/>
      <c r="X250" s="11"/>
      <c r="Y250" s="11"/>
      <c r="Z250" s="11"/>
      <c r="AA250" s="8" t="str">
        <f>IF(I250="", "",IF(I250=Categories!A$1, Categories!C$1, IF(I250=Categories!A$2, Categories!C$2, IF(AND(I250=Categories!A$3, J250=Categories!B$2), Categories!C$1, IF(AND(I250=Categories!A$3, OR(J250=Categories!B$1, J250=Categories!B$3)), Categories!C$2, Categories!C$3)))))</f>
        <v/>
      </c>
      <c r="AB250" s="8" t="str">
        <f>IF(Q250="", "", IF(Q250=Categories!A$1, Categories!C$1, IF(Q250=Categories!A$2, Categories!C$2, IF(AND(Q250=Categories!A$3, R250=Categories!B$2), Categories!C$1, IF(AND(Q250=Categories!A$3, OR(R250=Categories!B$1, R250=Categories!B$3)), Categories!C$2, Categories!C$3)))))</f>
        <v/>
      </c>
      <c r="AC250" s="13" t="str">
        <f>IF(Y250="", "", IF(Y250=Categories!A$1, Categories!C$1, IF(Y250=Categories!A$2, Categories!C$2, IF(AND(Y250=Categories!A$3, Z250=Categories!B$2), Categories!C$1, IF(AND(Y250=Categories!A$3, OR(Z250=Categories!B$1, Z250=Categories!B$3)), Categories!C$2, Categories!C$3)))))</f>
        <v/>
      </c>
      <c r="AD250" s="11">
        <f t="shared" ref="AD250:AH250" si="248">D250+L250+T250</f>
        <v>0</v>
      </c>
      <c r="AE250" s="11">
        <f t="shared" si="248"/>
        <v>0</v>
      </c>
      <c r="AF250" s="11">
        <f t="shared" si="248"/>
        <v>0</v>
      </c>
      <c r="AG250" s="11">
        <f t="shared" si="248"/>
        <v>0</v>
      </c>
      <c r="AH250" s="11">
        <f t="shared" si="248"/>
        <v>0</v>
      </c>
      <c r="AI250" s="11">
        <f>COUNTIF(AA250:AC250, Categories!C$1)</f>
        <v>0</v>
      </c>
      <c r="AJ250" s="14" t="str">
        <f>IF(AA250="", "", IF(OR(AND(AA250=AB250, AA250=Categories!C$3), AND(AB250=AC250,AB250=Categories!C$3), AND(AA250=AC250, AA250=Categories!C$3)), Categories!D$3, IF(OR(AND(AA250&lt;&gt;AB250, AND(AA250&lt;&gt;Categories!C$3, AB250&lt;&gt;Categories!C$3)), AND(AB250&lt;&gt;AC250, AND(AC250&lt;&gt;Categories!C$3, AB250&lt;&gt;Categories!C$3)), AND(AA250&lt;&gt;AC250, AND(AA250&lt;&gt;Categories!C$3, AC250&lt;&gt;Categories!C$3))), Categories!D$2, Categories!D$1)))</f>
        <v/>
      </c>
      <c r="AK250" s="8"/>
      <c r="AL250" s="8"/>
      <c r="AM250" s="8"/>
      <c r="AN250" s="8"/>
      <c r="AO250" s="8"/>
    </row>
    <row r="251">
      <c r="A251" s="8"/>
      <c r="B251" s="8"/>
      <c r="C251" s="8"/>
      <c r="D251" s="11"/>
      <c r="E251" s="11"/>
      <c r="F251" s="11"/>
      <c r="G251" s="11"/>
      <c r="H251" s="11"/>
      <c r="I251" s="11"/>
      <c r="J251" s="11"/>
      <c r="K251" s="8"/>
      <c r="L251" s="8"/>
      <c r="M251" s="8"/>
      <c r="N251" s="8"/>
      <c r="O251" s="8"/>
      <c r="P251" s="8"/>
      <c r="Q251" s="8"/>
      <c r="R251" s="8"/>
      <c r="S251" s="8"/>
      <c r="T251" s="11"/>
      <c r="U251" s="11"/>
      <c r="V251" s="11"/>
      <c r="W251" s="11"/>
      <c r="X251" s="11"/>
      <c r="Y251" s="11"/>
      <c r="Z251" s="11"/>
      <c r="AA251" s="8" t="str">
        <f>IF(I251="", "",IF(I251=Categories!A$1, Categories!C$1, IF(I251=Categories!A$2, Categories!C$2, IF(AND(I251=Categories!A$3, J251=Categories!B$2), Categories!C$1, IF(AND(I251=Categories!A$3, OR(J251=Categories!B$1, J251=Categories!B$3)), Categories!C$2, Categories!C$3)))))</f>
        <v/>
      </c>
      <c r="AB251" s="8" t="str">
        <f>IF(Q251="", "", IF(Q251=Categories!A$1, Categories!C$1, IF(Q251=Categories!A$2, Categories!C$2, IF(AND(Q251=Categories!A$3, R251=Categories!B$2), Categories!C$1, IF(AND(Q251=Categories!A$3, OR(R251=Categories!B$1, R251=Categories!B$3)), Categories!C$2, Categories!C$3)))))</f>
        <v/>
      </c>
      <c r="AC251" s="13" t="str">
        <f>IF(Y251="", "", IF(Y251=Categories!A$1, Categories!C$1, IF(Y251=Categories!A$2, Categories!C$2, IF(AND(Y251=Categories!A$3, Z251=Categories!B$2), Categories!C$1, IF(AND(Y251=Categories!A$3, OR(Z251=Categories!B$1, Z251=Categories!B$3)), Categories!C$2, Categories!C$3)))))</f>
        <v/>
      </c>
      <c r="AD251" s="11">
        <f t="shared" ref="AD251:AH251" si="249">D251+L251+T251</f>
        <v>0</v>
      </c>
      <c r="AE251" s="11">
        <f t="shared" si="249"/>
        <v>0</v>
      </c>
      <c r="AF251" s="11">
        <f t="shared" si="249"/>
        <v>0</v>
      </c>
      <c r="AG251" s="11">
        <f t="shared" si="249"/>
        <v>0</v>
      </c>
      <c r="AH251" s="11">
        <f t="shared" si="249"/>
        <v>0</v>
      </c>
      <c r="AI251" s="11">
        <f>COUNTIF(AA251:AC251, Categories!C$1)</f>
        <v>0</v>
      </c>
      <c r="AJ251" s="14" t="str">
        <f>IF(AA251="", "", IF(OR(AND(AA251=AB251, AA251=Categories!C$3), AND(AB251=AC251,AB251=Categories!C$3), AND(AA251=AC251, AA251=Categories!C$3)), Categories!D$3, IF(OR(AND(AA251&lt;&gt;AB251, AND(AA251&lt;&gt;Categories!C$3, AB251&lt;&gt;Categories!C$3)), AND(AB251&lt;&gt;AC251, AND(AC251&lt;&gt;Categories!C$3, AB251&lt;&gt;Categories!C$3)), AND(AA251&lt;&gt;AC251, AND(AA251&lt;&gt;Categories!C$3, AC251&lt;&gt;Categories!C$3))), Categories!D$2, Categories!D$1)))</f>
        <v/>
      </c>
      <c r="AK251" s="8"/>
      <c r="AL251" s="8"/>
      <c r="AM251" s="8"/>
      <c r="AN251" s="8"/>
      <c r="AO251" s="8"/>
    </row>
    <row r="252">
      <c r="A252" s="8"/>
      <c r="B252" s="8"/>
      <c r="C252" s="8"/>
      <c r="D252" s="11"/>
      <c r="E252" s="11"/>
      <c r="F252" s="11"/>
      <c r="G252" s="11"/>
      <c r="H252" s="11"/>
      <c r="I252" s="11"/>
      <c r="J252" s="11"/>
      <c r="K252" s="8"/>
      <c r="L252" s="8"/>
      <c r="M252" s="8"/>
      <c r="N252" s="8"/>
      <c r="O252" s="8"/>
      <c r="P252" s="8"/>
      <c r="Q252" s="8"/>
      <c r="R252" s="8"/>
      <c r="S252" s="8"/>
      <c r="T252" s="11"/>
      <c r="U252" s="11"/>
      <c r="V252" s="11"/>
      <c r="W252" s="11"/>
      <c r="X252" s="11"/>
      <c r="Y252" s="11"/>
      <c r="Z252" s="11"/>
      <c r="AA252" s="8" t="str">
        <f>IF(I252="", "",IF(I252=Categories!A$1, Categories!C$1, IF(I252=Categories!A$2, Categories!C$2, IF(AND(I252=Categories!A$3, J252=Categories!B$2), Categories!C$1, IF(AND(I252=Categories!A$3, OR(J252=Categories!B$1, J252=Categories!B$3)), Categories!C$2, Categories!C$3)))))</f>
        <v/>
      </c>
      <c r="AB252" s="8" t="str">
        <f>IF(Q252="", "", IF(Q252=Categories!A$1, Categories!C$1, IF(Q252=Categories!A$2, Categories!C$2, IF(AND(Q252=Categories!A$3, R252=Categories!B$2), Categories!C$1, IF(AND(Q252=Categories!A$3, OR(R252=Categories!B$1, R252=Categories!B$3)), Categories!C$2, Categories!C$3)))))</f>
        <v/>
      </c>
      <c r="AC252" s="13" t="str">
        <f>IF(Y252="", "", IF(Y252=Categories!A$1, Categories!C$1, IF(Y252=Categories!A$2, Categories!C$2, IF(AND(Y252=Categories!A$3, Z252=Categories!B$2), Categories!C$1, IF(AND(Y252=Categories!A$3, OR(Z252=Categories!B$1, Z252=Categories!B$3)), Categories!C$2, Categories!C$3)))))</f>
        <v/>
      </c>
      <c r="AD252" s="11">
        <f t="shared" ref="AD252:AH252" si="250">D252+L252+T252</f>
        <v>0</v>
      </c>
      <c r="AE252" s="11">
        <f t="shared" si="250"/>
        <v>0</v>
      </c>
      <c r="AF252" s="11">
        <f t="shared" si="250"/>
        <v>0</v>
      </c>
      <c r="AG252" s="11">
        <f t="shared" si="250"/>
        <v>0</v>
      </c>
      <c r="AH252" s="11">
        <f t="shared" si="250"/>
        <v>0</v>
      </c>
      <c r="AI252" s="11">
        <f>COUNTIF(AA252:AC252, Categories!C$1)</f>
        <v>0</v>
      </c>
      <c r="AJ252" s="14" t="str">
        <f>IF(AA252="", "", IF(OR(AND(AA252=AB252, AA252=Categories!C$3), AND(AB252=AC252,AB252=Categories!C$3), AND(AA252=AC252, AA252=Categories!C$3)), Categories!D$3, IF(OR(AND(AA252&lt;&gt;AB252, AND(AA252&lt;&gt;Categories!C$3, AB252&lt;&gt;Categories!C$3)), AND(AB252&lt;&gt;AC252, AND(AC252&lt;&gt;Categories!C$3, AB252&lt;&gt;Categories!C$3)), AND(AA252&lt;&gt;AC252, AND(AA252&lt;&gt;Categories!C$3, AC252&lt;&gt;Categories!C$3))), Categories!D$2, Categories!D$1)))</f>
        <v/>
      </c>
      <c r="AK252" s="8"/>
      <c r="AL252" s="8"/>
      <c r="AM252" s="8"/>
      <c r="AN252" s="8"/>
      <c r="AO252" s="8"/>
    </row>
    <row r="253">
      <c r="A253" s="8"/>
      <c r="B253" s="8"/>
      <c r="C253" s="8"/>
      <c r="D253" s="11"/>
      <c r="E253" s="11"/>
      <c r="F253" s="11"/>
      <c r="G253" s="11"/>
      <c r="H253" s="11"/>
      <c r="I253" s="11"/>
      <c r="J253" s="11"/>
      <c r="K253" s="8"/>
      <c r="L253" s="8"/>
      <c r="M253" s="8"/>
      <c r="N253" s="8"/>
      <c r="O253" s="8"/>
      <c r="P253" s="8"/>
      <c r="Q253" s="8"/>
      <c r="R253" s="8"/>
      <c r="S253" s="8"/>
      <c r="T253" s="11"/>
      <c r="U253" s="11"/>
      <c r="V253" s="11"/>
      <c r="W253" s="11"/>
      <c r="X253" s="11"/>
      <c r="Y253" s="11"/>
      <c r="Z253" s="11"/>
      <c r="AA253" s="8" t="str">
        <f>IF(I253="", "",IF(I253=Categories!A$1, Categories!C$1, IF(I253=Categories!A$2, Categories!C$2, IF(AND(I253=Categories!A$3, J253=Categories!B$2), Categories!C$1, IF(AND(I253=Categories!A$3, OR(J253=Categories!B$1, J253=Categories!B$3)), Categories!C$2, Categories!C$3)))))</f>
        <v/>
      </c>
      <c r="AB253" s="8" t="str">
        <f>IF(Q253="", "", IF(Q253=Categories!A$1, Categories!C$1, IF(Q253=Categories!A$2, Categories!C$2, IF(AND(Q253=Categories!A$3, R253=Categories!B$2), Categories!C$1, IF(AND(Q253=Categories!A$3, OR(R253=Categories!B$1, R253=Categories!B$3)), Categories!C$2, Categories!C$3)))))</f>
        <v/>
      </c>
      <c r="AC253" s="13" t="str">
        <f>IF(Y253="", "", IF(Y253=Categories!A$1, Categories!C$1, IF(Y253=Categories!A$2, Categories!C$2, IF(AND(Y253=Categories!A$3, Z253=Categories!B$2), Categories!C$1, IF(AND(Y253=Categories!A$3, OR(Z253=Categories!B$1, Z253=Categories!B$3)), Categories!C$2, Categories!C$3)))))</f>
        <v/>
      </c>
      <c r="AD253" s="11">
        <f t="shared" ref="AD253:AH253" si="251">D253+L253+T253</f>
        <v>0</v>
      </c>
      <c r="AE253" s="11">
        <f t="shared" si="251"/>
        <v>0</v>
      </c>
      <c r="AF253" s="11">
        <f t="shared" si="251"/>
        <v>0</v>
      </c>
      <c r="AG253" s="11">
        <f t="shared" si="251"/>
        <v>0</v>
      </c>
      <c r="AH253" s="11">
        <f t="shared" si="251"/>
        <v>0</v>
      </c>
      <c r="AI253" s="11">
        <f>COUNTIF(AA253:AC253, Categories!C$1)</f>
        <v>0</v>
      </c>
      <c r="AJ253" s="14" t="str">
        <f>IF(AA253="", "", IF(OR(AND(AA253=AB253, AA253=Categories!C$3), AND(AB253=AC253,AB253=Categories!C$3), AND(AA253=AC253, AA253=Categories!C$3)), Categories!D$3, IF(OR(AND(AA253&lt;&gt;AB253, AND(AA253&lt;&gt;Categories!C$3, AB253&lt;&gt;Categories!C$3)), AND(AB253&lt;&gt;AC253, AND(AC253&lt;&gt;Categories!C$3, AB253&lt;&gt;Categories!C$3)), AND(AA253&lt;&gt;AC253, AND(AA253&lt;&gt;Categories!C$3, AC253&lt;&gt;Categories!C$3))), Categories!D$2, Categories!D$1)))</f>
        <v/>
      </c>
      <c r="AK253" s="8"/>
      <c r="AL253" s="8"/>
      <c r="AM253" s="8"/>
      <c r="AN253" s="8"/>
      <c r="AO253" s="8"/>
    </row>
    <row r="254">
      <c r="A254" s="8"/>
      <c r="B254" s="8"/>
      <c r="C254" s="8"/>
      <c r="D254" s="11"/>
      <c r="E254" s="11"/>
      <c r="F254" s="11"/>
      <c r="G254" s="11"/>
      <c r="H254" s="11"/>
      <c r="I254" s="11"/>
      <c r="J254" s="11"/>
      <c r="K254" s="8"/>
      <c r="L254" s="8"/>
      <c r="M254" s="8"/>
      <c r="N254" s="8"/>
      <c r="O254" s="8"/>
      <c r="P254" s="8"/>
      <c r="Q254" s="8"/>
      <c r="R254" s="8"/>
      <c r="S254" s="8"/>
      <c r="T254" s="11"/>
      <c r="U254" s="11"/>
      <c r="V254" s="11"/>
      <c r="W254" s="11"/>
      <c r="X254" s="11"/>
      <c r="Y254" s="11"/>
      <c r="Z254" s="11"/>
      <c r="AA254" s="8" t="str">
        <f>IF(I254="", "",IF(I254=Categories!A$1, Categories!C$1, IF(I254=Categories!A$2, Categories!C$2, IF(AND(I254=Categories!A$3, J254=Categories!B$2), Categories!C$1, IF(AND(I254=Categories!A$3, OR(J254=Categories!B$1, J254=Categories!B$3)), Categories!C$2, Categories!C$3)))))</f>
        <v/>
      </c>
      <c r="AB254" s="8" t="str">
        <f>IF(Q254="", "", IF(Q254=Categories!A$1, Categories!C$1, IF(Q254=Categories!A$2, Categories!C$2, IF(AND(Q254=Categories!A$3, R254=Categories!B$2), Categories!C$1, IF(AND(Q254=Categories!A$3, OR(R254=Categories!B$1, R254=Categories!B$3)), Categories!C$2, Categories!C$3)))))</f>
        <v/>
      </c>
      <c r="AC254" s="13" t="str">
        <f>IF(Y254="", "", IF(Y254=Categories!A$1, Categories!C$1, IF(Y254=Categories!A$2, Categories!C$2, IF(AND(Y254=Categories!A$3, Z254=Categories!B$2), Categories!C$1, IF(AND(Y254=Categories!A$3, OR(Z254=Categories!B$1, Z254=Categories!B$3)), Categories!C$2, Categories!C$3)))))</f>
        <v/>
      </c>
      <c r="AD254" s="11">
        <f t="shared" ref="AD254:AH254" si="252">D254+L254+T254</f>
        <v>0</v>
      </c>
      <c r="AE254" s="11">
        <f t="shared" si="252"/>
        <v>0</v>
      </c>
      <c r="AF254" s="11">
        <f t="shared" si="252"/>
        <v>0</v>
      </c>
      <c r="AG254" s="11">
        <f t="shared" si="252"/>
        <v>0</v>
      </c>
      <c r="AH254" s="11">
        <f t="shared" si="252"/>
        <v>0</v>
      </c>
      <c r="AI254" s="11">
        <f>COUNTIF(AA254:AC254, Categories!C$1)</f>
        <v>0</v>
      </c>
      <c r="AJ254" s="14" t="str">
        <f>IF(AA254="", "", IF(OR(AND(AA254=AB254, AA254=Categories!C$3), AND(AB254=AC254,AB254=Categories!C$3), AND(AA254=AC254, AA254=Categories!C$3)), Categories!D$3, IF(OR(AND(AA254&lt;&gt;AB254, AND(AA254&lt;&gt;Categories!C$3, AB254&lt;&gt;Categories!C$3)), AND(AB254&lt;&gt;AC254, AND(AC254&lt;&gt;Categories!C$3, AB254&lt;&gt;Categories!C$3)), AND(AA254&lt;&gt;AC254, AND(AA254&lt;&gt;Categories!C$3, AC254&lt;&gt;Categories!C$3))), Categories!D$2, Categories!D$1)))</f>
        <v/>
      </c>
      <c r="AK254" s="8"/>
      <c r="AL254" s="8"/>
      <c r="AM254" s="8"/>
      <c r="AN254" s="8"/>
      <c r="AO254" s="8"/>
    </row>
    <row r="255">
      <c r="A255" s="8"/>
      <c r="B255" s="8"/>
      <c r="C255" s="8"/>
      <c r="D255" s="11"/>
      <c r="E255" s="11"/>
      <c r="F255" s="11"/>
      <c r="G255" s="11"/>
      <c r="H255" s="11"/>
      <c r="I255" s="11"/>
      <c r="J255" s="11"/>
      <c r="K255" s="8"/>
      <c r="L255" s="8"/>
      <c r="M255" s="8"/>
      <c r="N255" s="8"/>
      <c r="O255" s="8"/>
      <c r="P255" s="8"/>
      <c r="Q255" s="8"/>
      <c r="R255" s="8"/>
      <c r="S255" s="8"/>
      <c r="T255" s="11"/>
      <c r="U255" s="11"/>
      <c r="V255" s="11"/>
      <c r="W255" s="11"/>
      <c r="X255" s="11"/>
      <c r="Y255" s="11"/>
      <c r="Z255" s="11"/>
      <c r="AA255" s="8" t="str">
        <f>IF(I255="", "",IF(I255=Categories!A$1, Categories!C$1, IF(I255=Categories!A$2, Categories!C$2, IF(AND(I255=Categories!A$3, J255=Categories!B$2), Categories!C$1, IF(AND(I255=Categories!A$3, OR(J255=Categories!B$1, J255=Categories!B$3)), Categories!C$2, Categories!C$3)))))</f>
        <v/>
      </c>
      <c r="AB255" s="8" t="str">
        <f>IF(Q255="", "", IF(Q255=Categories!A$1, Categories!C$1, IF(Q255=Categories!A$2, Categories!C$2, IF(AND(Q255=Categories!A$3, R255=Categories!B$2), Categories!C$1, IF(AND(Q255=Categories!A$3, OR(R255=Categories!B$1, R255=Categories!B$3)), Categories!C$2, Categories!C$3)))))</f>
        <v/>
      </c>
      <c r="AC255" s="13" t="str">
        <f>IF(Y255="", "", IF(Y255=Categories!A$1, Categories!C$1, IF(Y255=Categories!A$2, Categories!C$2, IF(AND(Y255=Categories!A$3, Z255=Categories!B$2), Categories!C$1, IF(AND(Y255=Categories!A$3, OR(Z255=Categories!B$1, Z255=Categories!B$3)), Categories!C$2, Categories!C$3)))))</f>
        <v/>
      </c>
      <c r="AD255" s="11">
        <f t="shared" ref="AD255:AH255" si="253">D255+L255+T255</f>
        <v>0</v>
      </c>
      <c r="AE255" s="11">
        <f t="shared" si="253"/>
        <v>0</v>
      </c>
      <c r="AF255" s="11">
        <f t="shared" si="253"/>
        <v>0</v>
      </c>
      <c r="AG255" s="11">
        <f t="shared" si="253"/>
        <v>0</v>
      </c>
      <c r="AH255" s="11">
        <f t="shared" si="253"/>
        <v>0</v>
      </c>
      <c r="AI255" s="11">
        <f>COUNTIF(AA255:AC255, Categories!C$1)</f>
        <v>0</v>
      </c>
      <c r="AJ255" s="14" t="str">
        <f>IF(AA255="", "", IF(OR(AND(AA255=AB255, AA255=Categories!C$3), AND(AB255=AC255,AB255=Categories!C$3), AND(AA255=AC255, AA255=Categories!C$3)), Categories!D$3, IF(OR(AND(AA255&lt;&gt;AB255, AND(AA255&lt;&gt;Categories!C$3, AB255&lt;&gt;Categories!C$3)), AND(AB255&lt;&gt;AC255, AND(AC255&lt;&gt;Categories!C$3, AB255&lt;&gt;Categories!C$3)), AND(AA255&lt;&gt;AC255, AND(AA255&lt;&gt;Categories!C$3, AC255&lt;&gt;Categories!C$3))), Categories!D$2, Categories!D$1)))</f>
        <v/>
      </c>
      <c r="AK255" s="8"/>
      <c r="AL255" s="8"/>
      <c r="AM255" s="8"/>
      <c r="AN255" s="8"/>
      <c r="AO255" s="8"/>
    </row>
    <row r="256">
      <c r="A256" s="8"/>
      <c r="B256" s="8"/>
      <c r="C256" s="8"/>
      <c r="D256" s="11"/>
      <c r="E256" s="11"/>
      <c r="F256" s="11"/>
      <c r="G256" s="11"/>
      <c r="H256" s="11"/>
      <c r="I256" s="11"/>
      <c r="J256" s="11"/>
      <c r="K256" s="8"/>
      <c r="L256" s="8"/>
      <c r="M256" s="8"/>
      <c r="N256" s="8"/>
      <c r="O256" s="8"/>
      <c r="P256" s="8"/>
      <c r="Q256" s="8"/>
      <c r="R256" s="8"/>
      <c r="S256" s="8"/>
      <c r="T256" s="11"/>
      <c r="U256" s="11"/>
      <c r="V256" s="11"/>
      <c r="W256" s="11"/>
      <c r="X256" s="11"/>
      <c r="Y256" s="11"/>
      <c r="Z256" s="11"/>
      <c r="AA256" s="8" t="str">
        <f>IF(I256="", "",IF(I256=Categories!A$1, Categories!C$1, IF(I256=Categories!A$2, Categories!C$2, IF(AND(I256=Categories!A$3, J256=Categories!B$2), Categories!C$1, IF(AND(I256=Categories!A$3, OR(J256=Categories!B$1, J256=Categories!B$3)), Categories!C$2, Categories!C$3)))))</f>
        <v/>
      </c>
      <c r="AB256" s="8" t="str">
        <f>IF(Q256="", "", IF(Q256=Categories!A$1, Categories!C$1, IF(Q256=Categories!A$2, Categories!C$2, IF(AND(Q256=Categories!A$3, R256=Categories!B$2), Categories!C$1, IF(AND(Q256=Categories!A$3, OR(R256=Categories!B$1, R256=Categories!B$3)), Categories!C$2, Categories!C$3)))))</f>
        <v/>
      </c>
      <c r="AC256" s="13" t="str">
        <f>IF(Y256="", "", IF(Y256=Categories!A$1, Categories!C$1, IF(Y256=Categories!A$2, Categories!C$2, IF(AND(Y256=Categories!A$3, Z256=Categories!B$2), Categories!C$1, IF(AND(Y256=Categories!A$3, OR(Z256=Categories!B$1, Z256=Categories!B$3)), Categories!C$2, Categories!C$3)))))</f>
        <v/>
      </c>
      <c r="AD256" s="11">
        <f t="shared" ref="AD256:AH256" si="254">D256+L256+T256</f>
        <v>0</v>
      </c>
      <c r="AE256" s="11">
        <f t="shared" si="254"/>
        <v>0</v>
      </c>
      <c r="AF256" s="11">
        <f t="shared" si="254"/>
        <v>0</v>
      </c>
      <c r="AG256" s="11">
        <f t="shared" si="254"/>
        <v>0</v>
      </c>
      <c r="AH256" s="11">
        <f t="shared" si="254"/>
        <v>0</v>
      </c>
      <c r="AI256" s="11">
        <f>COUNTIF(AA256:AC256, Categories!C$1)</f>
        <v>0</v>
      </c>
      <c r="AJ256" s="14" t="str">
        <f>IF(AA256="", "", IF(OR(AND(AA256=AB256, AA256=Categories!C$3), AND(AB256=AC256,AB256=Categories!C$3), AND(AA256=AC256, AA256=Categories!C$3)), Categories!D$3, IF(OR(AND(AA256&lt;&gt;AB256, AND(AA256&lt;&gt;Categories!C$3, AB256&lt;&gt;Categories!C$3)), AND(AB256&lt;&gt;AC256, AND(AC256&lt;&gt;Categories!C$3, AB256&lt;&gt;Categories!C$3)), AND(AA256&lt;&gt;AC256, AND(AA256&lt;&gt;Categories!C$3, AC256&lt;&gt;Categories!C$3))), Categories!D$2, Categories!D$1)))</f>
        <v/>
      </c>
      <c r="AK256" s="8"/>
      <c r="AL256" s="8"/>
      <c r="AM256" s="8"/>
      <c r="AN256" s="8"/>
      <c r="AO256" s="8"/>
    </row>
    <row r="257">
      <c r="A257" s="8"/>
      <c r="B257" s="8"/>
      <c r="C257" s="8"/>
      <c r="D257" s="11"/>
      <c r="E257" s="11"/>
      <c r="F257" s="11"/>
      <c r="G257" s="11"/>
      <c r="H257" s="11"/>
      <c r="I257" s="11"/>
      <c r="J257" s="11"/>
      <c r="K257" s="8"/>
      <c r="L257" s="8"/>
      <c r="M257" s="8"/>
      <c r="N257" s="8"/>
      <c r="O257" s="8"/>
      <c r="P257" s="8"/>
      <c r="Q257" s="8"/>
      <c r="R257" s="8"/>
      <c r="S257" s="8"/>
      <c r="T257" s="11"/>
      <c r="U257" s="11"/>
      <c r="V257" s="11"/>
      <c r="W257" s="11"/>
      <c r="X257" s="11"/>
      <c r="Y257" s="11"/>
      <c r="Z257" s="11"/>
      <c r="AA257" s="8" t="str">
        <f>IF(I257="", "",IF(I257=Categories!A$1, Categories!C$1, IF(I257=Categories!A$2, Categories!C$2, IF(AND(I257=Categories!A$3, J257=Categories!B$2), Categories!C$1, IF(AND(I257=Categories!A$3, OR(J257=Categories!B$1, J257=Categories!B$3)), Categories!C$2, Categories!C$3)))))</f>
        <v/>
      </c>
      <c r="AB257" s="8" t="str">
        <f>IF(Q257="", "", IF(Q257=Categories!A$1, Categories!C$1, IF(Q257=Categories!A$2, Categories!C$2, IF(AND(Q257=Categories!A$3, R257=Categories!B$2), Categories!C$1, IF(AND(Q257=Categories!A$3, OR(R257=Categories!B$1, R257=Categories!B$3)), Categories!C$2, Categories!C$3)))))</f>
        <v/>
      </c>
      <c r="AC257" s="13" t="str">
        <f>IF(Y257="", "", IF(Y257=Categories!A$1, Categories!C$1, IF(Y257=Categories!A$2, Categories!C$2, IF(AND(Y257=Categories!A$3, Z257=Categories!B$2), Categories!C$1, IF(AND(Y257=Categories!A$3, OR(Z257=Categories!B$1, Z257=Categories!B$3)), Categories!C$2, Categories!C$3)))))</f>
        <v/>
      </c>
      <c r="AD257" s="11">
        <f t="shared" ref="AD257:AH257" si="255">D257+L257+T257</f>
        <v>0</v>
      </c>
      <c r="AE257" s="11">
        <f t="shared" si="255"/>
        <v>0</v>
      </c>
      <c r="AF257" s="11">
        <f t="shared" si="255"/>
        <v>0</v>
      </c>
      <c r="AG257" s="11">
        <f t="shared" si="255"/>
        <v>0</v>
      </c>
      <c r="AH257" s="11">
        <f t="shared" si="255"/>
        <v>0</v>
      </c>
      <c r="AI257" s="11">
        <f>COUNTIF(AA257:AC257, Categories!C$1)</f>
        <v>0</v>
      </c>
      <c r="AJ257" s="14" t="str">
        <f>IF(AA257="", "", IF(OR(AND(AA257=AB257, AA257=Categories!C$3), AND(AB257=AC257,AB257=Categories!C$3), AND(AA257=AC257, AA257=Categories!C$3)), Categories!D$3, IF(OR(AND(AA257&lt;&gt;AB257, AND(AA257&lt;&gt;Categories!C$3, AB257&lt;&gt;Categories!C$3)), AND(AB257&lt;&gt;AC257, AND(AC257&lt;&gt;Categories!C$3, AB257&lt;&gt;Categories!C$3)), AND(AA257&lt;&gt;AC257, AND(AA257&lt;&gt;Categories!C$3, AC257&lt;&gt;Categories!C$3))), Categories!D$2, Categories!D$1)))</f>
        <v/>
      </c>
      <c r="AK257" s="8"/>
      <c r="AL257" s="8"/>
      <c r="AM257" s="8"/>
      <c r="AN257" s="8"/>
      <c r="AO257" s="8"/>
    </row>
    <row r="258">
      <c r="A258" s="8"/>
      <c r="B258" s="8"/>
      <c r="C258" s="8"/>
      <c r="D258" s="11"/>
      <c r="E258" s="11"/>
      <c r="F258" s="11"/>
      <c r="G258" s="11"/>
      <c r="H258" s="11"/>
      <c r="I258" s="11"/>
      <c r="J258" s="11"/>
      <c r="K258" s="8"/>
      <c r="L258" s="8"/>
      <c r="M258" s="8"/>
      <c r="N258" s="8"/>
      <c r="O258" s="8"/>
      <c r="P258" s="8"/>
      <c r="Q258" s="8"/>
      <c r="R258" s="8"/>
      <c r="S258" s="8"/>
      <c r="T258" s="11"/>
      <c r="U258" s="11"/>
      <c r="V258" s="11"/>
      <c r="W258" s="11"/>
      <c r="X258" s="11"/>
      <c r="Y258" s="11"/>
      <c r="Z258" s="11"/>
      <c r="AA258" s="8" t="str">
        <f>IF(I258="", "",IF(I258=Categories!A$1, Categories!C$1, IF(I258=Categories!A$2, Categories!C$2, IF(AND(I258=Categories!A$3, J258=Categories!B$2), Categories!C$1, IF(AND(I258=Categories!A$3, OR(J258=Categories!B$1, J258=Categories!B$3)), Categories!C$2, Categories!C$3)))))</f>
        <v/>
      </c>
      <c r="AB258" s="8" t="str">
        <f>IF(Q258="", "", IF(Q258=Categories!A$1, Categories!C$1, IF(Q258=Categories!A$2, Categories!C$2, IF(AND(Q258=Categories!A$3, R258=Categories!B$2), Categories!C$1, IF(AND(Q258=Categories!A$3, OR(R258=Categories!B$1, R258=Categories!B$3)), Categories!C$2, Categories!C$3)))))</f>
        <v/>
      </c>
      <c r="AC258" s="13" t="str">
        <f>IF(Y258="", "", IF(Y258=Categories!A$1, Categories!C$1, IF(Y258=Categories!A$2, Categories!C$2, IF(AND(Y258=Categories!A$3, Z258=Categories!B$2), Categories!C$1, IF(AND(Y258=Categories!A$3, OR(Z258=Categories!B$1, Z258=Categories!B$3)), Categories!C$2, Categories!C$3)))))</f>
        <v/>
      </c>
      <c r="AD258" s="11">
        <f t="shared" ref="AD258:AH258" si="256">D258+L258+T258</f>
        <v>0</v>
      </c>
      <c r="AE258" s="11">
        <f t="shared" si="256"/>
        <v>0</v>
      </c>
      <c r="AF258" s="11">
        <f t="shared" si="256"/>
        <v>0</v>
      </c>
      <c r="AG258" s="11">
        <f t="shared" si="256"/>
        <v>0</v>
      </c>
      <c r="AH258" s="11">
        <f t="shared" si="256"/>
        <v>0</v>
      </c>
      <c r="AI258" s="11">
        <f>COUNTIF(AA258:AC258, Categories!C$1)</f>
        <v>0</v>
      </c>
      <c r="AJ258" s="14" t="str">
        <f>IF(AA258="", "", IF(OR(AND(AA258=AB258, AA258=Categories!C$3), AND(AB258=AC258,AB258=Categories!C$3), AND(AA258=AC258, AA258=Categories!C$3)), Categories!D$3, IF(OR(AND(AA258&lt;&gt;AB258, AND(AA258&lt;&gt;Categories!C$3, AB258&lt;&gt;Categories!C$3)), AND(AB258&lt;&gt;AC258, AND(AC258&lt;&gt;Categories!C$3, AB258&lt;&gt;Categories!C$3)), AND(AA258&lt;&gt;AC258, AND(AA258&lt;&gt;Categories!C$3, AC258&lt;&gt;Categories!C$3))), Categories!D$2, Categories!D$1)))</f>
        <v/>
      </c>
      <c r="AK258" s="8"/>
      <c r="AL258" s="8"/>
      <c r="AM258" s="8"/>
      <c r="AN258" s="8"/>
      <c r="AO258" s="8"/>
    </row>
    <row r="259">
      <c r="A259" s="8"/>
      <c r="B259" s="8"/>
      <c r="C259" s="8"/>
      <c r="D259" s="11"/>
      <c r="E259" s="11"/>
      <c r="F259" s="11"/>
      <c r="G259" s="11"/>
      <c r="H259" s="11"/>
      <c r="I259" s="11"/>
      <c r="J259" s="11"/>
      <c r="K259" s="8"/>
      <c r="L259" s="8"/>
      <c r="M259" s="8"/>
      <c r="N259" s="8"/>
      <c r="O259" s="8"/>
      <c r="P259" s="8"/>
      <c r="Q259" s="8"/>
      <c r="R259" s="8"/>
      <c r="S259" s="8"/>
      <c r="T259" s="11"/>
      <c r="U259" s="11"/>
      <c r="V259" s="11"/>
      <c r="W259" s="11"/>
      <c r="X259" s="11"/>
      <c r="Y259" s="11"/>
      <c r="Z259" s="11"/>
      <c r="AA259" s="8" t="str">
        <f>IF(I259="", "",IF(I259=Categories!A$1, Categories!C$1, IF(I259=Categories!A$2, Categories!C$2, IF(AND(I259=Categories!A$3, J259=Categories!B$2), Categories!C$1, IF(AND(I259=Categories!A$3, OR(J259=Categories!B$1, J259=Categories!B$3)), Categories!C$2, Categories!C$3)))))</f>
        <v/>
      </c>
      <c r="AB259" s="8" t="str">
        <f>IF(Q259="", "", IF(Q259=Categories!A$1, Categories!C$1, IF(Q259=Categories!A$2, Categories!C$2, IF(AND(Q259=Categories!A$3, R259=Categories!B$2), Categories!C$1, IF(AND(Q259=Categories!A$3, OR(R259=Categories!B$1, R259=Categories!B$3)), Categories!C$2, Categories!C$3)))))</f>
        <v/>
      </c>
      <c r="AC259" s="13" t="str">
        <f>IF(Y259="", "", IF(Y259=Categories!A$1, Categories!C$1, IF(Y259=Categories!A$2, Categories!C$2, IF(AND(Y259=Categories!A$3, Z259=Categories!B$2), Categories!C$1, IF(AND(Y259=Categories!A$3, OR(Z259=Categories!B$1, Z259=Categories!B$3)), Categories!C$2, Categories!C$3)))))</f>
        <v/>
      </c>
      <c r="AD259" s="11">
        <f t="shared" ref="AD259:AH259" si="257">D259+L259+T259</f>
        <v>0</v>
      </c>
      <c r="AE259" s="11">
        <f t="shared" si="257"/>
        <v>0</v>
      </c>
      <c r="AF259" s="11">
        <f t="shared" si="257"/>
        <v>0</v>
      </c>
      <c r="AG259" s="11">
        <f t="shared" si="257"/>
        <v>0</v>
      </c>
      <c r="AH259" s="11">
        <f t="shared" si="257"/>
        <v>0</v>
      </c>
      <c r="AI259" s="11">
        <f>COUNTIF(AA259:AC259, Categories!C$1)</f>
        <v>0</v>
      </c>
      <c r="AJ259" s="14" t="str">
        <f>IF(AA259="", "", IF(OR(AND(AA259=AB259, AA259=Categories!C$3), AND(AB259=AC259,AB259=Categories!C$3), AND(AA259=AC259, AA259=Categories!C$3)), Categories!D$3, IF(OR(AND(AA259&lt;&gt;AB259, AND(AA259&lt;&gt;Categories!C$3, AB259&lt;&gt;Categories!C$3)), AND(AB259&lt;&gt;AC259, AND(AC259&lt;&gt;Categories!C$3, AB259&lt;&gt;Categories!C$3)), AND(AA259&lt;&gt;AC259, AND(AA259&lt;&gt;Categories!C$3, AC259&lt;&gt;Categories!C$3))), Categories!D$2, Categories!D$1)))</f>
        <v/>
      </c>
      <c r="AK259" s="8"/>
      <c r="AL259" s="8"/>
      <c r="AM259" s="8"/>
      <c r="AN259" s="8"/>
      <c r="AO259" s="8"/>
    </row>
    <row r="260">
      <c r="A260" s="8"/>
      <c r="B260" s="8"/>
      <c r="C260" s="8"/>
      <c r="D260" s="11"/>
      <c r="E260" s="11"/>
      <c r="F260" s="11"/>
      <c r="G260" s="11"/>
      <c r="H260" s="11"/>
      <c r="I260" s="11"/>
      <c r="J260" s="11"/>
      <c r="K260" s="8"/>
      <c r="L260" s="8"/>
      <c r="M260" s="8"/>
      <c r="N260" s="8"/>
      <c r="O260" s="8"/>
      <c r="P260" s="8"/>
      <c r="Q260" s="8"/>
      <c r="R260" s="8"/>
      <c r="S260" s="8"/>
      <c r="T260" s="11"/>
      <c r="U260" s="11"/>
      <c r="V260" s="11"/>
      <c r="W260" s="11"/>
      <c r="X260" s="11"/>
      <c r="Y260" s="11"/>
      <c r="Z260" s="11"/>
      <c r="AA260" s="8" t="str">
        <f>IF(I260="", "",IF(I260=Categories!A$1, Categories!C$1, IF(I260=Categories!A$2, Categories!C$2, IF(AND(I260=Categories!A$3, J260=Categories!B$2), Categories!C$1, IF(AND(I260=Categories!A$3, OR(J260=Categories!B$1, J260=Categories!B$3)), Categories!C$2, Categories!C$3)))))</f>
        <v/>
      </c>
      <c r="AB260" s="8" t="str">
        <f>IF(Q260="", "", IF(Q260=Categories!A$1, Categories!C$1, IF(Q260=Categories!A$2, Categories!C$2, IF(AND(Q260=Categories!A$3, R260=Categories!B$2), Categories!C$1, IF(AND(Q260=Categories!A$3, OR(R260=Categories!B$1, R260=Categories!B$3)), Categories!C$2, Categories!C$3)))))</f>
        <v/>
      </c>
      <c r="AC260" s="13" t="str">
        <f>IF(Y260="", "", IF(Y260=Categories!A$1, Categories!C$1, IF(Y260=Categories!A$2, Categories!C$2, IF(AND(Y260=Categories!A$3, Z260=Categories!B$2), Categories!C$1, IF(AND(Y260=Categories!A$3, OR(Z260=Categories!B$1, Z260=Categories!B$3)), Categories!C$2, Categories!C$3)))))</f>
        <v/>
      </c>
      <c r="AD260" s="11">
        <f t="shared" ref="AD260:AH260" si="258">D260+L260+T260</f>
        <v>0</v>
      </c>
      <c r="AE260" s="11">
        <f t="shared" si="258"/>
        <v>0</v>
      </c>
      <c r="AF260" s="11">
        <f t="shared" si="258"/>
        <v>0</v>
      </c>
      <c r="AG260" s="11">
        <f t="shared" si="258"/>
        <v>0</v>
      </c>
      <c r="AH260" s="11">
        <f t="shared" si="258"/>
        <v>0</v>
      </c>
      <c r="AI260" s="11">
        <f>COUNTIF(AA260:AC260, Categories!C$1)</f>
        <v>0</v>
      </c>
      <c r="AJ260" s="14" t="str">
        <f>IF(AA260="", "", IF(OR(AND(AA260=AB260, AA260=Categories!C$3), AND(AB260=AC260,AB260=Categories!C$3), AND(AA260=AC260, AA260=Categories!C$3)), Categories!D$3, IF(OR(AND(AA260&lt;&gt;AB260, AND(AA260&lt;&gt;Categories!C$3, AB260&lt;&gt;Categories!C$3)), AND(AB260&lt;&gt;AC260, AND(AC260&lt;&gt;Categories!C$3, AB260&lt;&gt;Categories!C$3)), AND(AA260&lt;&gt;AC260, AND(AA260&lt;&gt;Categories!C$3, AC260&lt;&gt;Categories!C$3))), Categories!D$2, Categories!D$1)))</f>
        <v/>
      </c>
      <c r="AK260" s="8"/>
      <c r="AL260" s="8"/>
      <c r="AM260" s="8"/>
      <c r="AN260" s="8"/>
      <c r="AO260" s="8"/>
    </row>
    <row r="261">
      <c r="A261" s="8"/>
      <c r="B261" s="8"/>
      <c r="C261" s="8"/>
      <c r="D261" s="11"/>
      <c r="E261" s="11"/>
      <c r="F261" s="11"/>
      <c r="G261" s="11"/>
      <c r="H261" s="11"/>
      <c r="I261" s="11"/>
      <c r="J261" s="11"/>
      <c r="K261" s="8"/>
      <c r="L261" s="8"/>
      <c r="M261" s="8"/>
      <c r="N261" s="8"/>
      <c r="O261" s="8"/>
      <c r="P261" s="8"/>
      <c r="Q261" s="8"/>
      <c r="R261" s="8"/>
      <c r="S261" s="8"/>
      <c r="T261" s="16"/>
      <c r="U261" s="16"/>
      <c r="V261" s="16"/>
      <c r="W261" s="16"/>
      <c r="X261" s="16"/>
      <c r="Y261" s="16"/>
      <c r="Z261" s="16"/>
      <c r="AA261" s="8" t="str">
        <f>IF(I261="", "",IF(I261=Categories!A$1, Categories!C$1, IF(I261=Categories!A$2, Categories!C$2, IF(AND(I261=Categories!A$3, J261=Categories!B$2), Categories!C$1, IF(AND(I261=Categories!A$3, OR(J261=Categories!B$1, J261=Categories!B$3)), Categories!C$2, Categories!C$3)))))</f>
        <v/>
      </c>
      <c r="AB261" s="8" t="str">
        <f>IF(Q261="", "", IF(Q261=Categories!A$1, Categories!C$1, IF(Q261=Categories!A$2, Categories!C$2, IF(AND(Q261=Categories!A$3, R261=Categories!B$2), Categories!C$1, IF(AND(Q261=Categories!A$3, OR(R261=Categories!B$1, R261=Categories!B$3)), Categories!C$2, Categories!C$3)))))</f>
        <v/>
      </c>
      <c r="AC261" s="13" t="str">
        <f>IF(Y261="", "", IF(Y261=Categories!A$1, Categories!C$1, IF(Y261=Categories!A$2, Categories!C$2, IF(AND(Y261=Categories!A$3, Z261=Categories!B$2), Categories!C$1, IF(AND(Y261=Categories!A$3, OR(Z261=Categories!B$1, Z261=Categories!B$3)), Categories!C$2, Categories!C$3)))))</f>
        <v/>
      </c>
      <c r="AD261" s="11">
        <f t="shared" ref="AD261:AH261" si="259">D261+L261+T261</f>
        <v>0</v>
      </c>
      <c r="AE261" s="11">
        <f t="shared" si="259"/>
        <v>0</v>
      </c>
      <c r="AF261" s="11">
        <f t="shared" si="259"/>
        <v>0</v>
      </c>
      <c r="AG261" s="11">
        <f t="shared" si="259"/>
        <v>0</v>
      </c>
      <c r="AH261" s="11">
        <f t="shared" si="259"/>
        <v>0</v>
      </c>
      <c r="AI261" s="11">
        <f>COUNTIF(AA261:AC261, Categories!C$1)</f>
        <v>0</v>
      </c>
      <c r="AJ261" s="14" t="str">
        <f>IF(AA261="", "", IF(OR(AND(AA261=AB261, AA261=Categories!C$3), AND(AB261=AC261,AB261=Categories!C$3), AND(AA261=AC261, AA261=Categories!C$3)), Categories!D$3, IF(OR(AND(AA261&lt;&gt;AB261, AND(AA261&lt;&gt;Categories!C$3, AB261&lt;&gt;Categories!C$3)), AND(AB261&lt;&gt;AC261, AND(AC261&lt;&gt;Categories!C$3, AB261&lt;&gt;Categories!C$3)), AND(AA261&lt;&gt;AC261, AND(AA261&lt;&gt;Categories!C$3, AC261&lt;&gt;Categories!C$3))), Categories!D$2, Categories!D$1)))</f>
        <v/>
      </c>
      <c r="AK261" s="8"/>
      <c r="AL261" s="8"/>
      <c r="AM261" s="8"/>
      <c r="AN261" s="8"/>
      <c r="AO261" s="8"/>
    </row>
    <row r="262">
      <c r="A262" s="8"/>
      <c r="B262" s="8"/>
      <c r="C262" s="8"/>
      <c r="D262" s="11"/>
      <c r="E262" s="11"/>
      <c r="F262" s="11"/>
      <c r="G262" s="11"/>
      <c r="H262" s="11"/>
      <c r="I262" s="11"/>
      <c r="J262" s="11"/>
      <c r="K262" s="8"/>
      <c r="L262" s="8"/>
      <c r="M262" s="8"/>
      <c r="N262" s="8"/>
      <c r="O262" s="8"/>
      <c r="P262" s="8"/>
      <c r="Q262" s="8"/>
      <c r="R262" s="8"/>
      <c r="S262" s="8"/>
      <c r="T262" s="11"/>
      <c r="U262" s="11"/>
      <c r="V262" s="11"/>
      <c r="W262" s="11"/>
      <c r="X262" s="11"/>
      <c r="Y262" s="11"/>
      <c r="Z262" s="11"/>
      <c r="AA262" s="8" t="str">
        <f>IF(I262="", "",IF(I262=Categories!A$1, Categories!C$1, IF(I262=Categories!A$2, Categories!C$2, IF(AND(I262=Categories!A$3, J262=Categories!B$2), Categories!C$1, IF(AND(I262=Categories!A$3, OR(J262=Categories!B$1, J262=Categories!B$3)), Categories!C$2, Categories!C$3)))))</f>
        <v/>
      </c>
      <c r="AB262" s="8" t="str">
        <f>IF(Q262="", "", IF(Q262=Categories!A$1, Categories!C$1, IF(Q262=Categories!A$2, Categories!C$2, IF(AND(Q262=Categories!A$3, R262=Categories!B$2), Categories!C$1, IF(AND(Q262=Categories!A$3, OR(R262=Categories!B$1, R262=Categories!B$3)), Categories!C$2, Categories!C$3)))))</f>
        <v/>
      </c>
      <c r="AC262" s="13" t="str">
        <f>IF(Y262="", "", IF(Y262=Categories!A$1, Categories!C$1, IF(Y262=Categories!A$2, Categories!C$2, IF(AND(Y262=Categories!A$3, Z262=Categories!B$2), Categories!C$1, IF(AND(Y262=Categories!A$3, OR(Z262=Categories!B$1, Z262=Categories!B$3)), Categories!C$2, Categories!C$3)))))</f>
        <v/>
      </c>
      <c r="AD262" s="11">
        <f t="shared" ref="AD262:AH262" si="260">D262+L262+T262</f>
        <v>0</v>
      </c>
      <c r="AE262" s="11">
        <f t="shared" si="260"/>
        <v>0</v>
      </c>
      <c r="AF262" s="11">
        <f t="shared" si="260"/>
        <v>0</v>
      </c>
      <c r="AG262" s="11">
        <f t="shared" si="260"/>
        <v>0</v>
      </c>
      <c r="AH262" s="11">
        <f t="shared" si="260"/>
        <v>0</v>
      </c>
      <c r="AI262" s="11">
        <f>COUNTIF(AA262:AC262, Categories!C$1)</f>
        <v>0</v>
      </c>
      <c r="AJ262" s="14" t="str">
        <f>IF(AA262="", "", IF(OR(AND(AA262=AB262, AA262=Categories!C$3), AND(AB262=AC262,AB262=Categories!C$3), AND(AA262=AC262, AA262=Categories!C$3)), Categories!D$3, IF(OR(AND(AA262&lt;&gt;AB262, AND(AA262&lt;&gt;Categories!C$3, AB262&lt;&gt;Categories!C$3)), AND(AB262&lt;&gt;AC262, AND(AC262&lt;&gt;Categories!C$3, AB262&lt;&gt;Categories!C$3)), AND(AA262&lt;&gt;AC262, AND(AA262&lt;&gt;Categories!C$3, AC262&lt;&gt;Categories!C$3))), Categories!D$2, Categories!D$1)))</f>
        <v/>
      </c>
      <c r="AK262" s="8"/>
      <c r="AL262" s="8"/>
      <c r="AM262" s="8"/>
      <c r="AN262" s="8"/>
      <c r="AO262" s="8"/>
    </row>
    <row r="263">
      <c r="A263" s="8"/>
      <c r="B263" s="8"/>
      <c r="C263" s="8"/>
      <c r="D263" s="11"/>
      <c r="E263" s="11"/>
      <c r="F263" s="11"/>
      <c r="G263" s="11"/>
      <c r="H263" s="11"/>
      <c r="I263" s="11"/>
      <c r="J263" s="11"/>
      <c r="K263" s="8"/>
      <c r="L263" s="8"/>
      <c r="M263" s="8"/>
      <c r="N263" s="8"/>
      <c r="O263" s="8"/>
      <c r="P263" s="8"/>
      <c r="Q263" s="8"/>
      <c r="R263" s="8"/>
      <c r="S263" s="8"/>
      <c r="T263" s="11"/>
      <c r="U263" s="11"/>
      <c r="V263" s="11"/>
      <c r="W263" s="11"/>
      <c r="X263" s="11"/>
      <c r="Y263" s="11"/>
      <c r="Z263" s="11"/>
      <c r="AA263" s="8" t="str">
        <f>IF(I263="", "",IF(I263=Categories!A$1, Categories!C$1, IF(I263=Categories!A$2, Categories!C$2, IF(AND(I263=Categories!A$3, J263=Categories!B$2), Categories!C$1, IF(AND(I263=Categories!A$3, OR(J263=Categories!B$1, J263=Categories!B$3)), Categories!C$2, Categories!C$3)))))</f>
        <v/>
      </c>
      <c r="AB263" s="8" t="str">
        <f>IF(Q263="", "", IF(Q263=Categories!A$1, Categories!C$1, IF(Q263=Categories!A$2, Categories!C$2, IF(AND(Q263=Categories!A$3, R263=Categories!B$2), Categories!C$1, IF(AND(Q263=Categories!A$3, OR(R263=Categories!B$1, R263=Categories!B$3)), Categories!C$2, Categories!C$3)))))</f>
        <v/>
      </c>
      <c r="AC263" s="13" t="str">
        <f>IF(Y263="", "", IF(Y263=Categories!A$1, Categories!C$1, IF(Y263=Categories!A$2, Categories!C$2, IF(AND(Y263=Categories!A$3, Z263=Categories!B$2), Categories!C$1, IF(AND(Y263=Categories!A$3, OR(Z263=Categories!B$1, Z263=Categories!B$3)), Categories!C$2, Categories!C$3)))))</f>
        <v/>
      </c>
      <c r="AD263" s="11">
        <f t="shared" ref="AD263:AH263" si="261">D263+L263+T263</f>
        <v>0</v>
      </c>
      <c r="AE263" s="11">
        <f t="shared" si="261"/>
        <v>0</v>
      </c>
      <c r="AF263" s="11">
        <f t="shared" si="261"/>
        <v>0</v>
      </c>
      <c r="AG263" s="11">
        <f t="shared" si="261"/>
        <v>0</v>
      </c>
      <c r="AH263" s="11">
        <f t="shared" si="261"/>
        <v>0</v>
      </c>
      <c r="AI263" s="11">
        <f>COUNTIF(AA263:AC263, Categories!C$1)</f>
        <v>0</v>
      </c>
      <c r="AJ263" s="14" t="str">
        <f>IF(AA263="", "", IF(OR(AND(AA263=AB263, AA263=Categories!C$3), AND(AB263=AC263,AB263=Categories!C$3), AND(AA263=AC263, AA263=Categories!C$3)), Categories!D$3, IF(OR(AND(AA263&lt;&gt;AB263, AND(AA263&lt;&gt;Categories!C$3, AB263&lt;&gt;Categories!C$3)), AND(AB263&lt;&gt;AC263, AND(AC263&lt;&gt;Categories!C$3, AB263&lt;&gt;Categories!C$3)), AND(AA263&lt;&gt;AC263, AND(AA263&lt;&gt;Categories!C$3, AC263&lt;&gt;Categories!C$3))), Categories!D$2, Categories!D$1)))</f>
        <v/>
      </c>
      <c r="AK263" s="8"/>
      <c r="AL263" s="8"/>
      <c r="AM263" s="8"/>
      <c r="AN263" s="8"/>
      <c r="AO263" s="8"/>
    </row>
    <row r="264">
      <c r="A264" s="8"/>
      <c r="B264" s="8"/>
      <c r="C264" s="8"/>
      <c r="D264" s="11"/>
      <c r="E264" s="11"/>
      <c r="F264" s="11"/>
      <c r="G264" s="11"/>
      <c r="H264" s="11"/>
      <c r="I264" s="11"/>
      <c r="J264" s="11"/>
      <c r="K264" s="8"/>
      <c r="L264" s="8"/>
      <c r="M264" s="8"/>
      <c r="N264" s="8"/>
      <c r="O264" s="8"/>
      <c r="P264" s="8"/>
      <c r="Q264" s="8"/>
      <c r="R264" s="8"/>
      <c r="S264" s="8"/>
      <c r="T264" s="11"/>
      <c r="U264" s="11"/>
      <c r="V264" s="11"/>
      <c r="W264" s="11"/>
      <c r="X264" s="11"/>
      <c r="Y264" s="11"/>
      <c r="Z264" s="11"/>
      <c r="AA264" s="8" t="str">
        <f>IF(I264="", "",IF(I264=Categories!A$1, Categories!C$1, IF(I264=Categories!A$2, Categories!C$2, IF(AND(I264=Categories!A$3, J264=Categories!B$2), Categories!C$1, IF(AND(I264=Categories!A$3, OR(J264=Categories!B$1, J264=Categories!B$3)), Categories!C$2, Categories!C$3)))))</f>
        <v/>
      </c>
      <c r="AB264" s="8" t="str">
        <f>IF(Q264="", "", IF(Q264=Categories!A$1, Categories!C$1, IF(Q264=Categories!A$2, Categories!C$2, IF(AND(Q264=Categories!A$3, R264=Categories!B$2), Categories!C$1, IF(AND(Q264=Categories!A$3, OR(R264=Categories!B$1, R264=Categories!B$3)), Categories!C$2, Categories!C$3)))))</f>
        <v/>
      </c>
      <c r="AC264" s="13" t="str">
        <f>IF(Y264="", "", IF(Y264=Categories!A$1, Categories!C$1, IF(Y264=Categories!A$2, Categories!C$2, IF(AND(Y264=Categories!A$3, Z264=Categories!B$2), Categories!C$1, IF(AND(Y264=Categories!A$3, OR(Z264=Categories!B$1, Z264=Categories!B$3)), Categories!C$2, Categories!C$3)))))</f>
        <v/>
      </c>
      <c r="AD264" s="11">
        <f t="shared" ref="AD264:AH264" si="262">D264+L264+T264</f>
        <v>0</v>
      </c>
      <c r="AE264" s="11">
        <f t="shared" si="262"/>
        <v>0</v>
      </c>
      <c r="AF264" s="11">
        <f t="shared" si="262"/>
        <v>0</v>
      </c>
      <c r="AG264" s="11">
        <f t="shared" si="262"/>
        <v>0</v>
      </c>
      <c r="AH264" s="11">
        <f t="shared" si="262"/>
        <v>0</v>
      </c>
      <c r="AI264" s="11">
        <f>COUNTIF(AA264:AC264, Categories!C$1)</f>
        <v>0</v>
      </c>
      <c r="AJ264" s="14" t="str">
        <f>IF(AA264="", "", IF(OR(AND(AA264=AB264, AA264=Categories!C$3), AND(AB264=AC264,AB264=Categories!C$3), AND(AA264=AC264, AA264=Categories!C$3)), Categories!D$3, IF(OR(AND(AA264&lt;&gt;AB264, AND(AA264&lt;&gt;Categories!C$3, AB264&lt;&gt;Categories!C$3)), AND(AB264&lt;&gt;AC264, AND(AC264&lt;&gt;Categories!C$3, AB264&lt;&gt;Categories!C$3)), AND(AA264&lt;&gt;AC264, AND(AA264&lt;&gt;Categories!C$3, AC264&lt;&gt;Categories!C$3))), Categories!D$2, Categories!D$1)))</f>
        <v/>
      </c>
      <c r="AK264" s="8"/>
      <c r="AL264" s="8"/>
      <c r="AM264" s="8"/>
      <c r="AN264" s="8"/>
      <c r="AO264" s="8"/>
    </row>
    <row r="265">
      <c r="A265" s="8"/>
      <c r="B265" s="8"/>
      <c r="C265" s="8"/>
      <c r="D265" s="11"/>
      <c r="E265" s="11"/>
      <c r="F265" s="11"/>
      <c r="G265" s="11"/>
      <c r="H265" s="11"/>
      <c r="I265" s="11"/>
      <c r="J265" s="11"/>
      <c r="K265" s="8"/>
      <c r="L265" s="8"/>
      <c r="M265" s="8"/>
      <c r="N265" s="8"/>
      <c r="O265" s="8"/>
      <c r="P265" s="8"/>
      <c r="Q265" s="8"/>
      <c r="R265" s="8"/>
      <c r="S265" s="8"/>
      <c r="T265" s="11"/>
      <c r="U265" s="11"/>
      <c r="V265" s="11"/>
      <c r="W265" s="11"/>
      <c r="X265" s="11"/>
      <c r="Y265" s="11"/>
      <c r="Z265" s="11"/>
      <c r="AA265" s="8" t="str">
        <f>IF(I265="", "",IF(I265=Categories!A$1, Categories!C$1, IF(I265=Categories!A$2, Categories!C$2, IF(AND(I265=Categories!A$3, J265=Categories!B$2), Categories!C$1, IF(AND(I265=Categories!A$3, OR(J265=Categories!B$1, J265=Categories!B$3)), Categories!C$2, Categories!C$3)))))</f>
        <v/>
      </c>
      <c r="AB265" s="8" t="str">
        <f>IF(Q265="", "", IF(Q265=Categories!A$1, Categories!C$1, IF(Q265=Categories!A$2, Categories!C$2, IF(AND(Q265=Categories!A$3, R265=Categories!B$2), Categories!C$1, IF(AND(Q265=Categories!A$3, OR(R265=Categories!B$1, R265=Categories!B$3)), Categories!C$2, Categories!C$3)))))</f>
        <v/>
      </c>
      <c r="AC265" s="13" t="str">
        <f>IF(Y265="", "", IF(Y265=Categories!A$1, Categories!C$1, IF(Y265=Categories!A$2, Categories!C$2, IF(AND(Y265=Categories!A$3, Z265=Categories!B$2), Categories!C$1, IF(AND(Y265=Categories!A$3, OR(Z265=Categories!B$1, Z265=Categories!B$3)), Categories!C$2, Categories!C$3)))))</f>
        <v/>
      </c>
      <c r="AD265" s="11">
        <f t="shared" ref="AD265:AH265" si="263">D265+L265+T265</f>
        <v>0</v>
      </c>
      <c r="AE265" s="11">
        <f t="shared" si="263"/>
        <v>0</v>
      </c>
      <c r="AF265" s="11">
        <f t="shared" si="263"/>
        <v>0</v>
      </c>
      <c r="AG265" s="11">
        <f t="shared" si="263"/>
        <v>0</v>
      </c>
      <c r="AH265" s="11">
        <f t="shared" si="263"/>
        <v>0</v>
      </c>
      <c r="AI265" s="11">
        <f>COUNTIF(AA265:AC265, Categories!C$1)</f>
        <v>0</v>
      </c>
      <c r="AJ265" s="14" t="str">
        <f>IF(AA265="", "", IF(OR(AND(AA265=AB265, AA265=Categories!C$3), AND(AB265=AC265,AB265=Categories!C$3), AND(AA265=AC265, AA265=Categories!C$3)), Categories!D$3, IF(OR(AND(AA265&lt;&gt;AB265, AND(AA265&lt;&gt;Categories!C$3, AB265&lt;&gt;Categories!C$3)), AND(AB265&lt;&gt;AC265, AND(AC265&lt;&gt;Categories!C$3, AB265&lt;&gt;Categories!C$3)), AND(AA265&lt;&gt;AC265, AND(AA265&lt;&gt;Categories!C$3, AC265&lt;&gt;Categories!C$3))), Categories!D$2, Categories!D$1)))</f>
        <v/>
      </c>
      <c r="AK265" s="8"/>
      <c r="AL265" s="8"/>
      <c r="AM265" s="8"/>
      <c r="AN265" s="8"/>
      <c r="AO265" s="8"/>
    </row>
    <row r="266">
      <c r="A266" s="8"/>
      <c r="B266" s="8"/>
      <c r="C266" s="8"/>
      <c r="D266" s="11"/>
      <c r="E266" s="11"/>
      <c r="F266" s="11"/>
      <c r="G266" s="11"/>
      <c r="H266" s="11"/>
      <c r="I266" s="11"/>
      <c r="J266" s="11"/>
      <c r="K266" s="8"/>
      <c r="L266" s="8"/>
      <c r="M266" s="8"/>
      <c r="N266" s="8"/>
      <c r="O266" s="8"/>
      <c r="P266" s="8"/>
      <c r="Q266" s="8"/>
      <c r="R266" s="8"/>
      <c r="S266" s="8"/>
      <c r="T266" s="11"/>
      <c r="U266" s="11"/>
      <c r="V266" s="11"/>
      <c r="W266" s="11"/>
      <c r="X266" s="11"/>
      <c r="Y266" s="11"/>
      <c r="Z266" s="11"/>
      <c r="AA266" s="8" t="str">
        <f>IF(I266="", "",IF(I266=Categories!A$1, Categories!C$1, IF(I266=Categories!A$2, Categories!C$2, IF(AND(I266=Categories!A$3, J266=Categories!B$2), Categories!C$1, IF(AND(I266=Categories!A$3, OR(J266=Categories!B$1, J266=Categories!B$3)), Categories!C$2, Categories!C$3)))))</f>
        <v/>
      </c>
      <c r="AB266" s="8" t="str">
        <f>IF(Q266="", "", IF(Q266=Categories!A$1, Categories!C$1, IF(Q266=Categories!A$2, Categories!C$2, IF(AND(Q266=Categories!A$3, R266=Categories!B$2), Categories!C$1, IF(AND(Q266=Categories!A$3, OR(R266=Categories!B$1, R266=Categories!B$3)), Categories!C$2, Categories!C$3)))))</f>
        <v/>
      </c>
      <c r="AC266" s="13" t="str">
        <f>IF(Y266="", "", IF(Y266=Categories!A$1, Categories!C$1, IF(Y266=Categories!A$2, Categories!C$2, IF(AND(Y266=Categories!A$3, Z266=Categories!B$2), Categories!C$1, IF(AND(Y266=Categories!A$3, OR(Z266=Categories!B$1, Z266=Categories!B$3)), Categories!C$2, Categories!C$3)))))</f>
        <v/>
      </c>
      <c r="AD266" s="11">
        <f t="shared" ref="AD266:AH266" si="264">D266+L266+T266</f>
        <v>0</v>
      </c>
      <c r="AE266" s="11">
        <f t="shared" si="264"/>
        <v>0</v>
      </c>
      <c r="AF266" s="11">
        <f t="shared" si="264"/>
        <v>0</v>
      </c>
      <c r="AG266" s="11">
        <f t="shared" si="264"/>
        <v>0</v>
      </c>
      <c r="AH266" s="11">
        <f t="shared" si="264"/>
        <v>0</v>
      </c>
      <c r="AI266" s="11">
        <f>COUNTIF(AA266:AC266, Categories!C$1)</f>
        <v>0</v>
      </c>
      <c r="AJ266" s="14" t="str">
        <f>IF(AA266="", "", IF(OR(AND(AA266=AB266, AA266=Categories!C$3), AND(AB266=AC266,AB266=Categories!C$3), AND(AA266=AC266, AA266=Categories!C$3)), Categories!D$3, IF(OR(AND(AA266&lt;&gt;AB266, AND(AA266&lt;&gt;Categories!C$3, AB266&lt;&gt;Categories!C$3)), AND(AB266&lt;&gt;AC266, AND(AC266&lt;&gt;Categories!C$3, AB266&lt;&gt;Categories!C$3)), AND(AA266&lt;&gt;AC266, AND(AA266&lt;&gt;Categories!C$3, AC266&lt;&gt;Categories!C$3))), Categories!D$2, Categories!D$1)))</f>
        <v/>
      </c>
      <c r="AK266" s="8"/>
      <c r="AL266" s="8"/>
      <c r="AM266" s="8"/>
      <c r="AN266" s="8"/>
      <c r="AO266" s="8"/>
    </row>
    <row r="267">
      <c r="A267" s="8"/>
      <c r="B267" s="8"/>
      <c r="C267" s="8"/>
      <c r="D267" s="11"/>
      <c r="E267" s="11"/>
      <c r="F267" s="11"/>
      <c r="G267" s="11"/>
      <c r="H267" s="11"/>
      <c r="I267" s="11"/>
      <c r="J267" s="11"/>
      <c r="K267" s="8"/>
      <c r="L267" s="8"/>
      <c r="M267" s="8"/>
      <c r="N267" s="8"/>
      <c r="O267" s="8"/>
      <c r="P267" s="8"/>
      <c r="Q267" s="8"/>
      <c r="R267" s="8"/>
      <c r="S267" s="8"/>
      <c r="T267" s="11"/>
      <c r="U267" s="11"/>
      <c r="V267" s="11"/>
      <c r="W267" s="11"/>
      <c r="X267" s="11"/>
      <c r="Y267" s="11"/>
      <c r="Z267" s="11"/>
      <c r="AA267" s="8" t="str">
        <f>IF(I267="", "",IF(I267=Categories!A$1, Categories!C$1, IF(I267=Categories!A$2, Categories!C$2, IF(AND(I267=Categories!A$3, J267=Categories!B$2), Categories!C$1, IF(AND(I267=Categories!A$3, OR(J267=Categories!B$1, J267=Categories!B$3)), Categories!C$2, Categories!C$3)))))</f>
        <v/>
      </c>
      <c r="AB267" s="8" t="str">
        <f>IF(Q267="", "", IF(Q267=Categories!A$1, Categories!C$1, IF(Q267=Categories!A$2, Categories!C$2, IF(AND(Q267=Categories!A$3, R267=Categories!B$2), Categories!C$1, IF(AND(Q267=Categories!A$3, OR(R267=Categories!B$1, R267=Categories!B$3)), Categories!C$2, Categories!C$3)))))</f>
        <v/>
      </c>
      <c r="AC267" s="13" t="str">
        <f>IF(Y267="", "", IF(Y267=Categories!A$1, Categories!C$1, IF(Y267=Categories!A$2, Categories!C$2, IF(AND(Y267=Categories!A$3, Z267=Categories!B$2), Categories!C$1, IF(AND(Y267=Categories!A$3, OR(Z267=Categories!B$1, Z267=Categories!B$3)), Categories!C$2, Categories!C$3)))))</f>
        <v/>
      </c>
      <c r="AD267" s="11">
        <f t="shared" ref="AD267:AH267" si="265">D267+L267+T267</f>
        <v>0</v>
      </c>
      <c r="AE267" s="11">
        <f t="shared" si="265"/>
        <v>0</v>
      </c>
      <c r="AF267" s="11">
        <f t="shared" si="265"/>
        <v>0</v>
      </c>
      <c r="AG267" s="11">
        <f t="shared" si="265"/>
        <v>0</v>
      </c>
      <c r="AH267" s="11">
        <f t="shared" si="265"/>
        <v>0</v>
      </c>
      <c r="AI267" s="11">
        <f>COUNTIF(AA267:AC267, Categories!C$1)</f>
        <v>0</v>
      </c>
      <c r="AJ267" s="14" t="str">
        <f>IF(AA267="", "", IF(OR(AND(AA267=AB267, AA267=Categories!C$3), AND(AB267=AC267,AB267=Categories!C$3), AND(AA267=AC267, AA267=Categories!C$3)), Categories!D$3, IF(OR(AND(AA267&lt;&gt;AB267, AND(AA267&lt;&gt;Categories!C$3, AB267&lt;&gt;Categories!C$3)), AND(AB267&lt;&gt;AC267, AND(AC267&lt;&gt;Categories!C$3, AB267&lt;&gt;Categories!C$3)), AND(AA267&lt;&gt;AC267, AND(AA267&lt;&gt;Categories!C$3, AC267&lt;&gt;Categories!C$3))), Categories!D$2, Categories!D$1)))</f>
        <v/>
      </c>
      <c r="AK267" s="8"/>
      <c r="AL267" s="8"/>
      <c r="AM267" s="8"/>
      <c r="AN267" s="8"/>
      <c r="AO267" s="8"/>
    </row>
    <row r="268">
      <c r="A268" s="8"/>
      <c r="B268" s="8"/>
      <c r="C268" s="8"/>
      <c r="D268" s="11"/>
      <c r="E268" s="11"/>
      <c r="F268" s="11"/>
      <c r="G268" s="11"/>
      <c r="H268" s="11"/>
      <c r="I268" s="11"/>
      <c r="J268" s="11"/>
      <c r="K268" s="8"/>
      <c r="L268" s="8"/>
      <c r="M268" s="8"/>
      <c r="N268" s="8"/>
      <c r="O268" s="8"/>
      <c r="P268" s="8"/>
      <c r="Q268" s="8"/>
      <c r="R268" s="8"/>
      <c r="S268" s="8"/>
      <c r="T268" s="11"/>
      <c r="U268" s="11"/>
      <c r="V268" s="11"/>
      <c r="W268" s="11"/>
      <c r="X268" s="11"/>
      <c r="Y268" s="11"/>
      <c r="Z268" s="11"/>
      <c r="AA268" s="8" t="str">
        <f>IF(I268="", "",IF(I268=Categories!A$1, Categories!C$1, IF(I268=Categories!A$2, Categories!C$2, IF(AND(I268=Categories!A$3, J268=Categories!B$2), Categories!C$1, IF(AND(I268=Categories!A$3, OR(J268=Categories!B$1, J268=Categories!B$3)), Categories!C$2, Categories!C$3)))))</f>
        <v/>
      </c>
      <c r="AB268" s="8" t="str">
        <f>IF(Q268="", "", IF(Q268=Categories!A$1, Categories!C$1, IF(Q268=Categories!A$2, Categories!C$2, IF(AND(Q268=Categories!A$3, R268=Categories!B$2), Categories!C$1, IF(AND(Q268=Categories!A$3, OR(R268=Categories!B$1, R268=Categories!B$3)), Categories!C$2, Categories!C$3)))))</f>
        <v/>
      </c>
      <c r="AC268" s="13" t="str">
        <f>IF(Y268="", "", IF(Y268=Categories!A$1, Categories!C$1, IF(Y268=Categories!A$2, Categories!C$2, IF(AND(Y268=Categories!A$3, Z268=Categories!B$2), Categories!C$1, IF(AND(Y268=Categories!A$3, OR(Z268=Categories!B$1, Z268=Categories!B$3)), Categories!C$2, Categories!C$3)))))</f>
        <v/>
      </c>
      <c r="AD268" s="11">
        <f t="shared" ref="AD268:AH268" si="266">D268+L268+T268</f>
        <v>0</v>
      </c>
      <c r="AE268" s="11">
        <f t="shared" si="266"/>
        <v>0</v>
      </c>
      <c r="AF268" s="11">
        <f t="shared" si="266"/>
        <v>0</v>
      </c>
      <c r="AG268" s="11">
        <f t="shared" si="266"/>
        <v>0</v>
      </c>
      <c r="AH268" s="11">
        <f t="shared" si="266"/>
        <v>0</v>
      </c>
      <c r="AI268" s="11">
        <f>COUNTIF(AA268:AC268, Categories!C$1)</f>
        <v>0</v>
      </c>
      <c r="AJ268" s="14" t="str">
        <f>IF(AA268="", "", IF(OR(AND(AA268=AB268, AA268=Categories!C$3), AND(AB268=AC268,AB268=Categories!C$3), AND(AA268=AC268, AA268=Categories!C$3)), Categories!D$3, IF(OR(AND(AA268&lt;&gt;AB268, AND(AA268&lt;&gt;Categories!C$3, AB268&lt;&gt;Categories!C$3)), AND(AB268&lt;&gt;AC268, AND(AC268&lt;&gt;Categories!C$3, AB268&lt;&gt;Categories!C$3)), AND(AA268&lt;&gt;AC268, AND(AA268&lt;&gt;Categories!C$3, AC268&lt;&gt;Categories!C$3))), Categories!D$2, Categories!D$1)))</f>
        <v/>
      </c>
      <c r="AK268" s="8"/>
      <c r="AL268" s="8"/>
      <c r="AM268" s="8"/>
      <c r="AN268" s="8"/>
      <c r="AO268" s="8"/>
    </row>
    <row r="269">
      <c r="A269" s="8"/>
      <c r="B269" s="8"/>
      <c r="C269" s="8"/>
      <c r="D269" s="11"/>
      <c r="E269" s="11"/>
      <c r="F269" s="11"/>
      <c r="G269" s="11"/>
      <c r="H269" s="11"/>
      <c r="I269" s="11"/>
      <c r="J269" s="11"/>
      <c r="K269" s="8"/>
      <c r="L269" s="8"/>
      <c r="M269" s="8"/>
      <c r="N269" s="8"/>
      <c r="O269" s="8"/>
      <c r="P269" s="8"/>
      <c r="Q269" s="8"/>
      <c r="R269" s="8"/>
      <c r="S269" s="8"/>
      <c r="T269" s="11"/>
      <c r="U269" s="11"/>
      <c r="V269" s="11"/>
      <c r="W269" s="11"/>
      <c r="X269" s="11"/>
      <c r="Y269" s="11"/>
      <c r="Z269" s="11"/>
      <c r="AA269" s="8" t="str">
        <f>IF(I269="", "",IF(I269=Categories!A$1, Categories!C$1, IF(I269=Categories!A$2, Categories!C$2, IF(AND(I269=Categories!A$3, J269=Categories!B$2), Categories!C$1, IF(AND(I269=Categories!A$3, OR(J269=Categories!B$1, J269=Categories!B$3)), Categories!C$2, Categories!C$3)))))</f>
        <v/>
      </c>
      <c r="AB269" s="8" t="str">
        <f>IF(Q269="", "", IF(Q269=Categories!A$1, Categories!C$1, IF(Q269=Categories!A$2, Categories!C$2, IF(AND(Q269=Categories!A$3, R269=Categories!B$2), Categories!C$1, IF(AND(Q269=Categories!A$3, OR(R269=Categories!B$1, R269=Categories!B$3)), Categories!C$2, Categories!C$3)))))</f>
        <v/>
      </c>
      <c r="AC269" s="13" t="str">
        <f>IF(Y269="", "", IF(Y269=Categories!A$1, Categories!C$1, IF(Y269=Categories!A$2, Categories!C$2, IF(AND(Y269=Categories!A$3, Z269=Categories!B$2), Categories!C$1, IF(AND(Y269=Categories!A$3, OR(Z269=Categories!B$1, Z269=Categories!B$3)), Categories!C$2, Categories!C$3)))))</f>
        <v/>
      </c>
      <c r="AD269" s="11">
        <f t="shared" ref="AD269:AH269" si="267">D269+L269+T269</f>
        <v>0</v>
      </c>
      <c r="AE269" s="11">
        <f t="shared" si="267"/>
        <v>0</v>
      </c>
      <c r="AF269" s="11">
        <f t="shared" si="267"/>
        <v>0</v>
      </c>
      <c r="AG269" s="11">
        <f t="shared" si="267"/>
        <v>0</v>
      </c>
      <c r="AH269" s="11">
        <f t="shared" si="267"/>
        <v>0</v>
      </c>
      <c r="AI269" s="11">
        <f>COUNTIF(AA269:AC269, Categories!C$1)</f>
        <v>0</v>
      </c>
      <c r="AJ269" s="14" t="str">
        <f>IF(AA269="", "", IF(OR(AND(AA269=AB269, AA269=Categories!C$3), AND(AB269=AC269,AB269=Categories!C$3), AND(AA269=AC269, AA269=Categories!C$3)), Categories!D$3, IF(OR(AND(AA269&lt;&gt;AB269, AND(AA269&lt;&gt;Categories!C$3, AB269&lt;&gt;Categories!C$3)), AND(AB269&lt;&gt;AC269, AND(AC269&lt;&gt;Categories!C$3, AB269&lt;&gt;Categories!C$3)), AND(AA269&lt;&gt;AC269, AND(AA269&lt;&gt;Categories!C$3, AC269&lt;&gt;Categories!C$3))), Categories!D$2, Categories!D$1)))</f>
        <v/>
      </c>
      <c r="AK269" s="8"/>
      <c r="AL269" s="8"/>
      <c r="AM269" s="8"/>
      <c r="AN269" s="8"/>
      <c r="AO269" s="8"/>
    </row>
    <row r="270">
      <c r="A270" s="8"/>
      <c r="B270" s="8"/>
      <c r="C270" s="8"/>
      <c r="D270" s="11"/>
      <c r="E270" s="11"/>
      <c r="F270" s="11"/>
      <c r="G270" s="11"/>
      <c r="H270" s="11"/>
      <c r="I270" s="11"/>
      <c r="J270" s="11"/>
      <c r="K270" s="8"/>
      <c r="L270" s="8"/>
      <c r="M270" s="8"/>
      <c r="N270" s="8"/>
      <c r="O270" s="8"/>
      <c r="P270" s="8"/>
      <c r="Q270" s="8"/>
      <c r="R270" s="8"/>
      <c r="S270" s="8"/>
      <c r="T270" s="11"/>
      <c r="U270" s="11"/>
      <c r="V270" s="11"/>
      <c r="W270" s="11"/>
      <c r="X270" s="11"/>
      <c r="Y270" s="11"/>
      <c r="Z270" s="11"/>
      <c r="AA270" s="8" t="str">
        <f>IF(I270="", "",IF(I270=Categories!A$1, Categories!C$1, IF(I270=Categories!A$2, Categories!C$2, IF(AND(I270=Categories!A$3, J270=Categories!B$2), Categories!C$1, IF(AND(I270=Categories!A$3, OR(J270=Categories!B$1, J270=Categories!B$3)), Categories!C$2, Categories!C$3)))))</f>
        <v/>
      </c>
      <c r="AB270" s="8" t="str">
        <f>IF(Q270="", "", IF(Q270=Categories!A$1, Categories!C$1, IF(Q270=Categories!A$2, Categories!C$2, IF(AND(Q270=Categories!A$3, R270=Categories!B$2), Categories!C$1, IF(AND(Q270=Categories!A$3, OR(R270=Categories!B$1, R270=Categories!B$3)), Categories!C$2, Categories!C$3)))))</f>
        <v/>
      </c>
      <c r="AC270" s="13" t="str">
        <f>IF(Y270="", "", IF(Y270=Categories!A$1, Categories!C$1, IF(Y270=Categories!A$2, Categories!C$2, IF(AND(Y270=Categories!A$3, Z270=Categories!B$2), Categories!C$1, IF(AND(Y270=Categories!A$3, OR(Z270=Categories!B$1, Z270=Categories!B$3)), Categories!C$2, Categories!C$3)))))</f>
        <v/>
      </c>
      <c r="AD270" s="11">
        <f t="shared" ref="AD270:AH270" si="268">D270+L270+T270</f>
        <v>0</v>
      </c>
      <c r="AE270" s="11">
        <f t="shared" si="268"/>
        <v>0</v>
      </c>
      <c r="AF270" s="11">
        <f t="shared" si="268"/>
        <v>0</v>
      </c>
      <c r="AG270" s="11">
        <f t="shared" si="268"/>
        <v>0</v>
      </c>
      <c r="AH270" s="11">
        <f t="shared" si="268"/>
        <v>0</v>
      </c>
      <c r="AI270" s="11">
        <f>COUNTIF(AA270:AC270, Categories!C$1)</f>
        <v>0</v>
      </c>
      <c r="AJ270" s="14" t="str">
        <f>IF(AA270="", "", IF(OR(AND(AA270=AB270, AA270=Categories!C$3), AND(AB270=AC270,AB270=Categories!C$3), AND(AA270=AC270, AA270=Categories!C$3)), Categories!D$3, IF(OR(AND(AA270&lt;&gt;AB270, AND(AA270&lt;&gt;Categories!C$3, AB270&lt;&gt;Categories!C$3)), AND(AB270&lt;&gt;AC270, AND(AC270&lt;&gt;Categories!C$3, AB270&lt;&gt;Categories!C$3)), AND(AA270&lt;&gt;AC270, AND(AA270&lt;&gt;Categories!C$3, AC270&lt;&gt;Categories!C$3))), Categories!D$2, Categories!D$1)))</f>
        <v/>
      </c>
      <c r="AK270" s="8"/>
      <c r="AL270" s="8"/>
      <c r="AM270" s="8"/>
      <c r="AN270" s="8"/>
      <c r="AO270" s="8"/>
    </row>
    <row r="271">
      <c r="A271" s="8"/>
      <c r="B271" s="8"/>
      <c r="C271" s="8"/>
      <c r="D271" s="11"/>
      <c r="E271" s="11"/>
      <c r="F271" s="11"/>
      <c r="G271" s="11"/>
      <c r="H271" s="11"/>
      <c r="I271" s="11"/>
      <c r="J271" s="11"/>
      <c r="K271" s="8"/>
      <c r="L271" s="8"/>
      <c r="M271" s="8"/>
      <c r="N271" s="8"/>
      <c r="O271" s="8"/>
      <c r="P271" s="8"/>
      <c r="Q271" s="8"/>
      <c r="R271" s="8"/>
      <c r="S271" s="8"/>
      <c r="T271" s="11"/>
      <c r="U271" s="11"/>
      <c r="V271" s="11"/>
      <c r="W271" s="11"/>
      <c r="X271" s="11"/>
      <c r="Y271" s="11"/>
      <c r="Z271" s="11"/>
      <c r="AA271" s="8" t="str">
        <f>IF(I271="", "",IF(I271=Categories!A$1, Categories!C$1, IF(I271=Categories!A$2, Categories!C$2, IF(AND(I271=Categories!A$3, J271=Categories!B$2), Categories!C$1, IF(AND(I271=Categories!A$3, OR(J271=Categories!B$1, J271=Categories!B$3)), Categories!C$2, Categories!C$3)))))</f>
        <v/>
      </c>
      <c r="AB271" s="8" t="str">
        <f>IF(Q271="", "", IF(Q271=Categories!A$1, Categories!C$1, IF(Q271=Categories!A$2, Categories!C$2, IF(AND(Q271=Categories!A$3, R271=Categories!B$2), Categories!C$1, IF(AND(Q271=Categories!A$3, OR(R271=Categories!B$1, R271=Categories!B$3)), Categories!C$2, Categories!C$3)))))</f>
        <v/>
      </c>
      <c r="AC271" s="13" t="str">
        <f>IF(Y271="", "", IF(Y271=Categories!A$1, Categories!C$1, IF(Y271=Categories!A$2, Categories!C$2, IF(AND(Y271=Categories!A$3, Z271=Categories!B$2), Categories!C$1, IF(AND(Y271=Categories!A$3, OR(Z271=Categories!B$1, Z271=Categories!B$3)), Categories!C$2, Categories!C$3)))))</f>
        <v/>
      </c>
      <c r="AD271" s="11">
        <f t="shared" ref="AD271:AH271" si="269">D271+L271+T271</f>
        <v>0</v>
      </c>
      <c r="AE271" s="11">
        <f t="shared" si="269"/>
        <v>0</v>
      </c>
      <c r="AF271" s="11">
        <f t="shared" si="269"/>
        <v>0</v>
      </c>
      <c r="AG271" s="11">
        <f t="shared" si="269"/>
        <v>0</v>
      </c>
      <c r="AH271" s="11">
        <f t="shared" si="269"/>
        <v>0</v>
      </c>
      <c r="AI271" s="11">
        <f>COUNTIF(AA271:AC271, Categories!C$1)</f>
        <v>0</v>
      </c>
      <c r="AJ271" s="14" t="str">
        <f>IF(AA271="", "", IF(OR(AND(AA271=AB271, AA271=Categories!C$3), AND(AB271=AC271,AB271=Categories!C$3), AND(AA271=AC271, AA271=Categories!C$3)), Categories!D$3, IF(OR(AND(AA271&lt;&gt;AB271, AND(AA271&lt;&gt;Categories!C$3, AB271&lt;&gt;Categories!C$3)), AND(AB271&lt;&gt;AC271, AND(AC271&lt;&gt;Categories!C$3, AB271&lt;&gt;Categories!C$3)), AND(AA271&lt;&gt;AC271, AND(AA271&lt;&gt;Categories!C$3, AC271&lt;&gt;Categories!C$3))), Categories!D$2, Categories!D$1)))</f>
        <v/>
      </c>
      <c r="AK271" s="8"/>
      <c r="AL271" s="8"/>
      <c r="AM271" s="8"/>
      <c r="AN271" s="8"/>
      <c r="AO271" s="8"/>
    </row>
    <row r="272">
      <c r="A272" s="8"/>
      <c r="B272" s="8"/>
      <c r="C272" s="8"/>
      <c r="D272" s="11"/>
      <c r="E272" s="11"/>
      <c r="F272" s="11"/>
      <c r="G272" s="11"/>
      <c r="H272" s="11"/>
      <c r="I272" s="11"/>
      <c r="J272" s="11"/>
      <c r="K272" s="8"/>
      <c r="L272" s="8"/>
      <c r="M272" s="8"/>
      <c r="N272" s="8"/>
      <c r="O272" s="8"/>
      <c r="P272" s="8"/>
      <c r="Q272" s="8"/>
      <c r="R272" s="8"/>
      <c r="S272" s="8"/>
      <c r="T272" s="11"/>
      <c r="U272" s="11"/>
      <c r="V272" s="11"/>
      <c r="W272" s="11"/>
      <c r="X272" s="11"/>
      <c r="Y272" s="11"/>
      <c r="Z272" s="11"/>
      <c r="AA272" s="8" t="str">
        <f>IF(I272="", "",IF(I272=Categories!A$1, Categories!C$1, IF(I272=Categories!A$2, Categories!C$2, IF(AND(I272=Categories!A$3, J272=Categories!B$2), Categories!C$1, IF(AND(I272=Categories!A$3, OR(J272=Categories!B$1, J272=Categories!B$3)), Categories!C$2, Categories!C$3)))))</f>
        <v/>
      </c>
      <c r="AB272" s="8" t="str">
        <f>IF(Q272="", "", IF(Q272=Categories!A$1, Categories!C$1, IF(Q272=Categories!A$2, Categories!C$2, IF(AND(Q272=Categories!A$3, R272=Categories!B$2), Categories!C$1, IF(AND(Q272=Categories!A$3, OR(R272=Categories!B$1, R272=Categories!B$3)), Categories!C$2, Categories!C$3)))))</f>
        <v/>
      </c>
      <c r="AC272" s="13" t="str">
        <f>IF(Y272="", "", IF(Y272=Categories!A$1, Categories!C$1, IF(Y272=Categories!A$2, Categories!C$2, IF(AND(Y272=Categories!A$3, Z272=Categories!B$2), Categories!C$1, IF(AND(Y272=Categories!A$3, OR(Z272=Categories!B$1, Z272=Categories!B$3)), Categories!C$2, Categories!C$3)))))</f>
        <v/>
      </c>
      <c r="AD272" s="11">
        <f t="shared" ref="AD272:AH272" si="270">D272+L272+T272</f>
        <v>0</v>
      </c>
      <c r="AE272" s="11">
        <f t="shared" si="270"/>
        <v>0</v>
      </c>
      <c r="AF272" s="11">
        <f t="shared" si="270"/>
        <v>0</v>
      </c>
      <c r="AG272" s="11">
        <f t="shared" si="270"/>
        <v>0</v>
      </c>
      <c r="AH272" s="11">
        <f t="shared" si="270"/>
        <v>0</v>
      </c>
      <c r="AI272" s="11">
        <f>COUNTIF(AA272:AC272, Categories!C$1)</f>
        <v>0</v>
      </c>
      <c r="AJ272" s="14" t="str">
        <f>IF(AA272="", "", IF(OR(AND(AA272=AB272, AA272=Categories!C$3), AND(AB272=AC272,AB272=Categories!C$3), AND(AA272=AC272, AA272=Categories!C$3)), Categories!D$3, IF(OR(AND(AA272&lt;&gt;AB272, AND(AA272&lt;&gt;Categories!C$3, AB272&lt;&gt;Categories!C$3)), AND(AB272&lt;&gt;AC272, AND(AC272&lt;&gt;Categories!C$3, AB272&lt;&gt;Categories!C$3)), AND(AA272&lt;&gt;AC272, AND(AA272&lt;&gt;Categories!C$3, AC272&lt;&gt;Categories!C$3))), Categories!D$2, Categories!D$1)))</f>
        <v/>
      </c>
      <c r="AK272" s="8"/>
      <c r="AL272" s="8"/>
      <c r="AM272" s="8"/>
      <c r="AN272" s="8"/>
      <c r="AO272" s="8"/>
    </row>
    <row r="273">
      <c r="A273" s="8"/>
      <c r="B273" s="8"/>
      <c r="C273" s="8"/>
      <c r="D273" s="11"/>
      <c r="E273" s="11"/>
      <c r="F273" s="11"/>
      <c r="G273" s="11"/>
      <c r="H273" s="11"/>
      <c r="I273" s="11"/>
      <c r="J273" s="11"/>
      <c r="K273" s="8"/>
      <c r="L273" s="8"/>
      <c r="M273" s="8"/>
      <c r="N273" s="8"/>
      <c r="O273" s="8"/>
      <c r="P273" s="8"/>
      <c r="Q273" s="8"/>
      <c r="R273" s="8"/>
      <c r="S273" s="8"/>
      <c r="T273" s="16"/>
      <c r="U273" s="16"/>
      <c r="V273" s="16"/>
      <c r="W273" s="16"/>
      <c r="X273" s="16"/>
      <c r="Y273" s="16"/>
      <c r="Z273" s="16"/>
      <c r="AA273" s="8" t="str">
        <f>IF(I273="", "",IF(I273=Categories!A$1, Categories!C$1, IF(I273=Categories!A$2, Categories!C$2, IF(AND(I273=Categories!A$3, J273=Categories!B$2), Categories!C$1, IF(AND(I273=Categories!A$3, OR(J273=Categories!B$1, J273=Categories!B$3)), Categories!C$2, Categories!C$3)))))</f>
        <v/>
      </c>
      <c r="AB273" s="8" t="str">
        <f>IF(Q273="", "", IF(Q273=Categories!A$1, Categories!C$1, IF(Q273=Categories!A$2, Categories!C$2, IF(AND(Q273=Categories!A$3, R273=Categories!B$2), Categories!C$1, IF(AND(Q273=Categories!A$3, OR(R273=Categories!B$1, R273=Categories!B$3)), Categories!C$2, Categories!C$3)))))</f>
        <v/>
      </c>
      <c r="AC273" s="13" t="str">
        <f>IF(Y273="", "", IF(Y273=Categories!A$1, Categories!C$1, IF(Y273=Categories!A$2, Categories!C$2, IF(AND(Y273=Categories!A$3, Z273=Categories!B$2), Categories!C$1, IF(AND(Y273=Categories!A$3, OR(Z273=Categories!B$1, Z273=Categories!B$3)), Categories!C$2, Categories!C$3)))))</f>
        <v/>
      </c>
      <c r="AD273" s="11">
        <f t="shared" ref="AD273:AH273" si="271">D273+L273+T273</f>
        <v>0</v>
      </c>
      <c r="AE273" s="11">
        <f t="shared" si="271"/>
        <v>0</v>
      </c>
      <c r="AF273" s="11">
        <f t="shared" si="271"/>
        <v>0</v>
      </c>
      <c r="AG273" s="11">
        <f t="shared" si="271"/>
        <v>0</v>
      </c>
      <c r="AH273" s="11">
        <f t="shared" si="271"/>
        <v>0</v>
      </c>
      <c r="AI273" s="11">
        <f>COUNTIF(AA273:AC273, Categories!C$1)</f>
        <v>0</v>
      </c>
      <c r="AJ273" s="14" t="str">
        <f>IF(AA273="", "", IF(OR(AND(AA273=AB273, AA273=Categories!C$3), AND(AB273=AC273,AB273=Categories!C$3), AND(AA273=AC273, AA273=Categories!C$3)), Categories!D$3, IF(OR(AND(AA273&lt;&gt;AB273, AND(AA273&lt;&gt;Categories!C$3, AB273&lt;&gt;Categories!C$3)), AND(AB273&lt;&gt;AC273, AND(AC273&lt;&gt;Categories!C$3, AB273&lt;&gt;Categories!C$3)), AND(AA273&lt;&gt;AC273, AND(AA273&lt;&gt;Categories!C$3, AC273&lt;&gt;Categories!C$3))), Categories!D$2, Categories!D$1)))</f>
        <v/>
      </c>
      <c r="AK273" s="8"/>
      <c r="AL273" s="8"/>
      <c r="AM273" s="8"/>
      <c r="AN273" s="8"/>
      <c r="AO273" s="8"/>
    </row>
    <row r="274">
      <c r="A274" s="8"/>
      <c r="B274" s="8"/>
      <c r="C274" s="8"/>
      <c r="D274" s="11"/>
      <c r="E274" s="11"/>
      <c r="F274" s="11"/>
      <c r="G274" s="11"/>
      <c r="H274" s="11"/>
      <c r="I274" s="11"/>
      <c r="J274" s="11"/>
      <c r="K274" s="8"/>
      <c r="L274" s="8"/>
      <c r="M274" s="8"/>
      <c r="N274" s="8"/>
      <c r="O274" s="8"/>
      <c r="P274" s="8"/>
      <c r="Q274" s="8"/>
      <c r="R274" s="8"/>
      <c r="S274" s="8"/>
      <c r="T274" s="11"/>
      <c r="U274" s="11"/>
      <c r="V274" s="11"/>
      <c r="W274" s="11"/>
      <c r="X274" s="11"/>
      <c r="Y274" s="11"/>
      <c r="Z274" s="11"/>
      <c r="AA274" s="8" t="str">
        <f>IF(I274="", "",IF(I274=Categories!A$1, Categories!C$1, IF(I274=Categories!A$2, Categories!C$2, IF(AND(I274=Categories!A$3, J274=Categories!B$2), Categories!C$1, IF(AND(I274=Categories!A$3, OR(J274=Categories!B$1, J274=Categories!B$3)), Categories!C$2, Categories!C$3)))))</f>
        <v/>
      </c>
      <c r="AB274" s="8" t="str">
        <f>IF(Q274="", "", IF(Q274=Categories!A$1, Categories!C$1, IF(Q274=Categories!A$2, Categories!C$2, IF(AND(Q274=Categories!A$3, R274=Categories!B$2), Categories!C$1, IF(AND(Q274=Categories!A$3, OR(R274=Categories!B$1, R274=Categories!B$3)), Categories!C$2, Categories!C$3)))))</f>
        <v/>
      </c>
      <c r="AC274" s="13" t="str">
        <f>IF(Y274="", "", IF(Y274=Categories!A$1, Categories!C$1, IF(Y274=Categories!A$2, Categories!C$2, IF(AND(Y274=Categories!A$3, Z274=Categories!B$2), Categories!C$1, IF(AND(Y274=Categories!A$3, OR(Z274=Categories!B$1, Z274=Categories!B$3)), Categories!C$2, Categories!C$3)))))</f>
        <v/>
      </c>
      <c r="AD274" s="11">
        <f t="shared" ref="AD274:AH274" si="272">D274+L274+T274</f>
        <v>0</v>
      </c>
      <c r="AE274" s="11">
        <f t="shared" si="272"/>
        <v>0</v>
      </c>
      <c r="AF274" s="11">
        <f t="shared" si="272"/>
        <v>0</v>
      </c>
      <c r="AG274" s="11">
        <f t="shared" si="272"/>
        <v>0</v>
      </c>
      <c r="AH274" s="11">
        <f t="shared" si="272"/>
        <v>0</v>
      </c>
      <c r="AI274" s="11">
        <f>COUNTIF(AA274:AC274, Categories!C$1)</f>
        <v>0</v>
      </c>
      <c r="AJ274" s="14" t="str">
        <f>IF(AA274="", "", IF(OR(AND(AA274=AB274, AA274=Categories!C$3), AND(AB274=AC274,AB274=Categories!C$3), AND(AA274=AC274, AA274=Categories!C$3)), Categories!D$3, IF(OR(AND(AA274&lt;&gt;AB274, AND(AA274&lt;&gt;Categories!C$3, AB274&lt;&gt;Categories!C$3)), AND(AB274&lt;&gt;AC274, AND(AC274&lt;&gt;Categories!C$3, AB274&lt;&gt;Categories!C$3)), AND(AA274&lt;&gt;AC274, AND(AA274&lt;&gt;Categories!C$3, AC274&lt;&gt;Categories!C$3))), Categories!D$2, Categories!D$1)))</f>
        <v/>
      </c>
      <c r="AK274" s="8"/>
      <c r="AL274" s="8"/>
      <c r="AM274" s="8"/>
      <c r="AN274" s="8"/>
      <c r="AO274" s="8"/>
    </row>
    <row r="275">
      <c r="A275" s="8"/>
      <c r="B275" s="8"/>
      <c r="C275" s="8"/>
      <c r="D275" s="11"/>
      <c r="E275" s="11"/>
      <c r="F275" s="11"/>
      <c r="G275" s="11"/>
      <c r="H275" s="11"/>
      <c r="I275" s="11"/>
      <c r="J275" s="11"/>
      <c r="K275" s="8"/>
      <c r="L275" s="8"/>
      <c r="M275" s="8"/>
      <c r="N275" s="8"/>
      <c r="O275" s="8"/>
      <c r="P275" s="8"/>
      <c r="Q275" s="8"/>
      <c r="R275" s="8"/>
      <c r="S275" s="8"/>
      <c r="T275" s="11"/>
      <c r="U275" s="11"/>
      <c r="V275" s="11"/>
      <c r="W275" s="11"/>
      <c r="X275" s="11"/>
      <c r="Y275" s="11"/>
      <c r="Z275" s="11"/>
      <c r="AA275" s="8" t="str">
        <f>IF(I275="", "",IF(I275=Categories!A$1, Categories!C$1, IF(I275=Categories!A$2, Categories!C$2, IF(AND(I275=Categories!A$3, J275=Categories!B$2), Categories!C$1, IF(AND(I275=Categories!A$3, OR(J275=Categories!B$1, J275=Categories!B$3)), Categories!C$2, Categories!C$3)))))</f>
        <v/>
      </c>
      <c r="AB275" s="8" t="str">
        <f>IF(Q275="", "", IF(Q275=Categories!A$1, Categories!C$1, IF(Q275=Categories!A$2, Categories!C$2, IF(AND(Q275=Categories!A$3, R275=Categories!B$2), Categories!C$1, IF(AND(Q275=Categories!A$3, OR(R275=Categories!B$1, R275=Categories!B$3)), Categories!C$2, Categories!C$3)))))</f>
        <v/>
      </c>
      <c r="AC275" s="13" t="str">
        <f>IF(Y275="", "", IF(Y275=Categories!A$1, Categories!C$1, IF(Y275=Categories!A$2, Categories!C$2, IF(AND(Y275=Categories!A$3, Z275=Categories!B$2), Categories!C$1, IF(AND(Y275=Categories!A$3, OR(Z275=Categories!B$1, Z275=Categories!B$3)), Categories!C$2, Categories!C$3)))))</f>
        <v/>
      </c>
      <c r="AD275" s="11">
        <f t="shared" ref="AD275:AH275" si="273">D275+L275+T275</f>
        <v>0</v>
      </c>
      <c r="AE275" s="11">
        <f t="shared" si="273"/>
        <v>0</v>
      </c>
      <c r="AF275" s="11">
        <f t="shared" si="273"/>
        <v>0</v>
      </c>
      <c r="AG275" s="11">
        <f t="shared" si="273"/>
        <v>0</v>
      </c>
      <c r="AH275" s="11">
        <f t="shared" si="273"/>
        <v>0</v>
      </c>
      <c r="AI275" s="11">
        <f>COUNTIF(AA275:AC275, Categories!C$1)</f>
        <v>0</v>
      </c>
      <c r="AJ275" s="14" t="str">
        <f>IF(AA275="", "", IF(OR(AND(AA275=AB275, AA275=Categories!C$3), AND(AB275=AC275,AB275=Categories!C$3), AND(AA275=AC275, AA275=Categories!C$3)), Categories!D$3, IF(OR(AND(AA275&lt;&gt;AB275, AND(AA275&lt;&gt;Categories!C$3, AB275&lt;&gt;Categories!C$3)), AND(AB275&lt;&gt;AC275, AND(AC275&lt;&gt;Categories!C$3, AB275&lt;&gt;Categories!C$3)), AND(AA275&lt;&gt;AC275, AND(AA275&lt;&gt;Categories!C$3, AC275&lt;&gt;Categories!C$3))), Categories!D$2, Categories!D$1)))</f>
        <v/>
      </c>
      <c r="AK275" s="8"/>
      <c r="AL275" s="8"/>
      <c r="AM275" s="8"/>
      <c r="AN275" s="8"/>
      <c r="AO275" s="8"/>
    </row>
    <row r="276">
      <c r="A276" s="8"/>
      <c r="B276" s="8"/>
      <c r="C276" s="8"/>
      <c r="D276" s="11"/>
      <c r="E276" s="11"/>
      <c r="F276" s="11"/>
      <c r="G276" s="11"/>
      <c r="H276" s="11"/>
      <c r="I276" s="11"/>
      <c r="J276" s="11"/>
      <c r="K276" s="8"/>
      <c r="L276" s="8"/>
      <c r="M276" s="8"/>
      <c r="N276" s="8"/>
      <c r="O276" s="8"/>
      <c r="P276" s="8"/>
      <c r="Q276" s="8"/>
      <c r="R276" s="8"/>
      <c r="S276" s="8"/>
      <c r="T276" s="11"/>
      <c r="U276" s="11"/>
      <c r="V276" s="11"/>
      <c r="W276" s="11"/>
      <c r="X276" s="11"/>
      <c r="Y276" s="11"/>
      <c r="Z276" s="11"/>
      <c r="AA276" s="8" t="str">
        <f>IF(I276="", "",IF(I276=Categories!A$1, Categories!C$1, IF(I276=Categories!A$2, Categories!C$2, IF(AND(I276=Categories!A$3, J276=Categories!B$2), Categories!C$1, IF(AND(I276=Categories!A$3, OR(J276=Categories!B$1, J276=Categories!B$3)), Categories!C$2, Categories!C$3)))))</f>
        <v/>
      </c>
      <c r="AB276" s="8" t="str">
        <f>IF(Q276="", "", IF(Q276=Categories!A$1, Categories!C$1, IF(Q276=Categories!A$2, Categories!C$2, IF(AND(Q276=Categories!A$3, R276=Categories!B$2), Categories!C$1, IF(AND(Q276=Categories!A$3, OR(R276=Categories!B$1, R276=Categories!B$3)), Categories!C$2, Categories!C$3)))))</f>
        <v/>
      </c>
      <c r="AC276" s="13" t="str">
        <f>IF(Y276="", "", IF(Y276=Categories!A$1, Categories!C$1, IF(Y276=Categories!A$2, Categories!C$2, IF(AND(Y276=Categories!A$3, Z276=Categories!B$2), Categories!C$1, IF(AND(Y276=Categories!A$3, OR(Z276=Categories!B$1, Z276=Categories!B$3)), Categories!C$2, Categories!C$3)))))</f>
        <v/>
      </c>
      <c r="AD276" s="11">
        <f t="shared" ref="AD276:AH276" si="274">D276+L276+T276</f>
        <v>0</v>
      </c>
      <c r="AE276" s="11">
        <f t="shared" si="274"/>
        <v>0</v>
      </c>
      <c r="AF276" s="11">
        <f t="shared" si="274"/>
        <v>0</v>
      </c>
      <c r="AG276" s="11">
        <f t="shared" si="274"/>
        <v>0</v>
      </c>
      <c r="AH276" s="11">
        <f t="shared" si="274"/>
        <v>0</v>
      </c>
      <c r="AI276" s="11">
        <f>COUNTIF(AA276:AC276, Categories!C$1)</f>
        <v>0</v>
      </c>
      <c r="AJ276" s="14" t="str">
        <f>IF(AA276="", "", IF(OR(AND(AA276=AB276, AA276=Categories!C$3), AND(AB276=AC276,AB276=Categories!C$3), AND(AA276=AC276, AA276=Categories!C$3)), Categories!D$3, IF(OR(AND(AA276&lt;&gt;AB276, AND(AA276&lt;&gt;Categories!C$3, AB276&lt;&gt;Categories!C$3)), AND(AB276&lt;&gt;AC276, AND(AC276&lt;&gt;Categories!C$3, AB276&lt;&gt;Categories!C$3)), AND(AA276&lt;&gt;AC276, AND(AA276&lt;&gt;Categories!C$3, AC276&lt;&gt;Categories!C$3))), Categories!D$2, Categories!D$1)))</f>
        <v/>
      </c>
      <c r="AK276" s="8"/>
      <c r="AL276" s="8"/>
      <c r="AM276" s="8"/>
      <c r="AN276" s="8"/>
      <c r="AO276" s="8"/>
    </row>
    <row r="277">
      <c r="A277" s="8"/>
      <c r="B277" s="8"/>
      <c r="C277" s="8"/>
      <c r="D277" s="11"/>
      <c r="E277" s="11"/>
      <c r="F277" s="11"/>
      <c r="G277" s="11"/>
      <c r="H277" s="11"/>
      <c r="I277" s="11"/>
      <c r="J277" s="11"/>
      <c r="K277" s="8"/>
      <c r="L277" s="8"/>
      <c r="M277" s="8"/>
      <c r="N277" s="8"/>
      <c r="O277" s="8"/>
      <c r="P277" s="8"/>
      <c r="Q277" s="8"/>
      <c r="R277" s="8"/>
      <c r="S277" s="8"/>
      <c r="T277" s="11"/>
      <c r="U277" s="11"/>
      <c r="V277" s="11"/>
      <c r="W277" s="11"/>
      <c r="X277" s="11"/>
      <c r="Y277" s="11"/>
      <c r="Z277" s="11"/>
      <c r="AA277" s="8" t="str">
        <f>IF(I277="", "",IF(I277=Categories!A$1, Categories!C$1, IF(I277=Categories!A$2, Categories!C$2, IF(AND(I277=Categories!A$3, J277=Categories!B$2), Categories!C$1, IF(AND(I277=Categories!A$3, OR(J277=Categories!B$1, J277=Categories!B$3)), Categories!C$2, Categories!C$3)))))</f>
        <v/>
      </c>
      <c r="AB277" s="8" t="str">
        <f>IF(Q277="", "", IF(Q277=Categories!A$1, Categories!C$1, IF(Q277=Categories!A$2, Categories!C$2, IF(AND(Q277=Categories!A$3, R277=Categories!B$2), Categories!C$1, IF(AND(Q277=Categories!A$3, OR(R277=Categories!B$1, R277=Categories!B$3)), Categories!C$2, Categories!C$3)))))</f>
        <v/>
      </c>
      <c r="AC277" s="13" t="str">
        <f>IF(Y277="", "", IF(Y277=Categories!A$1, Categories!C$1, IF(Y277=Categories!A$2, Categories!C$2, IF(AND(Y277=Categories!A$3, Z277=Categories!B$2), Categories!C$1, IF(AND(Y277=Categories!A$3, OR(Z277=Categories!B$1, Z277=Categories!B$3)), Categories!C$2, Categories!C$3)))))</f>
        <v/>
      </c>
      <c r="AD277" s="11">
        <f t="shared" ref="AD277:AH277" si="275">D277+L277+T277</f>
        <v>0</v>
      </c>
      <c r="AE277" s="11">
        <f t="shared" si="275"/>
        <v>0</v>
      </c>
      <c r="AF277" s="11">
        <f t="shared" si="275"/>
        <v>0</v>
      </c>
      <c r="AG277" s="11">
        <f t="shared" si="275"/>
        <v>0</v>
      </c>
      <c r="AH277" s="11">
        <f t="shared" si="275"/>
        <v>0</v>
      </c>
      <c r="AI277" s="11">
        <f>COUNTIF(AA277:AC277, Categories!C$1)</f>
        <v>0</v>
      </c>
      <c r="AJ277" s="14" t="str">
        <f>IF(AA277="", "", IF(OR(AND(AA277=AB277, AA277=Categories!C$3), AND(AB277=AC277,AB277=Categories!C$3), AND(AA277=AC277, AA277=Categories!C$3)), Categories!D$3, IF(OR(AND(AA277&lt;&gt;AB277, AND(AA277&lt;&gt;Categories!C$3, AB277&lt;&gt;Categories!C$3)), AND(AB277&lt;&gt;AC277, AND(AC277&lt;&gt;Categories!C$3, AB277&lt;&gt;Categories!C$3)), AND(AA277&lt;&gt;AC277, AND(AA277&lt;&gt;Categories!C$3, AC277&lt;&gt;Categories!C$3))), Categories!D$2, Categories!D$1)))</f>
        <v/>
      </c>
      <c r="AK277" s="8"/>
      <c r="AL277" s="8"/>
      <c r="AM277" s="8"/>
      <c r="AN277" s="8"/>
      <c r="AO277" s="8"/>
    </row>
    <row r="278">
      <c r="A278" s="8"/>
      <c r="B278" s="8"/>
      <c r="C278" s="8"/>
      <c r="D278" s="11"/>
      <c r="E278" s="11"/>
      <c r="F278" s="11"/>
      <c r="G278" s="11"/>
      <c r="H278" s="11"/>
      <c r="I278" s="11"/>
      <c r="J278" s="11"/>
      <c r="K278" s="8"/>
      <c r="L278" s="8"/>
      <c r="M278" s="8"/>
      <c r="N278" s="8"/>
      <c r="O278" s="8"/>
      <c r="P278" s="8"/>
      <c r="Q278" s="8"/>
      <c r="R278" s="8"/>
      <c r="S278" s="8"/>
      <c r="T278" s="11"/>
      <c r="U278" s="11"/>
      <c r="V278" s="11"/>
      <c r="W278" s="11"/>
      <c r="X278" s="11"/>
      <c r="Y278" s="11"/>
      <c r="Z278" s="11"/>
      <c r="AA278" s="8" t="str">
        <f>IF(I278="", "",IF(I278=Categories!A$1, Categories!C$1, IF(I278=Categories!A$2, Categories!C$2, IF(AND(I278=Categories!A$3, J278=Categories!B$2), Categories!C$1, IF(AND(I278=Categories!A$3, OR(J278=Categories!B$1, J278=Categories!B$3)), Categories!C$2, Categories!C$3)))))</f>
        <v/>
      </c>
      <c r="AB278" s="8" t="str">
        <f>IF(Q278="", "", IF(Q278=Categories!A$1, Categories!C$1, IF(Q278=Categories!A$2, Categories!C$2, IF(AND(Q278=Categories!A$3, R278=Categories!B$2), Categories!C$1, IF(AND(Q278=Categories!A$3, OR(R278=Categories!B$1, R278=Categories!B$3)), Categories!C$2, Categories!C$3)))))</f>
        <v/>
      </c>
      <c r="AC278" s="13" t="str">
        <f>IF(Y278="", "", IF(Y278=Categories!A$1, Categories!C$1, IF(Y278=Categories!A$2, Categories!C$2, IF(AND(Y278=Categories!A$3, Z278=Categories!B$2), Categories!C$1, IF(AND(Y278=Categories!A$3, OR(Z278=Categories!B$1, Z278=Categories!B$3)), Categories!C$2, Categories!C$3)))))</f>
        <v/>
      </c>
      <c r="AD278" s="11">
        <f t="shared" ref="AD278:AH278" si="276">D278+L278+T278</f>
        <v>0</v>
      </c>
      <c r="AE278" s="11">
        <f t="shared" si="276"/>
        <v>0</v>
      </c>
      <c r="AF278" s="11">
        <f t="shared" si="276"/>
        <v>0</v>
      </c>
      <c r="AG278" s="11">
        <f t="shared" si="276"/>
        <v>0</v>
      </c>
      <c r="AH278" s="11">
        <f t="shared" si="276"/>
        <v>0</v>
      </c>
      <c r="AI278" s="11">
        <f>COUNTIF(AA278:AC278, Categories!C$1)</f>
        <v>0</v>
      </c>
      <c r="AJ278" s="14" t="str">
        <f>IF(AA278="", "", IF(OR(AND(AA278=AB278, AA278=Categories!C$3), AND(AB278=AC278,AB278=Categories!C$3), AND(AA278=AC278, AA278=Categories!C$3)), Categories!D$3, IF(OR(AND(AA278&lt;&gt;AB278, AND(AA278&lt;&gt;Categories!C$3, AB278&lt;&gt;Categories!C$3)), AND(AB278&lt;&gt;AC278, AND(AC278&lt;&gt;Categories!C$3, AB278&lt;&gt;Categories!C$3)), AND(AA278&lt;&gt;AC278, AND(AA278&lt;&gt;Categories!C$3, AC278&lt;&gt;Categories!C$3))), Categories!D$2, Categories!D$1)))</f>
        <v/>
      </c>
      <c r="AK278" s="8"/>
      <c r="AL278" s="8"/>
      <c r="AM278" s="8"/>
      <c r="AN278" s="8"/>
      <c r="AO278" s="8"/>
    </row>
    <row r="279">
      <c r="A279" s="8"/>
      <c r="B279" s="8"/>
      <c r="C279" s="8"/>
      <c r="D279" s="11"/>
      <c r="E279" s="11"/>
      <c r="F279" s="11"/>
      <c r="G279" s="11"/>
      <c r="H279" s="11"/>
      <c r="I279" s="11"/>
      <c r="J279" s="11"/>
      <c r="K279" s="8"/>
      <c r="L279" s="8"/>
      <c r="M279" s="8"/>
      <c r="N279" s="8"/>
      <c r="O279" s="8"/>
      <c r="P279" s="8"/>
      <c r="Q279" s="8"/>
      <c r="R279" s="8"/>
      <c r="S279" s="8"/>
      <c r="T279" s="11"/>
      <c r="U279" s="11"/>
      <c r="V279" s="11"/>
      <c r="W279" s="11"/>
      <c r="X279" s="11"/>
      <c r="Y279" s="11"/>
      <c r="Z279" s="11"/>
      <c r="AA279" s="8" t="str">
        <f>IF(I279="", "",IF(I279=Categories!A$1, Categories!C$1, IF(I279=Categories!A$2, Categories!C$2, IF(AND(I279=Categories!A$3, J279=Categories!B$2), Categories!C$1, IF(AND(I279=Categories!A$3, OR(J279=Categories!B$1, J279=Categories!B$3)), Categories!C$2, Categories!C$3)))))</f>
        <v/>
      </c>
      <c r="AB279" s="8" t="str">
        <f>IF(Q279="", "", IF(Q279=Categories!A$1, Categories!C$1, IF(Q279=Categories!A$2, Categories!C$2, IF(AND(Q279=Categories!A$3, R279=Categories!B$2), Categories!C$1, IF(AND(Q279=Categories!A$3, OR(R279=Categories!B$1, R279=Categories!B$3)), Categories!C$2, Categories!C$3)))))</f>
        <v/>
      </c>
      <c r="AC279" s="13" t="str">
        <f>IF(Y279="", "", IF(Y279=Categories!A$1, Categories!C$1, IF(Y279=Categories!A$2, Categories!C$2, IF(AND(Y279=Categories!A$3, Z279=Categories!B$2), Categories!C$1, IF(AND(Y279=Categories!A$3, OR(Z279=Categories!B$1, Z279=Categories!B$3)), Categories!C$2, Categories!C$3)))))</f>
        <v/>
      </c>
      <c r="AD279" s="11">
        <f t="shared" ref="AD279:AH279" si="277">D279+L279+T279</f>
        <v>0</v>
      </c>
      <c r="AE279" s="11">
        <f t="shared" si="277"/>
        <v>0</v>
      </c>
      <c r="AF279" s="11">
        <f t="shared" si="277"/>
        <v>0</v>
      </c>
      <c r="AG279" s="11">
        <f t="shared" si="277"/>
        <v>0</v>
      </c>
      <c r="AH279" s="11">
        <f t="shared" si="277"/>
        <v>0</v>
      </c>
      <c r="AI279" s="11">
        <f>COUNTIF(AA279:AC279, Categories!C$1)</f>
        <v>0</v>
      </c>
      <c r="AJ279" s="14" t="str">
        <f>IF(AA279="", "", IF(OR(AND(AA279=AB279, AA279=Categories!C$3), AND(AB279=AC279,AB279=Categories!C$3), AND(AA279=AC279, AA279=Categories!C$3)), Categories!D$3, IF(OR(AND(AA279&lt;&gt;AB279, AND(AA279&lt;&gt;Categories!C$3, AB279&lt;&gt;Categories!C$3)), AND(AB279&lt;&gt;AC279, AND(AC279&lt;&gt;Categories!C$3, AB279&lt;&gt;Categories!C$3)), AND(AA279&lt;&gt;AC279, AND(AA279&lt;&gt;Categories!C$3, AC279&lt;&gt;Categories!C$3))), Categories!D$2, Categories!D$1)))</f>
        <v/>
      </c>
      <c r="AK279" s="8"/>
      <c r="AL279" s="8"/>
      <c r="AM279" s="8"/>
      <c r="AN279" s="8"/>
      <c r="AO279" s="8"/>
    </row>
    <row r="280">
      <c r="A280" s="8"/>
      <c r="B280" s="8"/>
      <c r="C280" s="8"/>
      <c r="D280" s="11"/>
      <c r="E280" s="11"/>
      <c r="F280" s="11"/>
      <c r="G280" s="11"/>
      <c r="H280" s="11"/>
      <c r="I280" s="11"/>
      <c r="J280" s="11"/>
      <c r="K280" s="8"/>
      <c r="L280" s="8"/>
      <c r="M280" s="8"/>
      <c r="N280" s="8"/>
      <c r="O280" s="8"/>
      <c r="P280" s="8"/>
      <c r="Q280" s="8"/>
      <c r="R280" s="8"/>
      <c r="S280" s="8"/>
      <c r="T280" s="11"/>
      <c r="U280" s="11"/>
      <c r="V280" s="11"/>
      <c r="W280" s="11"/>
      <c r="X280" s="11"/>
      <c r="Y280" s="11"/>
      <c r="Z280" s="11"/>
      <c r="AA280" s="8" t="str">
        <f>IF(I280="", "",IF(I280=Categories!A$1, Categories!C$1, IF(I280=Categories!A$2, Categories!C$2, IF(AND(I280=Categories!A$3, J280=Categories!B$2), Categories!C$1, IF(AND(I280=Categories!A$3, OR(J280=Categories!B$1, J280=Categories!B$3)), Categories!C$2, Categories!C$3)))))</f>
        <v/>
      </c>
      <c r="AB280" s="8" t="str">
        <f>IF(Q280="", "", IF(Q280=Categories!A$1, Categories!C$1, IF(Q280=Categories!A$2, Categories!C$2, IF(AND(Q280=Categories!A$3, R280=Categories!B$2), Categories!C$1, IF(AND(Q280=Categories!A$3, OR(R280=Categories!B$1, R280=Categories!B$3)), Categories!C$2, Categories!C$3)))))</f>
        <v/>
      </c>
      <c r="AC280" s="13" t="str">
        <f>IF(Y280="", "", IF(Y280=Categories!A$1, Categories!C$1, IF(Y280=Categories!A$2, Categories!C$2, IF(AND(Y280=Categories!A$3, Z280=Categories!B$2), Categories!C$1, IF(AND(Y280=Categories!A$3, OR(Z280=Categories!B$1, Z280=Categories!B$3)), Categories!C$2, Categories!C$3)))))</f>
        <v/>
      </c>
      <c r="AD280" s="11">
        <f t="shared" ref="AD280:AH280" si="278">D280+L280+T280</f>
        <v>0</v>
      </c>
      <c r="AE280" s="11">
        <f t="shared" si="278"/>
        <v>0</v>
      </c>
      <c r="AF280" s="11">
        <f t="shared" si="278"/>
        <v>0</v>
      </c>
      <c r="AG280" s="11">
        <f t="shared" si="278"/>
        <v>0</v>
      </c>
      <c r="AH280" s="11">
        <f t="shared" si="278"/>
        <v>0</v>
      </c>
      <c r="AI280" s="11">
        <f>COUNTIF(AA280:AC280, Categories!C$1)</f>
        <v>0</v>
      </c>
      <c r="AJ280" s="14" t="str">
        <f>IF(AA280="", "", IF(OR(AND(AA280=AB280, AA280=Categories!C$3), AND(AB280=AC280,AB280=Categories!C$3), AND(AA280=AC280, AA280=Categories!C$3)), Categories!D$3, IF(OR(AND(AA280&lt;&gt;AB280, AND(AA280&lt;&gt;Categories!C$3, AB280&lt;&gt;Categories!C$3)), AND(AB280&lt;&gt;AC280, AND(AC280&lt;&gt;Categories!C$3, AB280&lt;&gt;Categories!C$3)), AND(AA280&lt;&gt;AC280, AND(AA280&lt;&gt;Categories!C$3, AC280&lt;&gt;Categories!C$3))), Categories!D$2, Categories!D$1)))</f>
        <v/>
      </c>
      <c r="AK280" s="8"/>
      <c r="AL280" s="8"/>
      <c r="AM280" s="8"/>
      <c r="AN280" s="8"/>
      <c r="AO280" s="8"/>
    </row>
    <row r="281">
      <c r="A281" s="8"/>
      <c r="B281" s="8"/>
      <c r="C281" s="8"/>
      <c r="D281" s="11"/>
      <c r="E281" s="11"/>
      <c r="F281" s="11"/>
      <c r="G281" s="11"/>
      <c r="H281" s="11"/>
      <c r="I281" s="11"/>
      <c r="J281" s="11"/>
      <c r="K281" s="8"/>
      <c r="L281" s="8"/>
      <c r="M281" s="8"/>
      <c r="N281" s="8"/>
      <c r="O281" s="8"/>
      <c r="P281" s="8"/>
      <c r="Q281" s="8"/>
      <c r="R281" s="8"/>
      <c r="S281" s="8"/>
      <c r="T281" s="11"/>
      <c r="U281" s="11"/>
      <c r="V281" s="11"/>
      <c r="W281" s="11"/>
      <c r="X281" s="11"/>
      <c r="Y281" s="11"/>
      <c r="Z281" s="11"/>
      <c r="AA281" s="8" t="str">
        <f>IF(I281="", "",IF(I281=Categories!A$1, Categories!C$1, IF(I281=Categories!A$2, Categories!C$2, IF(AND(I281=Categories!A$3, J281=Categories!B$2), Categories!C$1, IF(AND(I281=Categories!A$3, OR(J281=Categories!B$1, J281=Categories!B$3)), Categories!C$2, Categories!C$3)))))</f>
        <v/>
      </c>
      <c r="AB281" s="8" t="str">
        <f>IF(Q281="", "", IF(Q281=Categories!A$1, Categories!C$1, IF(Q281=Categories!A$2, Categories!C$2, IF(AND(Q281=Categories!A$3, R281=Categories!B$2), Categories!C$1, IF(AND(Q281=Categories!A$3, OR(R281=Categories!B$1, R281=Categories!B$3)), Categories!C$2, Categories!C$3)))))</f>
        <v/>
      </c>
      <c r="AC281" s="13" t="str">
        <f>IF(Y281="", "", IF(Y281=Categories!A$1, Categories!C$1, IF(Y281=Categories!A$2, Categories!C$2, IF(AND(Y281=Categories!A$3, Z281=Categories!B$2), Categories!C$1, IF(AND(Y281=Categories!A$3, OR(Z281=Categories!B$1, Z281=Categories!B$3)), Categories!C$2, Categories!C$3)))))</f>
        <v/>
      </c>
      <c r="AD281" s="11">
        <f t="shared" ref="AD281:AH281" si="279">D281+L281+T281</f>
        <v>0</v>
      </c>
      <c r="AE281" s="11">
        <f t="shared" si="279"/>
        <v>0</v>
      </c>
      <c r="AF281" s="11">
        <f t="shared" si="279"/>
        <v>0</v>
      </c>
      <c r="AG281" s="11">
        <f t="shared" si="279"/>
        <v>0</v>
      </c>
      <c r="AH281" s="11">
        <f t="shared" si="279"/>
        <v>0</v>
      </c>
      <c r="AI281" s="11">
        <f>COUNTIF(AA281:AC281, Categories!C$1)</f>
        <v>0</v>
      </c>
      <c r="AJ281" s="14" t="str">
        <f>IF(AA281="", "", IF(OR(AND(AA281=AB281, AA281=Categories!C$3), AND(AB281=AC281,AB281=Categories!C$3), AND(AA281=AC281, AA281=Categories!C$3)), Categories!D$3, IF(OR(AND(AA281&lt;&gt;AB281, AND(AA281&lt;&gt;Categories!C$3, AB281&lt;&gt;Categories!C$3)), AND(AB281&lt;&gt;AC281, AND(AC281&lt;&gt;Categories!C$3, AB281&lt;&gt;Categories!C$3)), AND(AA281&lt;&gt;AC281, AND(AA281&lt;&gt;Categories!C$3, AC281&lt;&gt;Categories!C$3))), Categories!D$2, Categories!D$1)))</f>
        <v/>
      </c>
      <c r="AK281" s="8"/>
      <c r="AL281" s="8"/>
      <c r="AM281" s="8"/>
      <c r="AN281" s="8"/>
      <c r="AO281" s="8"/>
    </row>
    <row r="282">
      <c r="A282" s="8"/>
      <c r="B282" s="8"/>
      <c r="C282" s="8"/>
      <c r="D282" s="11"/>
      <c r="E282" s="11"/>
      <c r="F282" s="11"/>
      <c r="G282" s="11"/>
      <c r="H282" s="11"/>
      <c r="I282" s="11"/>
      <c r="J282" s="11"/>
      <c r="K282" s="8"/>
      <c r="L282" s="8"/>
      <c r="M282" s="8"/>
      <c r="N282" s="8"/>
      <c r="O282" s="8"/>
      <c r="P282" s="8"/>
      <c r="Q282" s="8"/>
      <c r="R282" s="8"/>
      <c r="S282" s="8"/>
      <c r="T282" s="11"/>
      <c r="U282" s="11"/>
      <c r="V282" s="11"/>
      <c r="W282" s="11"/>
      <c r="X282" s="11"/>
      <c r="Y282" s="11"/>
      <c r="Z282" s="11"/>
      <c r="AA282" s="8" t="str">
        <f>IF(I282="", "",IF(I282=Categories!A$1, Categories!C$1, IF(I282=Categories!A$2, Categories!C$2, IF(AND(I282=Categories!A$3, J282=Categories!B$2), Categories!C$1, IF(AND(I282=Categories!A$3, OR(J282=Categories!B$1, J282=Categories!B$3)), Categories!C$2, Categories!C$3)))))</f>
        <v/>
      </c>
      <c r="AB282" s="8" t="str">
        <f>IF(Q282="", "", IF(Q282=Categories!A$1, Categories!C$1, IF(Q282=Categories!A$2, Categories!C$2, IF(AND(Q282=Categories!A$3, R282=Categories!B$2), Categories!C$1, IF(AND(Q282=Categories!A$3, OR(R282=Categories!B$1, R282=Categories!B$3)), Categories!C$2, Categories!C$3)))))</f>
        <v/>
      </c>
      <c r="AC282" s="13" t="str">
        <f>IF(Y282="", "", IF(Y282=Categories!A$1, Categories!C$1, IF(Y282=Categories!A$2, Categories!C$2, IF(AND(Y282=Categories!A$3, Z282=Categories!B$2), Categories!C$1, IF(AND(Y282=Categories!A$3, OR(Z282=Categories!B$1, Z282=Categories!B$3)), Categories!C$2, Categories!C$3)))))</f>
        <v/>
      </c>
      <c r="AD282" s="11">
        <f t="shared" ref="AD282:AH282" si="280">D282+L282+T282</f>
        <v>0</v>
      </c>
      <c r="AE282" s="11">
        <f t="shared" si="280"/>
        <v>0</v>
      </c>
      <c r="AF282" s="11">
        <f t="shared" si="280"/>
        <v>0</v>
      </c>
      <c r="AG282" s="11">
        <f t="shared" si="280"/>
        <v>0</v>
      </c>
      <c r="AH282" s="11">
        <f t="shared" si="280"/>
        <v>0</v>
      </c>
      <c r="AI282" s="11">
        <f>COUNTIF(AA282:AC282, Categories!C$1)</f>
        <v>0</v>
      </c>
      <c r="AJ282" s="14" t="str">
        <f>IF(AA282="", "", IF(OR(AND(AA282=AB282, AA282=Categories!C$3), AND(AB282=AC282,AB282=Categories!C$3), AND(AA282=AC282, AA282=Categories!C$3)), Categories!D$3, IF(OR(AND(AA282&lt;&gt;AB282, AND(AA282&lt;&gt;Categories!C$3, AB282&lt;&gt;Categories!C$3)), AND(AB282&lt;&gt;AC282, AND(AC282&lt;&gt;Categories!C$3, AB282&lt;&gt;Categories!C$3)), AND(AA282&lt;&gt;AC282, AND(AA282&lt;&gt;Categories!C$3, AC282&lt;&gt;Categories!C$3))), Categories!D$2, Categories!D$1)))</f>
        <v/>
      </c>
      <c r="AK282" s="8"/>
      <c r="AL282" s="8"/>
      <c r="AM282" s="8"/>
      <c r="AN282" s="8"/>
      <c r="AO282" s="8"/>
    </row>
    <row r="283">
      <c r="A283" s="8"/>
      <c r="B283" s="8"/>
      <c r="C283" s="8"/>
      <c r="D283" s="11"/>
      <c r="E283" s="11"/>
      <c r="F283" s="11"/>
      <c r="G283" s="11"/>
      <c r="H283" s="11"/>
      <c r="I283" s="11"/>
      <c r="J283" s="11"/>
      <c r="K283" s="8"/>
      <c r="L283" s="8"/>
      <c r="M283" s="8"/>
      <c r="N283" s="8"/>
      <c r="O283" s="8"/>
      <c r="P283" s="8"/>
      <c r="Q283" s="8"/>
      <c r="R283" s="8"/>
      <c r="S283" s="8"/>
      <c r="T283" s="11"/>
      <c r="U283" s="11"/>
      <c r="V283" s="11"/>
      <c r="W283" s="11"/>
      <c r="X283" s="11"/>
      <c r="Y283" s="11"/>
      <c r="Z283" s="11"/>
      <c r="AA283" s="8" t="str">
        <f>IF(I283="", "",IF(I283=Categories!A$1, Categories!C$1, IF(I283=Categories!A$2, Categories!C$2, IF(AND(I283=Categories!A$3, J283=Categories!B$2), Categories!C$1, IF(AND(I283=Categories!A$3, OR(J283=Categories!B$1, J283=Categories!B$3)), Categories!C$2, Categories!C$3)))))</f>
        <v/>
      </c>
      <c r="AB283" s="8" t="str">
        <f>IF(Q283="", "", IF(Q283=Categories!A$1, Categories!C$1, IF(Q283=Categories!A$2, Categories!C$2, IF(AND(Q283=Categories!A$3, R283=Categories!B$2), Categories!C$1, IF(AND(Q283=Categories!A$3, OR(R283=Categories!B$1, R283=Categories!B$3)), Categories!C$2, Categories!C$3)))))</f>
        <v/>
      </c>
      <c r="AC283" s="13" t="str">
        <f>IF(Y283="", "", IF(Y283=Categories!A$1, Categories!C$1, IF(Y283=Categories!A$2, Categories!C$2, IF(AND(Y283=Categories!A$3, Z283=Categories!B$2), Categories!C$1, IF(AND(Y283=Categories!A$3, OR(Z283=Categories!B$1, Z283=Categories!B$3)), Categories!C$2, Categories!C$3)))))</f>
        <v/>
      </c>
      <c r="AD283" s="11">
        <f t="shared" ref="AD283:AH283" si="281">D283+L283+T283</f>
        <v>0</v>
      </c>
      <c r="AE283" s="11">
        <f t="shared" si="281"/>
        <v>0</v>
      </c>
      <c r="AF283" s="11">
        <f t="shared" si="281"/>
        <v>0</v>
      </c>
      <c r="AG283" s="11">
        <f t="shared" si="281"/>
        <v>0</v>
      </c>
      <c r="AH283" s="11">
        <f t="shared" si="281"/>
        <v>0</v>
      </c>
      <c r="AI283" s="11">
        <f>COUNTIF(AA283:AC283, Categories!C$1)</f>
        <v>0</v>
      </c>
      <c r="AJ283" s="14" t="str">
        <f>IF(AA283="", "", IF(OR(AND(AA283=AB283, AA283=Categories!C$3), AND(AB283=AC283,AB283=Categories!C$3), AND(AA283=AC283, AA283=Categories!C$3)), Categories!D$3, IF(OR(AND(AA283&lt;&gt;AB283, AND(AA283&lt;&gt;Categories!C$3, AB283&lt;&gt;Categories!C$3)), AND(AB283&lt;&gt;AC283, AND(AC283&lt;&gt;Categories!C$3, AB283&lt;&gt;Categories!C$3)), AND(AA283&lt;&gt;AC283, AND(AA283&lt;&gt;Categories!C$3, AC283&lt;&gt;Categories!C$3))), Categories!D$2, Categories!D$1)))</f>
        <v/>
      </c>
      <c r="AK283" s="8"/>
      <c r="AL283" s="8"/>
      <c r="AM283" s="8"/>
      <c r="AN283" s="8"/>
      <c r="AO283" s="8"/>
    </row>
    <row r="284">
      <c r="A284" s="8"/>
      <c r="B284" s="8"/>
      <c r="C284" s="8"/>
      <c r="D284" s="11"/>
      <c r="E284" s="11"/>
      <c r="F284" s="11"/>
      <c r="G284" s="11"/>
      <c r="H284" s="11"/>
      <c r="I284" s="11"/>
      <c r="J284" s="11"/>
      <c r="K284" s="8"/>
      <c r="L284" s="8"/>
      <c r="M284" s="8"/>
      <c r="N284" s="8"/>
      <c r="O284" s="8"/>
      <c r="P284" s="8"/>
      <c r="Q284" s="8"/>
      <c r="R284" s="8"/>
      <c r="S284" s="8"/>
      <c r="T284" s="11"/>
      <c r="U284" s="11"/>
      <c r="V284" s="11"/>
      <c r="W284" s="11"/>
      <c r="X284" s="11"/>
      <c r="Y284" s="11"/>
      <c r="Z284" s="11"/>
      <c r="AA284" s="8" t="str">
        <f>IF(I284="", "",IF(I284=Categories!A$1, Categories!C$1, IF(I284=Categories!A$2, Categories!C$2, IF(AND(I284=Categories!A$3, J284=Categories!B$2), Categories!C$1, IF(AND(I284=Categories!A$3, OR(J284=Categories!B$1, J284=Categories!B$3)), Categories!C$2, Categories!C$3)))))</f>
        <v/>
      </c>
      <c r="AB284" s="8" t="str">
        <f>IF(Q284="", "", IF(Q284=Categories!A$1, Categories!C$1, IF(Q284=Categories!A$2, Categories!C$2, IF(AND(Q284=Categories!A$3, R284=Categories!B$2), Categories!C$1, IF(AND(Q284=Categories!A$3, OR(R284=Categories!B$1, R284=Categories!B$3)), Categories!C$2, Categories!C$3)))))</f>
        <v/>
      </c>
      <c r="AC284" s="13" t="str">
        <f>IF(Y284="", "", IF(Y284=Categories!A$1, Categories!C$1, IF(Y284=Categories!A$2, Categories!C$2, IF(AND(Y284=Categories!A$3, Z284=Categories!B$2), Categories!C$1, IF(AND(Y284=Categories!A$3, OR(Z284=Categories!B$1, Z284=Categories!B$3)), Categories!C$2, Categories!C$3)))))</f>
        <v/>
      </c>
      <c r="AD284" s="11">
        <f t="shared" ref="AD284:AH284" si="282">D284+L284+T284</f>
        <v>0</v>
      </c>
      <c r="AE284" s="11">
        <f t="shared" si="282"/>
        <v>0</v>
      </c>
      <c r="AF284" s="11">
        <f t="shared" si="282"/>
        <v>0</v>
      </c>
      <c r="AG284" s="11">
        <f t="shared" si="282"/>
        <v>0</v>
      </c>
      <c r="AH284" s="11">
        <f t="shared" si="282"/>
        <v>0</v>
      </c>
      <c r="AI284" s="11">
        <f>COUNTIF(AA284:AC284, Categories!C$1)</f>
        <v>0</v>
      </c>
      <c r="AJ284" s="14" t="str">
        <f>IF(AA284="", "", IF(OR(AND(AA284=AB284, AA284=Categories!C$3), AND(AB284=AC284,AB284=Categories!C$3), AND(AA284=AC284, AA284=Categories!C$3)), Categories!D$3, IF(OR(AND(AA284&lt;&gt;AB284, AND(AA284&lt;&gt;Categories!C$3, AB284&lt;&gt;Categories!C$3)), AND(AB284&lt;&gt;AC284, AND(AC284&lt;&gt;Categories!C$3, AB284&lt;&gt;Categories!C$3)), AND(AA284&lt;&gt;AC284, AND(AA284&lt;&gt;Categories!C$3, AC284&lt;&gt;Categories!C$3))), Categories!D$2, Categories!D$1)))</f>
        <v/>
      </c>
      <c r="AK284" s="8"/>
      <c r="AL284" s="8"/>
      <c r="AM284" s="8"/>
      <c r="AN284" s="8"/>
      <c r="AO284" s="8"/>
    </row>
    <row r="285">
      <c r="A285" s="8"/>
      <c r="B285" s="8"/>
      <c r="C285" s="8"/>
      <c r="D285" s="11"/>
      <c r="E285" s="11"/>
      <c r="F285" s="11"/>
      <c r="G285" s="11"/>
      <c r="H285" s="11"/>
      <c r="I285" s="11"/>
      <c r="J285" s="11"/>
      <c r="K285" s="8"/>
      <c r="L285" s="8"/>
      <c r="M285" s="8"/>
      <c r="N285" s="8"/>
      <c r="O285" s="8"/>
      <c r="P285" s="8"/>
      <c r="Q285" s="8"/>
      <c r="R285" s="8"/>
      <c r="S285" s="8"/>
      <c r="T285" s="11"/>
      <c r="U285" s="11"/>
      <c r="V285" s="11"/>
      <c r="W285" s="11"/>
      <c r="X285" s="11"/>
      <c r="Y285" s="11"/>
      <c r="Z285" s="11"/>
      <c r="AA285" s="8" t="str">
        <f>IF(I285="", "",IF(I285=Categories!A$1, Categories!C$1, IF(I285=Categories!A$2, Categories!C$2, IF(AND(I285=Categories!A$3, J285=Categories!B$2), Categories!C$1, IF(AND(I285=Categories!A$3, OR(J285=Categories!B$1, J285=Categories!B$3)), Categories!C$2, Categories!C$3)))))</f>
        <v/>
      </c>
      <c r="AB285" s="8" t="str">
        <f>IF(Q285="", "", IF(Q285=Categories!A$1, Categories!C$1, IF(Q285=Categories!A$2, Categories!C$2, IF(AND(Q285=Categories!A$3, R285=Categories!B$2), Categories!C$1, IF(AND(Q285=Categories!A$3, OR(R285=Categories!B$1, R285=Categories!B$3)), Categories!C$2, Categories!C$3)))))</f>
        <v/>
      </c>
      <c r="AC285" s="13" t="str">
        <f>IF(Y285="", "", IF(Y285=Categories!A$1, Categories!C$1, IF(Y285=Categories!A$2, Categories!C$2, IF(AND(Y285=Categories!A$3, Z285=Categories!B$2), Categories!C$1, IF(AND(Y285=Categories!A$3, OR(Z285=Categories!B$1, Z285=Categories!B$3)), Categories!C$2, Categories!C$3)))))</f>
        <v/>
      </c>
      <c r="AD285" s="11">
        <f t="shared" ref="AD285:AH285" si="283">D285+L285+T285</f>
        <v>0</v>
      </c>
      <c r="AE285" s="11">
        <f t="shared" si="283"/>
        <v>0</v>
      </c>
      <c r="AF285" s="11">
        <f t="shared" si="283"/>
        <v>0</v>
      </c>
      <c r="AG285" s="11">
        <f t="shared" si="283"/>
        <v>0</v>
      </c>
      <c r="AH285" s="11">
        <f t="shared" si="283"/>
        <v>0</v>
      </c>
      <c r="AI285" s="11">
        <f>COUNTIF(AA285:AC285, Categories!C$1)</f>
        <v>0</v>
      </c>
      <c r="AJ285" s="14" t="str">
        <f>IF(AA285="", "", IF(OR(AND(AA285=AB285, AA285=Categories!C$3), AND(AB285=AC285,AB285=Categories!C$3), AND(AA285=AC285, AA285=Categories!C$3)), Categories!D$3, IF(OR(AND(AA285&lt;&gt;AB285, AND(AA285&lt;&gt;Categories!C$3, AB285&lt;&gt;Categories!C$3)), AND(AB285&lt;&gt;AC285, AND(AC285&lt;&gt;Categories!C$3, AB285&lt;&gt;Categories!C$3)), AND(AA285&lt;&gt;AC285, AND(AA285&lt;&gt;Categories!C$3, AC285&lt;&gt;Categories!C$3))), Categories!D$2, Categories!D$1)))</f>
        <v/>
      </c>
      <c r="AK285" s="8"/>
      <c r="AL285" s="8"/>
      <c r="AM285" s="8"/>
      <c r="AN285" s="8"/>
      <c r="AO285" s="8"/>
    </row>
    <row r="286">
      <c r="A286" s="8"/>
      <c r="B286" s="8"/>
      <c r="C286" s="8"/>
      <c r="D286" s="11"/>
      <c r="E286" s="11"/>
      <c r="F286" s="11"/>
      <c r="G286" s="11"/>
      <c r="H286" s="11"/>
      <c r="I286" s="11"/>
      <c r="J286" s="11"/>
      <c r="K286" s="8"/>
      <c r="L286" s="8"/>
      <c r="M286" s="8"/>
      <c r="N286" s="8"/>
      <c r="O286" s="8"/>
      <c r="P286" s="8"/>
      <c r="Q286" s="8"/>
      <c r="R286" s="8"/>
      <c r="S286" s="8"/>
      <c r="T286" s="11"/>
      <c r="U286" s="11"/>
      <c r="V286" s="11"/>
      <c r="W286" s="11"/>
      <c r="X286" s="11"/>
      <c r="Y286" s="11"/>
      <c r="Z286" s="11"/>
      <c r="AA286" s="8" t="str">
        <f>IF(I286="", "",IF(I286=Categories!A$1, Categories!C$1, IF(I286=Categories!A$2, Categories!C$2, IF(AND(I286=Categories!A$3, J286=Categories!B$2), Categories!C$1, IF(AND(I286=Categories!A$3, OR(J286=Categories!B$1, J286=Categories!B$3)), Categories!C$2, Categories!C$3)))))</f>
        <v/>
      </c>
      <c r="AB286" s="8" t="str">
        <f>IF(Q286="", "", IF(Q286=Categories!A$1, Categories!C$1, IF(Q286=Categories!A$2, Categories!C$2, IF(AND(Q286=Categories!A$3, R286=Categories!B$2), Categories!C$1, IF(AND(Q286=Categories!A$3, OR(R286=Categories!B$1, R286=Categories!B$3)), Categories!C$2, Categories!C$3)))))</f>
        <v/>
      </c>
      <c r="AC286" s="13" t="str">
        <f>IF(Y286="", "", IF(Y286=Categories!A$1, Categories!C$1, IF(Y286=Categories!A$2, Categories!C$2, IF(AND(Y286=Categories!A$3, Z286=Categories!B$2), Categories!C$1, IF(AND(Y286=Categories!A$3, OR(Z286=Categories!B$1, Z286=Categories!B$3)), Categories!C$2, Categories!C$3)))))</f>
        <v/>
      </c>
      <c r="AD286" s="11">
        <f t="shared" ref="AD286:AH286" si="284">D286+L286+T286</f>
        <v>0</v>
      </c>
      <c r="AE286" s="11">
        <f t="shared" si="284"/>
        <v>0</v>
      </c>
      <c r="AF286" s="11">
        <f t="shared" si="284"/>
        <v>0</v>
      </c>
      <c r="AG286" s="11">
        <f t="shared" si="284"/>
        <v>0</v>
      </c>
      <c r="AH286" s="11">
        <f t="shared" si="284"/>
        <v>0</v>
      </c>
      <c r="AI286" s="11">
        <f>COUNTIF(AA286:AC286, Categories!C$1)</f>
        <v>0</v>
      </c>
      <c r="AJ286" s="14" t="str">
        <f>IF(AA286="", "", IF(OR(AND(AA286=AB286, AA286=Categories!C$3), AND(AB286=AC286,AB286=Categories!C$3), AND(AA286=AC286, AA286=Categories!C$3)), Categories!D$3, IF(OR(AND(AA286&lt;&gt;AB286, AND(AA286&lt;&gt;Categories!C$3, AB286&lt;&gt;Categories!C$3)), AND(AB286&lt;&gt;AC286, AND(AC286&lt;&gt;Categories!C$3, AB286&lt;&gt;Categories!C$3)), AND(AA286&lt;&gt;AC286, AND(AA286&lt;&gt;Categories!C$3, AC286&lt;&gt;Categories!C$3))), Categories!D$2, Categories!D$1)))</f>
        <v/>
      </c>
      <c r="AK286" s="8"/>
      <c r="AL286" s="8"/>
      <c r="AM286" s="8"/>
      <c r="AN286" s="8"/>
      <c r="AO286" s="8"/>
    </row>
    <row r="287">
      <c r="A287" s="8"/>
      <c r="B287" s="8"/>
      <c r="C287" s="8"/>
      <c r="D287" s="11"/>
      <c r="E287" s="11"/>
      <c r="F287" s="11"/>
      <c r="G287" s="11"/>
      <c r="H287" s="11"/>
      <c r="I287" s="11"/>
      <c r="J287" s="11"/>
      <c r="K287" s="8"/>
      <c r="L287" s="8"/>
      <c r="M287" s="8"/>
      <c r="N287" s="8"/>
      <c r="O287" s="8"/>
      <c r="P287" s="8"/>
      <c r="Q287" s="8"/>
      <c r="R287" s="8"/>
      <c r="S287" s="8"/>
      <c r="T287" s="11"/>
      <c r="U287" s="11"/>
      <c r="V287" s="11"/>
      <c r="W287" s="11"/>
      <c r="X287" s="11"/>
      <c r="Y287" s="11"/>
      <c r="Z287" s="11"/>
      <c r="AA287" s="8" t="str">
        <f>IF(I287="", "",IF(I287=Categories!A$1, Categories!C$1, IF(I287=Categories!A$2, Categories!C$2, IF(AND(I287=Categories!A$3, J287=Categories!B$2), Categories!C$1, IF(AND(I287=Categories!A$3, OR(J287=Categories!B$1, J287=Categories!B$3)), Categories!C$2, Categories!C$3)))))</f>
        <v/>
      </c>
      <c r="AB287" s="8" t="str">
        <f>IF(Q287="", "", IF(Q287=Categories!A$1, Categories!C$1, IF(Q287=Categories!A$2, Categories!C$2, IF(AND(Q287=Categories!A$3, R287=Categories!B$2), Categories!C$1, IF(AND(Q287=Categories!A$3, OR(R287=Categories!B$1, R287=Categories!B$3)), Categories!C$2, Categories!C$3)))))</f>
        <v/>
      </c>
      <c r="AC287" s="13" t="str">
        <f>IF(Y287="", "", IF(Y287=Categories!A$1, Categories!C$1, IF(Y287=Categories!A$2, Categories!C$2, IF(AND(Y287=Categories!A$3, Z287=Categories!B$2), Categories!C$1, IF(AND(Y287=Categories!A$3, OR(Z287=Categories!B$1, Z287=Categories!B$3)), Categories!C$2, Categories!C$3)))))</f>
        <v/>
      </c>
      <c r="AD287" s="11">
        <f t="shared" ref="AD287:AH287" si="285">D287+L287+T287</f>
        <v>0</v>
      </c>
      <c r="AE287" s="11">
        <f t="shared" si="285"/>
        <v>0</v>
      </c>
      <c r="AF287" s="11">
        <f t="shared" si="285"/>
        <v>0</v>
      </c>
      <c r="AG287" s="11">
        <f t="shared" si="285"/>
        <v>0</v>
      </c>
      <c r="AH287" s="11">
        <f t="shared" si="285"/>
        <v>0</v>
      </c>
      <c r="AI287" s="11">
        <f>COUNTIF(AA287:AC287, Categories!C$1)</f>
        <v>0</v>
      </c>
      <c r="AJ287" s="14" t="str">
        <f>IF(AA287="", "", IF(OR(AND(AA287=AB287, AA287=Categories!C$3), AND(AB287=AC287,AB287=Categories!C$3), AND(AA287=AC287, AA287=Categories!C$3)), Categories!D$3, IF(OR(AND(AA287&lt;&gt;AB287, AND(AA287&lt;&gt;Categories!C$3, AB287&lt;&gt;Categories!C$3)), AND(AB287&lt;&gt;AC287, AND(AC287&lt;&gt;Categories!C$3, AB287&lt;&gt;Categories!C$3)), AND(AA287&lt;&gt;AC287, AND(AA287&lt;&gt;Categories!C$3, AC287&lt;&gt;Categories!C$3))), Categories!D$2, Categories!D$1)))</f>
        <v/>
      </c>
      <c r="AK287" s="8"/>
      <c r="AL287" s="8"/>
      <c r="AM287" s="8"/>
      <c r="AN287" s="8"/>
      <c r="AO287" s="8"/>
    </row>
    <row r="288">
      <c r="A288" s="8"/>
      <c r="B288" s="8"/>
      <c r="C288" s="8"/>
      <c r="D288" s="11"/>
      <c r="E288" s="11"/>
      <c r="F288" s="11"/>
      <c r="G288" s="11"/>
      <c r="H288" s="11"/>
      <c r="I288" s="11"/>
      <c r="J288" s="11"/>
      <c r="K288" s="8"/>
      <c r="L288" s="8"/>
      <c r="M288" s="8"/>
      <c r="N288" s="8"/>
      <c r="O288" s="8"/>
      <c r="P288" s="8"/>
      <c r="Q288" s="8"/>
      <c r="R288" s="8"/>
      <c r="S288" s="8"/>
      <c r="T288" s="11"/>
      <c r="U288" s="11"/>
      <c r="V288" s="11"/>
      <c r="W288" s="11"/>
      <c r="X288" s="11"/>
      <c r="Y288" s="11"/>
      <c r="Z288" s="11"/>
      <c r="AA288" s="8" t="str">
        <f>IF(I288="", "",IF(I288=Categories!A$1, Categories!C$1, IF(I288=Categories!A$2, Categories!C$2, IF(AND(I288=Categories!A$3, J288=Categories!B$2), Categories!C$1, IF(AND(I288=Categories!A$3, OR(J288=Categories!B$1, J288=Categories!B$3)), Categories!C$2, Categories!C$3)))))</f>
        <v/>
      </c>
      <c r="AB288" s="8" t="str">
        <f>IF(Q288="", "", IF(Q288=Categories!A$1, Categories!C$1, IF(Q288=Categories!A$2, Categories!C$2, IF(AND(Q288=Categories!A$3, R288=Categories!B$2), Categories!C$1, IF(AND(Q288=Categories!A$3, OR(R288=Categories!B$1, R288=Categories!B$3)), Categories!C$2, Categories!C$3)))))</f>
        <v/>
      </c>
      <c r="AC288" s="13" t="str">
        <f>IF(Y288="", "", IF(Y288=Categories!A$1, Categories!C$1, IF(Y288=Categories!A$2, Categories!C$2, IF(AND(Y288=Categories!A$3, Z288=Categories!B$2), Categories!C$1, IF(AND(Y288=Categories!A$3, OR(Z288=Categories!B$1, Z288=Categories!B$3)), Categories!C$2, Categories!C$3)))))</f>
        <v/>
      </c>
      <c r="AD288" s="11">
        <f t="shared" ref="AD288:AH288" si="286">D288+L288+T288</f>
        <v>0</v>
      </c>
      <c r="AE288" s="11">
        <f t="shared" si="286"/>
        <v>0</v>
      </c>
      <c r="AF288" s="11">
        <f t="shared" si="286"/>
        <v>0</v>
      </c>
      <c r="AG288" s="11">
        <f t="shared" si="286"/>
        <v>0</v>
      </c>
      <c r="AH288" s="11">
        <f t="shared" si="286"/>
        <v>0</v>
      </c>
      <c r="AI288" s="11">
        <f>COUNTIF(AA288:AC288, Categories!C$1)</f>
        <v>0</v>
      </c>
      <c r="AJ288" s="14" t="str">
        <f>IF(AA288="", "", IF(OR(AND(AA288=AB288, AA288=Categories!C$3), AND(AB288=AC288,AB288=Categories!C$3), AND(AA288=AC288, AA288=Categories!C$3)), Categories!D$3, IF(OR(AND(AA288&lt;&gt;AB288, AND(AA288&lt;&gt;Categories!C$3, AB288&lt;&gt;Categories!C$3)), AND(AB288&lt;&gt;AC288, AND(AC288&lt;&gt;Categories!C$3, AB288&lt;&gt;Categories!C$3)), AND(AA288&lt;&gt;AC288, AND(AA288&lt;&gt;Categories!C$3, AC288&lt;&gt;Categories!C$3))), Categories!D$2, Categories!D$1)))</f>
        <v/>
      </c>
      <c r="AK288" s="8"/>
      <c r="AL288" s="8"/>
      <c r="AM288" s="8"/>
      <c r="AN288" s="8"/>
      <c r="AO288" s="8"/>
    </row>
    <row r="289">
      <c r="A289" s="8"/>
      <c r="B289" s="8"/>
      <c r="C289" s="8"/>
      <c r="D289" s="11"/>
      <c r="E289" s="11"/>
      <c r="F289" s="11"/>
      <c r="G289" s="11"/>
      <c r="H289" s="11"/>
      <c r="I289" s="11"/>
      <c r="J289" s="11"/>
      <c r="K289" s="8"/>
      <c r="L289" s="8"/>
      <c r="M289" s="8"/>
      <c r="N289" s="8"/>
      <c r="O289" s="8"/>
      <c r="P289" s="8"/>
      <c r="Q289" s="8"/>
      <c r="R289" s="8"/>
      <c r="S289" s="8"/>
      <c r="T289" s="11"/>
      <c r="U289" s="11"/>
      <c r="V289" s="11"/>
      <c r="W289" s="11"/>
      <c r="X289" s="11"/>
      <c r="Y289" s="11"/>
      <c r="Z289" s="11"/>
      <c r="AA289" s="8" t="str">
        <f>IF(I289="", "",IF(I289=Categories!A$1, Categories!C$1, IF(I289=Categories!A$2, Categories!C$2, IF(AND(I289=Categories!A$3, J289=Categories!B$2), Categories!C$1, IF(AND(I289=Categories!A$3, OR(J289=Categories!B$1, J289=Categories!B$3)), Categories!C$2, Categories!C$3)))))</f>
        <v/>
      </c>
      <c r="AB289" s="8" t="str">
        <f>IF(Q289="", "", IF(Q289=Categories!A$1, Categories!C$1, IF(Q289=Categories!A$2, Categories!C$2, IF(AND(Q289=Categories!A$3, R289=Categories!B$2), Categories!C$1, IF(AND(Q289=Categories!A$3, OR(R289=Categories!B$1, R289=Categories!B$3)), Categories!C$2, Categories!C$3)))))</f>
        <v/>
      </c>
      <c r="AC289" s="13" t="str">
        <f>IF(Y289="", "", IF(Y289=Categories!A$1, Categories!C$1, IF(Y289=Categories!A$2, Categories!C$2, IF(AND(Y289=Categories!A$3, Z289=Categories!B$2), Categories!C$1, IF(AND(Y289=Categories!A$3, OR(Z289=Categories!B$1, Z289=Categories!B$3)), Categories!C$2, Categories!C$3)))))</f>
        <v/>
      </c>
      <c r="AD289" s="11">
        <f t="shared" ref="AD289:AH289" si="287">D289+L289+T289</f>
        <v>0</v>
      </c>
      <c r="AE289" s="11">
        <f t="shared" si="287"/>
        <v>0</v>
      </c>
      <c r="AF289" s="11">
        <f t="shared" si="287"/>
        <v>0</v>
      </c>
      <c r="AG289" s="11">
        <f t="shared" si="287"/>
        <v>0</v>
      </c>
      <c r="AH289" s="11">
        <f t="shared" si="287"/>
        <v>0</v>
      </c>
      <c r="AI289" s="11">
        <f>COUNTIF(AA289:AC289, Categories!C$1)</f>
        <v>0</v>
      </c>
      <c r="AJ289" s="14" t="str">
        <f>IF(AA289="", "", IF(OR(AND(AA289=AB289, AA289=Categories!C$3), AND(AB289=AC289,AB289=Categories!C$3), AND(AA289=AC289, AA289=Categories!C$3)), Categories!D$3, IF(OR(AND(AA289&lt;&gt;AB289, AND(AA289&lt;&gt;Categories!C$3, AB289&lt;&gt;Categories!C$3)), AND(AB289&lt;&gt;AC289, AND(AC289&lt;&gt;Categories!C$3, AB289&lt;&gt;Categories!C$3)), AND(AA289&lt;&gt;AC289, AND(AA289&lt;&gt;Categories!C$3, AC289&lt;&gt;Categories!C$3))), Categories!D$2, Categories!D$1)))</f>
        <v/>
      </c>
      <c r="AK289" s="8"/>
      <c r="AL289" s="8"/>
      <c r="AM289" s="8"/>
      <c r="AN289" s="8"/>
      <c r="AO289" s="8"/>
    </row>
    <row r="290">
      <c r="A290" s="8"/>
      <c r="B290" s="8"/>
      <c r="C290" s="8"/>
      <c r="D290" s="11"/>
      <c r="E290" s="11"/>
      <c r="F290" s="11"/>
      <c r="G290" s="11"/>
      <c r="H290" s="11"/>
      <c r="I290" s="11"/>
      <c r="J290" s="11"/>
      <c r="K290" s="8"/>
      <c r="L290" s="8"/>
      <c r="M290" s="8"/>
      <c r="N290" s="8"/>
      <c r="O290" s="8"/>
      <c r="P290" s="8"/>
      <c r="Q290" s="8"/>
      <c r="R290" s="8"/>
      <c r="S290" s="8"/>
      <c r="T290" s="11"/>
      <c r="U290" s="11"/>
      <c r="V290" s="11"/>
      <c r="W290" s="11"/>
      <c r="X290" s="11"/>
      <c r="Y290" s="11"/>
      <c r="Z290" s="11"/>
      <c r="AA290" s="8" t="str">
        <f>IF(I290="", "",IF(I290=Categories!A$1, Categories!C$1, IF(I290=Categories!A$2, Categories!C$2, IF(AND(I290=Categories!A$3, J290=Categories!B$2), Categories!C$1, IF(AND(I290=Categories!A$3, OR(J290=Categories!B$1, J290=Categories!B$3)), Categories!C$2, Categories!C$3)))))</f>
        <v/>
      </c>
      <c r="AB290" s="8" t="str">
        <f>IF(Q290="", "", IF(Q290=Categories!A$1, Categories!C$1, IF(Q290=Categories!A$2, Categories!C$2, IF(AND(Q290=Categories!A$3, R290=Categories!B$2), Categories!C$1, IF(AND(Q290=Categories!A$3, OR(R290=Categories!B$1, R290=Categories!B$3)), Categories!C$2, Categories!C$3)))))</f>
        <v/>
      </c>
      <c r="AC290" s="13" t="str">
        <f>IF(Y290="", "", IF(Y290=Categories!A$1, Categories!C$1, IF(Y290=Categories!A$2, Categories!C$2, IF(AND(Y290=Categories!A$3, Z290=Categories!B$2), Categories!C$1, IF(AND(Y290=Categories!A$3, OR(Z290=Categories!B$1, Z290=Categories!B$3)), Categories!C$2, Categories!C$3)))))</f>
        <v/>
      </c>
      <c r="AD290" s="11">
        <f t="shared" ref="AD290:AH290" si="288">D290+L290+T290</f>
        <v>0</v>
      </c>
      <c r="AE290" s="11">
        <f t="shared" si="288"/>
        <v>0</v>
      </c>
      <c r="AF290" s="11">
        <f t="shared" si="288"/>
        <v>0</v>
      </c>
      <c r="AG290" s="11">
        <f t="shared" si="288"/>
        <v>0</v>
      </c>
      <c r="AH290" s="11">
        <f t="shared" si="288"/>
        <v>0</v>
      </c>
      <c r="AI290" s="11">
        <f>COUNTIF(AA290:AC290, Categories!C$1)</f>
        <v>0</v>
      </c>
      <c r="AJ290" s="14" t="str">
        <f>IF(AA290="", "", IF(OR(AND(AA290=AB290, AA290=Categories!C$3), AND(AB290=AC290,AB290=Categories!C$3), AND(AA290=AC290, AA290=Categories!C$3)), Categories!D$3, IF(OR(AND(AA290&lt;&gt;AB290, AND(AA290&lt;&gt;Categories!C$3, AB290&lt;&gt;Categories!C$3)), AND(AB290&lt;&gt;AC290, AND(AC290&lt;&gt;Categories!C$3, AB290&lt;&gt;Categories!C$3)), AND(AA290&lt;&gt;AC290, AND(AA290&lt;&gt;Categories!C$3, AC290&lt;&gt;Categories!C$3))), Categories!D$2, Categories!D$1)))</f>
        <v/>
      </c>
      <c r="AK290" s="8"/>
      <c r="AL290" s="8"/>
      <c r="AM290" s="8"/>
      <c r="AN290" s="8"/>
      <c r="AO290" s="8"/>
    </row>
    <row r="291">
      <c r="A291" s="8"/>
      <c r="B291" s="8"/>
      <c r="C291" s="8"/>
      <c r="D291" s="11"/>
      <c r="E291" s="11"/>
      <c r="F291" s="11"/>
      <c r="G291" s="11"/>
      <c r="H291" s="11"/>
      <c r="I291" s="11"/>
      <c r="J291" s="11"/>
      <c r="K291" s="8"/>
      <c r="L291" s="8"/>
      <c r="M291" s="8"/>
      <c r="N291" s="8"/>
      <c r="O291" s="8"/>
      <c r="P291" s="8"/>
      <c r="Q291" s="8"/>
      <c r="R291" s="8"/>
      <c r="S291" s="8"/>
      <c r="T291" s="11"/>
      <c r="U291" s="11"/>
      <c r="V291" s="11"/>
      <c r="W291" s="11"/>
      <c r="X291" s="11"/>
      <c r="Y291" s="11"/>
      <c r="Z291" s="11"/>
      <c r="AA291" s="8" t="str">
        <f>IF(I291="", "",IF(I291=Categories!A$1, Categories!C$1, IF(I291=Categories!A$2, Categories!C$2, IF(AND(I291=Categories!A$3, J291=Categories!B$2), Categories!C$1, IF(AND(I291=Categories!A$3, OR(J291=Categories!B$1, J291=Categories!B$3)), Categories!C$2, Categories!C$3)))))</f>
        <v/>
      </c>
      <c r="AB291" s="8" t="str">
        <f>IF(Q291="", "", IF(Q291=Categories!A$1, Categories!C$1, IF(Q291=Categories!A$2, Categories!C$2, IF(AND(Q291=Categories!A$3, R291=Categories!B$2), Categories!C$1, IF(AND(Q291=Categories!A$3, OR(R291=Categories!B$1, R291=Categories!B$3)), Categories!C$2, Categories!C$3)))))</f>
        <v/>
      </c>
      <c r="AC291" s="13" t="str">
        <f>IF(Y291="", "", IF(Y291=Categories!A$1, Categories!C$1, IF(Y291=Categories!A$2, Categories!C$2, IF(AND(Y291=Categories!A$3, Z291=Categories!B$2), Categories!C$1, IF(AND(Y291=Categories!A$3, OR(Z291=Categories!B$1, Z291=Categories!B$3)), Categories!C$2, Categories!C$3)))))</f>
        <v/>
      </c>
      <c r="AD291" s="11">
        <f t="shared" ref="AD291:AH291" si="289">D291+L291+T291</f>
        <v>0</v>
      </c>
      <c r="AE291" s="11">
        <f t="shared" si="289"/>
        <v>0</v>
      </c>
      <c r="AF291" s="11">
        <f t="shared" si="289"/>
        <v>0</v>
      </c>
      <c r="AG291" s="11">
        <f t="shared" si="289"/>
        <v>0</v>
      </c>
      <c r="AH291" s="11">
        <f t="shared" si="289"/>
        <v>0</v>
      </c>
      <c r="AI291" s="11">
        <f>COUNTIF(AA291:AC291, Categories!C$1)</f>
        <v>0</v>
      </c>
      <c r="AJ291" s="14" t="str">
        <f>IF(AA291="", "", IF(OR(AND(AA291=AB291, AA291=Categories!C$3), AND(AB291=AC291,AB291=Categories!C$3), AND(AA291=AC291, AA291=Categories!C$3)), Categories!D$3, IF(OR(AND(AA291&lt;&gt;AB291, AND(AA291&lt;&gt;Categories!C$3, AB291&lt;&gt;Categories!C$3)), AND(AB291&lt;&gt;AC291, AND(AC291&lt;&gt;Categories!C$3, AB291&lt;&gt;Categories!C$3)), AND(AA291&lt;&gt;AC291, AND(AA291&lt;&gt;Categories!C$3, AC291&lt;&gt;Categories!C$3))), Categories!D$2, Categories!D$1)))</f>
        <v/>
      </c>
      <c r="AK291" s="8"/>
      <c r="AL291" s="8"/>
      <c r="AM291" s="8"/>
      <c r="AN291" s="8"/>
      <c r="AO291" s="8"/>
    </row>
    <row r="292">
      <c r="A292" s="8"/>
      <c r="B292" s="8"/>
      <c r="C292" s="8"/>
      <c r="D292" s="11"/>
      <c r="E292" s="11"/>
      <c r="F292" s="11"/>
      <c r="G292" s="11"/>
      <c r="H292" s="11"/>
      <c r="I292" s="11"/>
      <c r="J292" s="11"/>
      <c r="K292" s="8"/>
      <c r="L292" s="8"/>
      <c r="M292" s="8"/>
      <c r="N292" s="8"/>
      <c r="O292" s="8"/>
      <c r="P292" s="8"/>
      <c r="Q292" s="8"/>
      <c r="R292" s="8"/>
      <c r="S292" s="8"/>
      <c r="T292" s="11"/>
      <c r="U292" s="11"/>
      <c r="V292" s="11"/>
      <c r="W292" s="11"/>
      <c r="X292" s="11"/>
      <c r="Y292" s="11"/>
      <c r="Z292" s="11"/>
      <c r="AA292" s="8" t="str">
        <f>IF(I292="", "",IF(I292=Categories!A$1, Categories!C$1, IF(I292=Categories!A$2, Categories!C$2, IF(AND(I292=Categories!A$3, J292=Categories!B$2), Categories!C$1, IF(AND(I292=Categories!A$3, OR(J292=Categories!B$1, J292=Categories!B$3)), Categories!C$2, Categories!C$3)))))</f>
        <v/>
      </c>
      <c r="AB292" s="8" t="str">
        <f>IF(Q292="", "", IF(Q292=Categories!A$1, Categories!C$1, IF(Q292=Categories!A$2, Categories!C$2, IF(AND(Q292=Categories!A$3, R292=Categories!B$2), Categories!C$1, IF(AND(Q292=Categories!A$3, OR(R292=Categories!B$1, R292=Categories!B$3)), Categories!C$2, Categories!C$3)))))</f>
        <v/>
      </c>
      <c r="AC292" s="13" t="str">
        <f>IF(Y292="", "", IF(Y292=Categories!A$1, Categories!C$1, IF(Y292=Categories!A$2, Categories!C$2, IF(AND(Y292=Categories!A$3, Z292=Categories!B$2), Categories!C$1, IF(AND(Y292=Categories!A$3, OR(Z292=Categories!B$1, Z292=Categories!B$3)), Categories!C$2, Categories!C$3)))))</f>
        <v/>
      </c>
      <c r="AD292" s="11">
        <f t="shared" ref="AD292:AH292" si="290">D292+L292+T292</f>
        <v>0</v>
      </c>
      <c r="AE292" s="11">
        <f t="shared" si="290"/>
        <v>0</v>
      </c>
      <c r="AF292" s="11">
        <f t="shared" si="290"/>
        <v>0</v>
      </c>
      <c r="AG292" s="11">
        <f t="shared" si="290"/>
        <v>0</v>
      </c>
      <c r="AH292" s="11">
        <f t="shared" si="290"/>
        <v>0</v>
      </c>
      <c r="AI292" s="11">
        <f>COUNTIF(AA292:AC292, Categories!C$1)</f>
        <v>0</v>
      </c>
      <c r="AJ292" s="14" t="str">
        <f>IF(AA292="", "", IF(OR(AND(AA292=AB292, AA292=Categories!C$3), AND(AB292=AC292,AB292=Categories!C$3), AND(AA292=AC292, AA292=Categories!C$3)), Categories!D$3, IF(OR(AND(AA292&lt;&gt;AB292, AND(AA292&lt;&gt;Categories!C$3, AB292&lt;&gt;Categories!C$3)), AND(AB292&lt;&gt;AC292, AND(AC292&lt;&gt;Categories!C$3, AB292&lt;&gt;Categories!C$3)), AND(AA292&lt;&gt;AC292, AND(AA292&lt;&gt;Categories!C$3, AC292&lt;&gt;Categories!C$3))), Categories!D$2, Categories!D$1)))</f>
        <v/>
      </c>
      <c r="AK292" s="8"/>
      <c r="AL292" s="8"/>
      <c r="AM292" s="8"/>
      <c r="AN292" s="8"/>
      <c r="AO292" s="8"/>
    </row>
    <row r="293">
      <c r="A293" s="8"/>
      <c r="B293" s="8"/>
      <c r="C293" s="8"/>
      <c r="D293" s="11"/>
      <c r="E293" s="11"/>
      <c r="F293" s="11"/>
      <c r="G293" s="11"/>
      <c r="H293" s="11"/>
      <c r="I293" s="11"/>
      <c r="J293" s="11"/>
      <c r="K293" s="8"/>
      <c r="L293" s="8"/>
      <c r="M293" s="8"/>
      <c r="N293" s="8"/>
      <c r="O293" s="8"/>
      <c r="P293" s="8"/>
      <c r="Q293" s="8"/>
      <c r="R293" s="8"/>
      <c r="S293" s="8"/>
      <c r="T293" s="11"/>
      <c r="U293" s="11"/>
      <c r="V293" s="11"/>
      <c r="W293" s="11"/>
      <c r="X293" s="11"/>
      <c r="Y293" s="11"/>
      <c r="Z293" s="11"/>
      <c r="AA293" s="8" t="str">
        <f>IF(I293="", "",IF(I293=Categories!A$1, Categories!C$1, IF(I293=Categories!A$2, Categories!C$2, IF(AND(I293=Categories!A$3, J293=Categories!B$2), Categories!C$1, IF(AND(I293=Categories!A$3, OR(J293=Categories!B$1, J293=Categories!B$3)), Categories!C$2, Categories!C$3)))))</f>
        <v/>
      </c>
      <c r="AB293" s="8" t="str">
        <f>IF(Q293="", "", IF(Q293=Categories!A$1, Categories!C$1, IF(Q293=Categories!A$2, Categories!C$2, IF(AND(Q293=Categories!A$3, R293=Categories!B$2), Categories!C$1, IF(AND(Q293=Categories!A$3, OR(R293=Categories!B$1, R293=Categories!B$3)), Categories!C$2, Categories!C$3)))))</f>
        <v/>
      </c>
      <c r="AC293" s="13" t="str">
        <f>IF(Y293="", "", IF(Y293=Categories!A$1, Categories!C$1, IF(Y293=Categories!A$2, Categories!C$2, IF(AND(Y293=Categories!A$3, Z293=Categories!B$2), Categories!C$1, IF(AND(Y293=Categories!A$3, OR(Z293=Categories!B$1, Z293=Categories!B$3)), Categories!C$2, Categories!C$3)))))</f>
        <v/>
      </c>
      <c r="AD293" s="11">
        <f t="shared" ref="AD293:AH293" si="291">D293+L293+T293</f>
        <v>0</v>
      </c>
      <c r="AE293" s="11">
        <f t="shared" si="291"/>
        <v>0</v>
      </c>
      <c r="AF293" s="11">
        <f t="shared" si="291"/>
        <v>0</v>
      </c>
      <c r="AG293" s="11">
        <f t="shared" si="291"/>
        <v>0</v>
      </c>
      <c r="AH293" s="11">
        <f t="shared" si="291"/>
        <v>0</v>
      </c>
      <c r="AI293" s="11">
        <f>COUNTIF(AA293:AC293, Categories!C$1)</f>
        <v>0</v>
      </c>
      <c r="AJ293" s="14" t="str">
        <f>IF(AA293="", "", IF(OR(AND(AA293=AB293, AA293=Categories!C$3), AND(AB293=AC293,AB293=Categories!C$3), AND(AA293=AC293, AA293=Categories!C$3)), Categories!D$3, IF(OR(AND(AA293&lt;&gt;AB293, AND(AA293&lt;&gt;Categories!C$3, AB293&lt;&gt;Categories!C$3)), AND(AB293&lt;&gt;AC293, AND(AC293&lt;&gt;Categories!C$3, AB293&lt;&gt;Categories!C$3)), AND(AA293&lt;&gt;AC293, AND(AA293&lt;&gt;Categories!C$3, AC293&lt;&gt;Categories!C$3))), Categories!D$2, Categories!D$1)))</f>
        <v/>
      </c>
      <c r="AK293" s="8"/>
      <c r="AL293" s="8"/>
      <c r="AM293" s="8"/>
      <c r="AN293" s="8"/>
      <c r="AO293" s="8"/>
    </row>
    <row r="294">
      <c r="A294" s="8"/>
      <c r="B294" s="8"/>
      <c r="C294" s="8"/>
      <c r="D294" s="11"/>
      <c r="E294" s="11"/>
      <c r="F294" s="11"/>
      <c r="G294" s="11"/>
      <c r="H294" s="11"/>
      <c r="I294" s="11"/>
      <c r="J294" s="11"/>
      <c r="K294" s="8"/>
      <c r="L294" s="8"/>
      <c r="M294" s="8"/>
      <c r="N294" s="8"/>
      <c r="O294" s="8"/>
      <c r="P294" s="8"/>
      <c r="Q294" s="8"/>
      <c r="R294" s="8"/>
      <c r="S294" s="8"/>
      <c r="T294" s="11"/>
      <c r="U294" s="11"/>
      <c r="V294" s="11"/>
      <c r="W294" s="11"/>
      <c r="X294" s="11"/>
      <c r="Y294" s="11"/>
      <c r="Z294" s="11"/>
      <c r="AA294" s="8" t="str">
        <f>IF(I294="", "",IF(I294=Categories!A$1, Categories!C$1, IF(I294=Categories!A$2, Categories!C$2, IF(AND(I294=Categories!A$3, J294=Categories!B$2), Categories!C$1, IF(AND(I294=Categories!A$3, OR(J294=Categories!B$1, J294=Categories!B$3)), Categories!C$2, Categories!C$3)))))</f>
        <v/>
      </c>
      <c r="AB294" s="8" t="str">
        <f>IF(Q294="", "", IF(Q294=Categories!A$1, Categories!C$1, IF(Q294=Categories!A$2, Categories!C$2, IF(AND(Q294=Categories!A$3, R294=Categories!B$2), Categories!C$1, IF(AND(Q294=Categories!A$3, OR(R294=Categories!B$1, R294=Categories!B$3)), Categories!C$2, Categories!C$3)))))</f>
        <v/>
      </c>
      <c r="AC294" s="13" t="str">
        <f>IF(Y294="", "", IF(Y294=Categories!A$1, Categories!C$1, IF(Y294=Categories!A$2, Categories!C$2, IF(AND(Y294=Categories!A$3, Z294=Categories!B$2), Categories!C$1, IF(AND(Y294=Categories!A$3, OR(Z294=Categories!B$1, Z294=Categories!B$3)), Categories!C$2, Categories!C$3)))))</f>
        <v/>
      </c>
      <c r="AD294" s="11">
        <f t="shared" ref="AD294:AH294" si="292">D294+L294+T294</f>
        <v>0</v>
      </c>
      <c r="AE294" s="11">
        <f t="shared" si="292"/>
        <v>0</v>
      </c>
      <c r="AF294" s="11">
        <f t="shared" si="292"/>
        <v>0</v>
      </c>
      <c r="AG294" s="11">
        <f t="shared" si="292"/>
        <v>0</v>
      </c>
      <c r="AH294" s="11">
        <f t="shared" si="292"/>
        <v>0</v>
      </c>
      <c r="AI294" s="11">
        <f>COUNTIF(AA294:AC294, Categories!C$1)</f>
        <v>0</v>
      </c>
      <c r="AJ294" s="14" t="str">
        <f>IF(AA294="", "", IF(OR(AND(AA294=AB294, AA294=Categories!C$3), AND(AB294=AC294,AB294=Categories!C$3), AND(AA294=AC294, AA294=Categories!C$3)), Categories!D$3, IF(OR(AND(AA294&lt;&gt;AB294, AND(AA294&lt;&gt;Categories!C$3, AB294&lt;&gt;Categories!C$3)), AND(AB294&lt;&gt;AC294, AND(AC294&lt;&gt;Categories!C$3, AB294&lt;&gt;Categories!C$3)), AND(AA294&lt;&gt;AC294, AND(AA294&lt;&gt;Categories!C$3, AC294&lt;&gt;Categories!C$3))), Categories!D$2, Categories!D$1)))</f>
        <v/>
      </c>
      <c r="AK294" s="8"/>
      <c r="AL294" s="8"/>
      <c r="AM294" s="8"/>
      <c r="AN294" s="8"/>
      <c r="AO294" s="8"/>
    </row>
    <row r="295">
      <c r="A295" s="8"/>
      <c r="B295" s="8"/>
      <c r="C295" s="8"/>
      <c r="D295" s="11"/>
      <c r="E295" s="11"/>
      <c r="F295" s="11"/>
      <c r="G295" s="11"/>
      <c r="H295" s="11"/>
      <c r="I295" s="11"/>
      <c r="J295" s="11"/>
      <c r="K295" s="8"/>
      <c r="L295" s="8"/>
      <c r="M295" s="8"/>
      <c r="N295" s="8"/>
      <c r="O295" s="8"/>
      <c r="P295" s="8"/>
      <c r="Q295" s="8"/>
      <c r="R295" s="8"/>
      <c r="S295" s="8"/>
      <c r="T295" s="11"/>
      <c r="U295" s="11"/>
      <c r="V295" s="11"/>
      <c r="W295" s="11"/>
      <c r="X295" s="11"/>
      <c r="Y295" s="11"/>
      <c r="Z295" s="11"/>
      <c r="AA295" s="8" t="str">
        <f>IF(I295="", "",IF(I295=Categories!A$1, Categories!C$1, IF(I295=Categories!A$2, Categories!C$2, IF(AND(I295=Categories!A$3, J295=Categories!B$2), Categories!C$1, IF(AND(I295=Categories!A$3, OR(J295=Categories!B$1, J295=Categories!B$3)), Categories!C$2, Categories!C$3)))))</f>
        <v/>
      </c>
      <c r="AB295" s="8" t="str">
        <f>IF(Q295="", "", IF(Q295=Categories!A$1, Categories!C$1, IF(Q295=Categories!A$2, Categories!C$2, IF(AND(Q295=Categories!A$3, R295=Categories!B$2), Categories!C$1, IF(AND(Q295=Categories!A$3, OR(R295=Categories!B$1, R295=Categories!B$3)), Categories!C$2, Categories!C$3)))))</f>
        <v/>
      </c>
      <c r="AC295" s="13" t="str">
        <f>IF(Y295="", "", IF(Y295=Categories!A$1, Categories!C$1, IF(Y295=Categories!A$2, Categories!C$2, IF(AND(Y295=Categories!A$3, Z295=Categories!B$2), Categories!C$1, IF(AND(Y295=Categories!A$3, OR(Z295=Categories!B$1, Z295=Categories!B$3)), Categories!C$2, Categories!C$3)))))</f>
        <v/>
      </c>
      <c r="AD295" s="11">
        <f t="shared" ref="AD295:AH295" si="293">D295+L295+T295</f>
        <v>0</v>
      </c>
      <c r="AE295" s="11">
        <f t="shared" si="293"/>
        <v>0</v>
      </c>
      <c r="AF295" s="11">
        <f t="shared" si="293"/>
        <v>0</v>
      </c>
      <c r="AG295" s="11">
        <f t="shared" si="293"/>
        <v>0</v>
      </c>
      <c r="AH295" s="11">
        <f t="shared" si="293"/>
        <v>0</v>
      </c>
      <c r="AI295" s="11">
        <f>COUNTIF(AA295:AC295, Categories!C$1)</f>
        <v>0</v>
      </c>
      <c r="AJ295" s="14" t="str">
        <f>IF(AA295="", "", IF(OR(AND(AA295=AB295, AA295=Categories!C$3), AND(AB295=AC295,AB295=Categories!C$3), AND(AA295=AC295, AA295=Categories!C$3)), Categories!D$3, IF(OR(AND(AA295&lt;&gt;AB295, AND(AA295&lt;&gt;Categories!C$3, AB295&lt;&gt;Categories!C$3)), AND(AB295&lt;&gt;AC295, AND(AC295&lt;&gt;Categories!C$3, AB295&lt;&gt;Categories!C$3)), AND(AA295&lt;&gt;AC295, AND(AA295&lt;&gt;Categories!C$3, AC295&lt;&gt;Categories!C$3))), Categories!D$2, Categories!D$1)))</f>
        <v/>
      </c>
      <c r="AK295" s="8"/>
      <c r="AL295" s="8"/>
      <c r="AM295" s="8"/>
      <c r="AN295" s="8"/>
      <c r="AO295" s="8"/>
    </row>
    <row r="296">
      <c r="A296" s="8"/>
      <c r="B296" s="8"/>
      <c r="C296" s="8"/>
      <c r="D296" s="11"/>
      <c r="E296" s="11"/>
      <c r="F296" s="11"/>
      <c r="G296" s="11"/>
      <c r="H296" s="11"/>
      <c r="I296" s="11"/>
      <c r="J296" s="11"/>
      <c r="K296" s="8"/>
      <c r="L296" s="8"/>
      <c r="M296" s="8"/>
      <c r="N296" s="8"/>
      <c r="O296" s="8"/>
      <c r="P296" s="8"/>
      <c r="Q296" s="8"/>
      <c r="R296" s="8"/>
      <c r="S296" s="8"/>
      <c r="T296" s="11"/>
      <c r="U296" s="11"/>
      <c r="V296" s="11"/>
      <c r="W296" s="11"/>
      <c r="X296" s="11"/>
      <c r="Y296" s="11"/>
      <c r="Z296" s="11"/>
      <c r="AA296" s="8" t="str">
        <f>IF(I296="", "",IF(I296=Categories!A$1, Categories!C$1, IF(I296=Categories!A$2, Categories!C$2, IF(AND(I296=Categories!A$3, J296=Categories!B$2), Categories!C$1, IF(AND(I296=Categories!A$3, OR(J296=Categories!B$1, J296=Categories!B$3)), Categories!C$2, Categories!C$3)))))</f>
        <v/>
      </c>
      <c r="AB296" s="8" t="str">
        <f>IF(Q296="", "", IF(Q296=Categories!A$1, Categories!C$1, IF(Q296=Categories!A$2, Categories!C$2, IF(AND(Q296=Categories!A$3, R296=Categories!B$2), Categories!C$1, IF(AND(Q296=Categories!A$3, OR(R296=Categories!B$1, R296=Categories!B$3)), Categories!C$2, Categories!C$3)))))</f>
        <v/>
      </c>
      <c r="AC296" s="13" t="str">
        <f>IF(Y296="", "", IF(Y296=Categories!A$1, Categories!C$1, IF(Y296=Categories!A$2, Categories!C$2, IF(AND(Y296=Categories!A$3, Z296=Categories!B$2), Categories!C$1, IF(AND(Y296=Categories!A$3, OR(Z296=Categories!B$1, Z296=Categories!B$3)), Categories!C$2, Categories!C$3)))))</f>
        <v/>
      </c>
      <c r="AD296" s="11">
        <f t="shared" ref="AD296:AH296" si="294">D296+L296+T296</f>
        <v>0</v>
      </c>
      <c r="AE296" s="11">
        <f t="shared" si="294"/>
        <v>0</v>
      </c>
      <c r="AF296" s="11">
        <f t="shared" si="294"/>
        <v>0</v>
      </c>
      <c r="AG296" s="11">
        <f t="shared" si="294"/>
        <v>0</v>
      </c>
      <c r="AH296" s="11">
        <f t="shared" si="294"/>
        <v>0</v>
      </c>
      <c r="AI296" s="11">
        <f>COUNTIF(AA296:AC296, Categories!C$1)</f>
        <v>0</v>
      </c>
      <c r="AJ296" s="14" t="str">
        <f>IF(AA296="", "", IF(OR(AND(AA296=AB296, AA296=Categories!C$3), AND(AB296=AC296,AB296=Categories!C$3), AND(AA296=AC296, AA296=Categories!C$3)), Categories!D$3, IF(OR(AND(AA296&lt;&gt;AB296, AND(AA296&lt;&gt;Categories!C$3, AB296&lt;&gt;Categories!C$3)), AND(AB296&lt;&gt;AC296, AND(AC296&lt;&gt;Categories!C$3, AB296&lt;&gt;Categories!C$3)), AND(AA296&lt;&gt;AC296, AND(AA296&lt;&gt;Categories!C$3, AC296&lt;&gt;Categories!C$3))), Categories!D$2, Categories!D$1)))</f>
        <v/>
      </c>
      <c r="AK296" s="8"/>
      <c r="AL296" s="8"/>
      <c r="AM296" s="8"/>
      <c r="AN296" s="8"/>
      <c r="AO296" s="8"/>
    </row>
    <row r="297">
      <c r="A297" s="8"/>
      <c r="B297" s="8"/>
      <c r="C297" s="8"/>
      <c r="D297" s="11"/>
      <c r="E297" s="11"/>
      <c r="F297" s="11"/>
      <c r="G297" s="11"/>
      <c r="H297" s="11"/>
      <c r="I297" s="11"/>
      <c r="J297" s="11"/>
      <c r="K297" s="8"/>
      <c r="L297" s="8"/>
      <c r="M297" s="8"/>
      <c r="N297" s="8"/>
      <c r="O297" s="8"/>
      <c r="P297" s="8"/>
      <c r="Q297" s="8"/>
      <c r="R297" s="8"/>
      <c r="S297" s="8"/>
      <c r="T297" s="11"/>
      <c r="U297" s="11"/>
      <c r="V297" s="11"/>
      <c r="W297" s="11"/>
      <c r="X297" s="11"/>
      <c r="Y297" s="11"/>
      <c r="Z297" s="11"/>
      <c r="AA297" s="8" t="str">
        <f>IF(I297="", "",IF(I297=Categories!A$1, Categories!C$1, IF(I297=Categories!A$2, Categories!C$2, IF(AND(I297=Categories!A$3, J297=Categories!B$2), Categories!C$1, IF(AND(I297=Categories!A$3, OR(J297=Categories!B$1, J297=Categories!B$3)), Categories!C$2, Categories!C$3)))))</f>
        <v/>
      </c>
      <c r="AB297" s="8" t="str">
        <f>IF(Q297="", "", IF(Q297=Categories!A$1, Categories!C$1, IF(Q297=Categories!A$2, Categories!C$2, IF(AND(Q297=Categories!A$3, R297=Categories!B$2), Categories!C$1, IF(AND(Q297=Categories!A$3, OR(R297=Categories!B$1, R297=Categories!B$3)), Categories!C$2, Categories!C$3)))))</f>
        <v/>
      </c>
      <c r="AC297" s="13" t="str">
        <f>IF(Y297="", "", IF(Y297=Categories!A$1, Categories!C$1, IF(Y297=Categories!A$2, Categories!C$2, IF(AND(Y297=Categories!A$3, Z297=Categories!B$2), Categories!C$1, IF(AND(Y297=Categories!A$3, OR(Z297=Categories!B$1, Z297=Categories!B$3)), Categories!C$2, Categories!C$3)))))</f>
        <v/>
      </c>
      <c r="AD297" s="11">
        <f t="shared" ref="AD297:AH297" si="295">D297+L297+T297</f>
        <v>0</v>
      </c>
      <c r="AE297" s="11">
        <f t="shared" si="295"/>
        <v>0</v>
      </c>
      <c r="AF297" s="11">
        <f t="shared" si="295"/>
        <v>0</v>
      </c>
      <c r="AG297" s="11">
        <f t="shared" si="295"/>
        <v>0</v>
      </c>
      <c r="AH297" s="11">
        <f t="shared" si="295"/>
        <v>0</v>
      </c>
      <c r="AI297" s="11">
        <f>COUNTIF(AA297:AC297, Categories!C$1)</f>
        <v>0</v>
      </c>
      <c r="AJ297" s="14" t="str">
        <f>IF(AA297="", "", IF(OR(AND(AA297=AB297, AA297=Categories!C$3), AND(AB297=AC297,AB297=Categories!C$3), AND(AA297=AC297, AA297=Categories!C$3)), Categories!D$3, IF(OR(AND(AA297&lt;&gt;AB297, AND(AA297&lt;&gt;Categories!C$3, AB297&lt;&gt;Categories!C$3)), AND(AB297&lt;&gt;AC297, AND(AC297&lt;&gt;Categories!C$3, AB297&lt;&gt;Categories!C$3)), AND(AA297&lt;&gt;AC297, AND(AA297&lt;&gt;Categories!C$3, AC297&lt;&gt;Categories!C$3))), Categories!D$2, Categories!D$1)))</f>
        <v/>
      </c>
      <c r="AK297" s="8"/>
      <c r="AL297" s="8"/>
      <c r="AM297" s="8"/>
      <c r="AN297" s="8"/>
      <c r="AO297" s="8"/>
    </row>
    <row r="298">
      <c r="A298" s="8"/>
      <c r="B298" s="8"/>
      <c r="C298" s="8"/>
      <c r="D298" s="11"/>
      <c r="E298" s="11"/>
      <c r="F298" s="11"/>
      <c r="G298" s="11"/>
      <c r="H298" s="11"/>
      <c r="I298" s="11"/>
      <c r="J298" s="11"/>
      <c r="K298" s="8"/>
      <c r="L298" s="8"/>
      <c r="M298" s="8"/>
      <c r="N298" s="8"/>
      <c r="O298" s="8"/>
      <c r="P298" s="8"/>
      <c r="Q298" s="8"/>
      <c r="R298" s="8"/>
      <c r="S298" s="8"/>
      <c r="T298" s="11"/>
      <c r="U298" s="11"/>
      <c r="V298" s="11"/>
      <c r="W298" s="11"/>
      <c r="X298" s="11"/>
      <c r="Y298" s="11"/>
      <c r="Z298" s="11"/>
      <c r="AA298" s="8" t="str">
        <f>IF(I298="", "",IF(I298=Categories!A$1, Categories!C$1, IF(I298=Categories!A$2, Categories!C$2, IF(AND(I298=Categories!A$3, J298=Categories!B$2), Categories!C$1, IF(AND(I298=Categories!A$3, OR(J298=Categories!B$1, J298=Categories!B$3)), Categories!C$2, Categories!C$3)))))</f>
        <v/>
      </c>
      <c r="AB298" s="8" t="str">
        <f>IF(Q298="", "", IF(Q298=Categories!A$1, Categories!C$1, IF(Q298=Categories!A$2, Categories!C$2, IF(AND(Q298=Categories!A$3, R298=Categories!B$2), Categories!C$1, IF(AND(Q298=Categories!A$3, OR(R298=Categories!B$1, R298=Categories!B$3)), Categories!C$2, Categories!C$3)))))</f>
        <v/>
      </c>
      <c r="AC298" s="13" t="str">
        <f>IF(Y298="", "", IF(Y298=Categories!A$1, Categories!C$1, IF(Y298=Categories!A$2, Categories!C$2, IF(AND(Y298=Categories!A$3, Z298=Categories!B$2), Categories!C$1, IF(AND(Y298=Categories!A$3, OR(Z298=Categories!B$1, Z298=Categories!B$3)), Categories!C$2, Categories!C$3)))))</f>
        <v/>
      </c>
      <c r="AD298" s="11">
        <f t="shared" ref="AD298:AH298" si="296">D298+L298+T298</f>
        <v>0</v>
      </c>
      <c r="AE298" s="11">
        <f t="shared" si="296"/>
        <v>0</v>
      </c>
      <c r="AF298" s="11">
        <f t="shared" si="296"/>
        <v>0</v>
      </c>
      <c r="AG298" s="11">
        <f t="shared" si="296"/>
        <v>0</v>
      </c>
      <c r="AH298" s="11">
        <f t="shared" si="296"/>
        <v>0</v>
      </c>
      <c r="AI298" s="11">
        <f>COUNTIF(AA298:AC298, Categories!C$1)</f>
        <v>0</v>
      </c>
      <c r="AJ298" s="14" t="str">
        <f>IF(AA298="", "", IF(OR(AND(AA298=AB298, AA298=Categories!C$3), AND(AB298=AC298,AB298=Categories!C$3), AND(AA298=AC298, AA298=Categories!C$3)), Categories!D$3, IF(OR(AND(AA298&lt;&gt;AB298, AND(AA298&lt;&gt;Categories!C$3, AB298&lt;&gt;Categories!C$3)), AND(AB298&lt;&gt;AC298, AND(AC298&lt;&gt;Categories!C$3, AB298&lt;&gt;Categories!C$3)), AND(AA298&lt;&gt;AC298, AND(AA298&lt;&gt;Categories!C$3, AC298&lt;&gt;Categories!C$3))), Categories!D$2, Categories!D$1)))</f>
        <v/>
      </c>
      <c r="AK298" s="8"/>
      <c r="AL298" s="8"/>
      <c r="AM298" s="8"/>
      <c r="AN298" s="8"/>
      <c r="AO298" s="8"/>
    </row>
    <row r="299">
      <c r="A299" s="8"/>
      <c r="B299" s="8"/>
      <c r="C299" s="8"/>
      <c r="D299" s="11"/>
      <c r="E299" s="11"/>
      <c r="F299" s="11"/>
      <c r="G299" s="11"/>
      <c r="H299" s="11"/>
      <c r="I299" s="11"/>
      <c r="J299" s="11"/>
      <c r="K299" s="8"/>
      <c r="L299" s="8"/>
      <c r="M299" s="8"/>
      <c r="N299" s="8"/>
      <c r="O299" s="8"/>
      <c r="P299" s="8"/>
      <c r="Q299" s="8"/>
      <c r="R299" s="8"/>
      <c r="S299" s="8"/>
      <c r="T299" s="11"/>
      <c r="U299" s="11"/>
      <c r="V299" s="11"/>
      <c r="W299" s="11"/>
      <c r="X299" s="11"/>
      <c r="Y299" s="11"/>
      <c r="Z299" s="11"/>
      <c r="AA299" s="8" t="str">
        <f>IF(I299="", "",IF(I299=Categories!A$1, Categories!C$1, IF(I299=Categories!A$2, Categories!C$2, IF(AND(I299=Categories!A$3, J299=Categories!B$2), Categories!C$1, IF(AND(I299=Categories!A$3, OR(J299=Categories!B$1, J299=Categories!B$3)), Categories!C$2, Categories!C$3)))))</f>
        <v/>
      </c>
      <c r="AB299" s="8" t="str">
        <f>IF(Q299="", "", IF(Q299=Categories!A$1, Categories!C$1, IF(Q299=Categories!A$2, Categories!C$2, IF(AND(Q299=Categories!A$3, R299=Categories!B$2), Categories!C$1, IF(AND(Q299=Categories!A$3, OR(R299=Categories!B$1, R299=Categories!B$3)), Categories!C$2, Categories!C$3)))))</f>
        <v/>
      </c>
      <c r="AC299" s="13" t="str">
        <f>IF(Y299="", "", IF(Y299=Categories!A$1, Categories!C$1, IF(Y299=Categories!A$2, Categories!C$2, IF(AND(Y299=Categories!A$3, Z299=Categories!B$2), Categories!C$1, IF(AND(Y299=Categories!A$3, OR(Z299=Categories!B$1, Z299=Categories!B$3)), Categories!C$2, Categories!C$3)))))</f>
        <v/>
      </c>
      <c r="AD299" s="11">
        <f t="shared" ref="AD299:AH299" si="297">D299+L299+T299</f>
        <v>0</v>
      </c>
      <c r="AE299" s="11">
        <f t="shared" si="297"/>
        <v>0</v>
      </c>
      <c r="AF299" s="11">
        <f t="shared" si="297"/>
        <v>0</v>
      </c>
      <c r="AG299" s="11">
        <f t="shared" si="297"/>
        <v>0</v>
      </c>
      <c r="AH299" s="11">
        <f t="shared" si="297"/>
        <v>0</v>
      </c>
      <c r="AI299" s="11">
        <f>COUNTIF(AA299:AC299, Categories!C$1)</f>
        <v>0</v>
      </c>
      <c r="AJ299" s="14" t="str">
        <f>IF(AA299="", "", IF(OR(AND(AA299=AB299, AA299=Categories!C$3), AND(AB299=AC299,AB299=Categories!C$3), AND(AA299=AC299, AA299=Categories!C$3)), Categories!D$3, IF(OR(AND(AA299&lt;&gt;AB299, AND(AA299&lt;&gt;Categories!C$3, AB299&lt;&gt;Categories!C$3)), AND(AB299&lt;&gt;AC299, AND(AC299&lt;&gt;Categories!C$3, AB299&lt;&gt;Categories!C$3)), AND(AA299&lt;&gt;AC299, AND(AA299&lt;&gt;Categories!C$3, AC299&lt;&gt;Categories!C$3))), Categories!D$2, Categories!D$1)))</f>
        <v/>
      </c>
      <c r="AK299" s="8"/>
      <c r="AL299" s="8"/>
      <c r="AM299" s="8"/>
      <c r="AN299" s="8"/>
      <c r="AO299" s="8"/>
    </row>
    <row r="300">
      <c r="A300" s="8"/>
      <c r="B300" s="8"/>
      <c r="C300" s="8"/>
      <c r="D300" s="11"/>
      <c r="E300" s="11"/>
      <c r="F300" s="11"/>
      <c r="G300" s="11"/>
      <c r="H300" s="11"/>
      <c r="I300" s="11"/>
      <c r="J300" s="11"/>
      <c r="K300" s="8"/>
      <c r="L300" s="8"/>
      <c r="M300" s="8"/>
      <c r="N300" s="8"/>
      <c r="O300" s="8"/>
      <c r="P300" s="8"/>
      <c r="Q300" s="8"/>
      <c r="R300" s="8"/>
      <c r="S300" s="8"/>
      <c r="T300" s="11"/>
      <c r="U300" s="11"/>
      <c r="V300" s="11"/>
      <c r="W300" s="11"/>
      <c r="X300" s="11"/>
      <c r="Y300" s="11"/>
      <c r="Z300" s="11"/>
      <c r="AA300" s="8" t="str">
        <f>IF(I300="", "",IF(I300=Categories!A$1, Categories!C$1, IF(I300=Categories!A$2, Categories!C$2, IF(AND(I300=Categories!A$3, J300=Categories!B$2), Categories!C$1, IF(AND(I300=Categories!A$3, OR(J300=Categories!B$1, J300=Categories!B$3)), Categories!C$2, Categories!C$3)))))</f>
        <v/>
      </c>
      <c r="AB300" s="8" t="str">
        <f>IF(Q300="", "", IF(Q300=Categories!A$1, Categories!C$1, IF(Q300=Categories!A$2, Categories!C$2, IF(AND(Q300=Categories!A$3, R300=Categories!B$2), Categories!C$1, IF(AND(Q300=Categories!A$3, OR(R300=Categories!B$1, R300=Categories!B$3)), Categories!C$2, Categories!C$3)))))</f>
        <v/>
      </c>
      <c r="AC300" s="13" t="str">
        <f>IF(Y300="", "", IF(Y300=Categories!A$1, Categories!C$1, IF(Y300=Categories!A$2, Categories!C$2, IF(AND(Y300=Categories!A$3, Z300=Categories!B$2), Categories!C$1, IF(AND(Y300=Categories!A$3, OR(Z300=Categories!B$1, Z300=Categories!B$3)), Categories!C$2, Categories!C$3)))))</f>
        <v/>
      </c>
      <c r="AD300" s="11">
        <f t="shared" ref="AD300:AH300" si="298">D300+L300+T300</f>
        <v>0</v>
      </c>
      <c r="AE300" s="11">
        <f t="shared" si="298"/>
        <v>0</v>
      </c>
      <c r="AF300" s="11">
        <f t="shared" si="298"/>
        <v>0</v>
      </c>
      <c r="AG300" s="11">
        <f t="shared" si="298"/>
        <v>0</v>
      </c>
      <c r="AH300" s="11">
        <f t="shared" si="298"/>
        <v>0</v>
      </c>
      <c r="AI300" s="11">
        <f>COUNTIF(AA300:AC300, Categories!C$1)</f>
        <v>0</v>
      </c>
      <c r="AJ300" s="14" t="str">
        <f>IF(AA300="", "", IF(OR(AND(AA300=AB300, AA300=Categories!C$3), AND(AB300=AC300,AB300=Categories!C$3), AND(AA300=AC300, AA300=Categories!C$3)), Categories!D$3, IF(OR(AND(AA300&lt;&gt;AB300, AND(AA300&lt;&gt;Categories!C$3, AB300&lt;&gt;Categories!C$3)), AND(AB300&lt;&gt;AC300, AND(AC300&lt;&gt;Categories!C$3, AB300&lt;&gt;Categories!C$3)), AND(AA300&lt;&gt;AC300, AND(AA300&lt;&gt;Categories!C$3, AC300&lt;&gt;Categories!C$3))), Categories!D$2, Categories!D$1)))</f>
        <v/>
      </c>
      <c r="AK300" s="8"/>
      <c r="AL300" s="8"/>
      <c r="AM300" s="8"/>
      <c r="AN300" s="8"/>
      <c r="AO300" s="8"/>
    </row>
    <row r="301">
      <c r="A301" s="8"/>
      <c r="B301" s="8"/>
      <c r="C301" s="8"/>
      <c r="D301" s="11"/>
      <c r="E301" s="11"/>
      <c r="F301" s="11"/>
      <c r="G301" s="11"/>
      <c r="H301" s="11"/>
      <c r="I301" s="11"/>
      <c r="J301" s="11"/>
      <c r="K301" s="8"/>
      <c r="L301" s="8"/>
      <c r="M301" s="8"/>
      <c r="N301" s="8"/>
      <c r="O301" s="8"/>
      <c r="P301" s="8"/>
      <c r="Q301" s="8"/>
      <c r="R301" s="8"/>
      <c r="S301" s="8"/>
      <c r="T301" s="11"/>
      <c r="U301" s="11"/>
      <c r="V301" s="11"/>
      <c r="W301" s="11"/>
      <c r="X301" s="11"/>
      <c r="Y301" s="11"/>
      <c r="Z301" s="11"/>
      <c r="AA301" s="8" t="str">
        <f>IF(I301="", "",IF(I301=Categories!A$1, Categories!C$1, IF(I301=Categories!A$2, Categories!C$2, IF(AND(I301=Categories!A$3, J301=Categories!B$2), Categories!C$1, IF(AND(I301=Categories!A$3, OR(J301=Categories!B$1, J301=Categories!B$3)), Categories!C$2, Categories!C$3)))))</f>
        <v/>
      </c>
      <c r="AB301" s="8" t="str">
        <f>IF(Q301="", "", IF(Q301=Categories!A$1, Categories!C$1, IF(Q301=Categories!A$2, Categories!C$2, IF(AND(Q301=Categories!A$3, R301=Categories!B$2), Categories!C$1, IF(AND(Q301=Categories!A$3, OR(R301=Categories!B$1, R301=Categories!B$3)), Categories!C$2, Categories!C$3)))))</f>
        <v/>
      </c>
      <c r="AC301" s="13" t="str">
        <f>IF(Y301="", "", IF(Y301=Categories!A$1, Categories!C$1, IF(Y301=Categories!A$2, Categories!C$2, IF(AND(Y301=Categories!A$3, Z301=Categories!B$2), Categories!C$1, IF(AND(Y301=Categories!A$3, OR(Z301=Categories!B$1, Z301=Categories!B$3)), Categories!C$2, Categories!C$3)))))</f>
        <v/>
      </c>
      <c r="AD301" s="11">
        <f t="shared" ref="AD301:AH301" si="299">D301+L301+T301</f>
        <v>0</v>
      </c>
      <c r="AE301" s="11">
        <f t="shared" si="299"/>
        <v>0</v>
      </c>
      <c r="AF301" s="11">
        <f t="shared" si="299"/>
        <v>0</v>
      </c>
      <c r="AG301" s="11">
        <f t="shared" si="299"/>
        <v>0</v>
      </c>
      <c r="AH301" s="11">
        <f t="shared" si="299"/>
        <v>0</v>
      </c>
      <c r="AI301" s="11">
        <f>COUNTIF(AA301:AC301, Categories!C$1)</f>
        <v>0</v>
      </c>
      <c r="AJ301" s="14" t="str">
        <f>IF(AA301="", "", IF(OR(AND(AA301=AB301, AA301=Categories!C$3), AND(AB301=AC301,AB301=Categories!C$3), AND(AA301=AC301, AA301=Categories!C$3)), Categories!D$3, IF(OR(AND(AA301&lt;&gt;AB301, AND(AA301&lt;&gt;Categories!C$3, AB301&lt;&gt;Categories!C$3)), AND(AB301&lt;&gt;AC301, AND(AC301&lt;&gt;Categories!C$3, AB301&lt;&gt;Categories!C$3)), AND(AA301&lt;&gt;AC301, AND(AA301&lt;&gt;Categories!C$3, AC301&lt;&gt;Categories!C$3))), Categories!D$2, Categories!D$1)))</f>
        <v/>
      </c>
      <c r="AK301" s="8"/>
      <c r="AL301" s="8"/>
      <c r="AM301" s="8"/>
      <c r="AN301" s="8"/>
      <c r="AO301" s="8"/>
    </row>
    <row r="302">
      <c r="A302" s="8"/>
      <c r="B302" s="8"/>
      <c r="C302" s="8"/>
      <c r="D302" s="11"/>
      <c r="E302" s="11"/>
      <c r="F302" s="11"/>
      <c r="G302" s="11"/>
      <c r="H302" s="11"/>
      <c r="I302" s="11"/>
      <c r="J302" s="11"/>
      <c r="K302" s="8"/>
      <c r="L302" s="8"/>
      <c r="M302" s="8"/>
      <c r="N302" s="8"/>
      <c r="O302" s="8"/>
      <c r="P302" s="8"/>
      <c r="Q302" s="8"/>
      <c r="R302" s="8"/>
      <c r="S302" s="8"/>
      <c r="T302" s="11"/>
      <c r="U302" s="11"/>
      <c r="V302" s="11"/>
      <c r="W302" s="11"/>
      <c r="X302" s="11"/>
      <c r="Y302" s="11"/>
      <c r="Z302" s="11"/>
      <c r="AA302" s="8" t="str">
        <f>IF(I302="", "",IF(I302=Categories!A$1, Categories!C$1, IF(I302=Categories!A$2, Categories!C$2, IF(AND(I302=Categories!A$3, J302=Categories!B$2), Categories!C$1, IF(AND(I302=Categories!A$3, OR(J302=Categories!B$1, J302=Categories!B$3)), Categories!C$2, Categories!C$3)))))</f>
        <v/>
      </c>
      <c r="AB302" s="8" t="str">
        <f>IF(Q302="", "", IF(Q302=Categories!A$1, Categories!C$1, IF(Q302=Categories!A$2, Categories!C$2, IF(AND(Q302=Categories!A$3, R302=Categories!B$2), Categories!C$1, IF(AND(Q302=Categories!A$3, OR(R302=Categories!B$1, R302=Categories!B$3)), Categories!C$2, Categories!C$3)))))</f>
        <v/>
      </c>
      <c r="AC302" s="13" t="str">
        <f>IF(Y302="", "", IF(Y302=Categories!A$1, Categories!C$1, IF(Y302=Categories!A$2, Categories!C$2, IF(AND(Y302=Categories!A$3, Z302=Categories!B$2), Categories!C$1, IF(AND(Y302=Categories!A$3, OR(Z302=Categories!B$1, Z302=Categories!B$3)), Categories!C$2, Categories!C$3)))))</f>
        <v/>
      </c>
      <c r="AD302" s="11">
        <f t="shared" ref="AD302:AH302" si="300">D302+L302+T302</f>
        <v>0</v>
      </c>
      <c r="AE302" s="11">
        <f t="shared" si="300"/>
        <v>0</v>
      </c>
      <c r="AF302" s="11">
        <f t="shared" si="300"/>
        <v>0</v>
      </c>
      <c r="AG302" s="11">
        <f t="shared" si="300"/>
        <v>0</v>
      </c>
      <c r="AH302" s="11">
        <f t="shared" si="300"/>
        <v>0</v>
      </c>
      <c r="AI302" s="11">
        <f>COUNTIF(AA302:AC302, Categories!C$1)</f>
        <v>0</v>
      </c>
      <c r="AJ302" s="14" t="str">
        <f>IF(AA302="", "", IF(OR(AND(AA302=AB302, AA302=Categories!C$3), AND(AB302=AC302,AB302=Categories!C$3), AND(AA302=AC302, AA302=Categories!C$3)), Categories!D$3, IF(OR(AND(AA302&lt;&gt;AB302, AND(AA302&lt;&gt;Categories!C$3, AB302&lt;&gt;Categories!C$3)), AND(AB302&lt;&gt;AC302, AND(AC302&lt;&gt;Categories!C$3, AB302&lt;&gt;Categories!C$3)), AND(AA302&lt;&gt;AC302, AND(AA302&lt;&gt;Categories!C$3, AC302&lt;&gt;Categories!C$3))), Categories!D$2, Categories!D$1)))</f>
        <v/>
      </c>
      <c r="AK302" s="8"/>
      <c r="AL302" s="8"/>
      <c r="AM302" s="8"/>
      <c r="AN302" s="8"/>
      <c r="AO302" s="8"/>
    </row>
    <row r="303">
      <c r="A303" s="8"/>
      <c r="B303" s="8"/>
      <c r="C303" s="8"/>
      <c r="D303" s="11"/>
      <c r="E303" s="11"/>
      <c r="F303" s="11"/>
      <c r="G303" s="11"/>
      <c r="H303" s="11"/>
      <c r="I303" s="11"/>
      <c r="J303" s="11"/>
      <c r="K303" s="8"/>
      <c r="L303" s="8"/>
      <c r="M303" s="8"/>
      <c r="N303" s="8"/>
      <c r="O303" s="8"/>
      <c r="P303" s="8"/>
      <c r="Q303" s="8"/>
      <c r="R303" s="8"/>
      <c r="S303" s="8"/>
      <c r="T303" s="11"/>
      <c r="U303" s="11"/>
      <c r="V303" s="11"/>
      <c r="W303" s="11"/>
      <c r="X303" s="11"/>
      <c r="Y303" s="11"/>
      <c r="Z303" s="11"/>
      <c r="AA303" s="8" t="str">
        <f>IF(I303="", "",IF(I303=Categories!A$1, Categories!C$1, IF(I303=Categories!A$2, Categories!C$2, IF(AND(I303=Categories!A$3, J303=Categories!B$2), Categories!C$1, IF(AND(I303=Categories!A$3, OR(J303=Categories!B$1, J303=Categories!B$3)), Categories!C$2, Categories!C$3)))))</f>
        <v/>
      </c>
      <c r="AB303" s="8" t="str">
        <f>IF(Q303="", "", IF(Q303=Categories!A$1, Categories!C$1, IF(Q303=Categories!A$2, Categories!C$2, IF(AND(Q303=Categories!A$3, R303=Categories!B$2), Categories!C$1, IF(AND(Q303=Categories!A$3, OR(R303=Categories!B$1, R303=Categories!B$3)), Categories!C$2, Categories!C$3)))))</f>
        <v/>
      </c>
      <c r="AC303" s="13" t="str">
        <f>IF(Y303="", "", IF(Y303=Categories!A$1, Categories!C$1, IF(Y303=Categories!A$2, Categories!C$2, IF(AND(Y303=Categories!A$3, Z303=Categories!B$2), Categories!C$1, IF(AND(Y303=Categories!A$3, OR(Z303=Categories!B$1, Z303=Categories!B$3)), Categories!C$2, Categories!C$3)))))</f>
        <v/>
      </c>
      <c r="AD303" s="11">
        <f t="shared" ref="AD303:AH303" si="301">D303+L303+T303</f>
        <v>0</v>
      </c>
      <c r="AE303" s="11">
        <f t="shared" si="301"/>
        <v>0</v>
      </c>
      <c r="AF303" s="11">
        <f t="shared" si="301"/>
        <v>0</v>
      </c>
      <c r="AG303" s="11">
        <f t="shared" si="301"/>
        <v>0</v>
      </c>
      <c r="AH303" s="11">
        <f t="shared" si="301"/>
        <v>0</v>
      </c>
      <c r="AI303" s="11">
        <f>COUNTIF(AA303:AC303, Categories!C$1)</f>
        <v>0</v>
      </c>
      <c r="AJ303" s="14" t="str">
        <f>IF(AA303="", "", IF(OR(AND(AA303=AB303, AA303=Categories!C$3), AND(AB303=AC303,AB303=Categories!C$3), AND(AA303=AC303, AA303=Categories!C$3)), Categories!D$3, IF(OR(AND(AA303&lt;&gt;AB303, AND(AA303&lt;&gt;Categories!C$3, AB303&lt;&gt;Categories!C$3)), AND(AB303&lt;&gt;AC303, AND(AC303&lt;&gt;Categories!C$3, AB303&lt;&gt;Categories!C$3)), AND(AA303&lt;&gt;AC303, AND(AA303&lt;&gt;Categories!C$3, AC303&lt;&gt;Categories!C$3))), Categories!D$2, Categories!D$1)))</f>
        <v/>
      </c>
      <c r="AK303" s="8"/>
      <c r="AL303" s="8"/>
      <c r="AM303" s="8"/>
      <c r="AN303" s="8"/>
      <c r="AO303" s="8"/>
    </row>
    <row r="304">
      <c r="A304" s="8"/>
      <c r="B304" s="8"/>
      <c r="C304" s="8"/>
      <c r="D304" s="11"/>
      <c r="E304" s="11"/>
      <c r="F304" s="11"/>
      <c r="G304" s="11"/>
      <c r="H304" s="11"/>
      <c r="I304" s="11"/>
      <c r="J304" s="11"/>
      <c r="K304" s="8"/>
      <c r="L304" s="8"/>
      <c r="M304" s="8"/>
      <c r="N304" s="8"/>
      <c r="O304" s="8"/>
      <c r="P304" s="8"/>
      <c r="Q304" s="8"/>
      <c r="R304" s="8"/>
      <c r="S304" s="8"/>
      <c r="T304" s="11"/>
      <c r="U304" s="11"/>
      <c r="V304" s="11"/>
      <c r="W304" s="11"/>
      <c r="X304" s="11"/>
      <c r="Y304" s="11"/>
      <c r="Z304" s="11"/>
      <c r="AA304" s="8" t="str">
        <f>IF(I304="", "",IF(I304=Categories!A$1, Categories!C$1, IF(I304=Categories!A$2, Categories!C$2, IF(AND(I304=Categories!A$3, J304=Categories!B$2), Categories!C$1, IF(AND(I304=Categories!A$3, OR(J304=Categories!B$1, J304=Categories!B$3)), Categories!C$2, Categories!C$3)))))</f>
        <v/>
      </c>
      <c r="AB304" s="8" t="str">
        <f>IF(Q304="", "", IF(Q304=Categories!A$1, Categories!C$1, IF(Q304=Categories!A$2, Categories!C$2, IF(AND(Q304=Categories!A$3, R304=Categories!B$2), Categories!C$1, IF(AND(Q304=Categories!A$3, OR(R304=Categories!B$1, R304=Categories!B$3)), Categories!C$2, Categories!C$3)))))</f>
        <v/>
      </c>
      <c r="AC304" s="13" t="str">
        <f>IF(Y304="", "", IF(Y304=Categories!A$1, Categories!C$1, IF(Y304=Categories!A$2, Categories!C$2, IF(AND(Y304=Categories!A$3, Z304=Categories!B$2), Categories!C$1, IF(AND(Y304=Categories!A$3, OR(Z304=Categories!B$1, Z304=Categories!B$3)), Categories!C$2, Categories!C$3)))))</f>
        <v/>
      </c>
      <c r="AD304" s="11">
        <f t="shared" ref="AD304:AH304" si="302">D304+L304+T304</f>
        <v>0</v>
      </c>
      <c r="AE304" s="11">
        <f t="shared" si="302"/>
        <v>0</v>
      </c>
      <c r="AF304" s="11">
        <f t="shared" si="302"/>
        <v>0</v>
      </c>
      <c r="AG304" s="11">
        <f t="shared" si="302"/>
        <v>0</v>
      </c>
      <c r="AH304" s="11">
        <f t="shared" si="302"/>
        <v>0</v>
      </c>
      <c r="AI304" s="11">
        <f>COUNTIF(AA304:AC304, Categories!C$1)</f>
        <v>0</v>
      </c>
      <c r="AJ304" s="14" t="str">
        <f>IF(AA304="", "", IF(OR(AND(AA304=AB304, AA304=Categories!C$3), AND(AB304=AC304,AB304=Categories!C$3), AND(AA304=AC304, AA304=Categories!C$3)), Categories!D$3, IF(OR(AND(AA304&lt;&gt;AB304, AND(AA304&lt;&gt;Categories!C$3, AB304&lt;&gt;Categories!C$3)), AND(AB304&lt;&gt;AC304, AND(AC304&lt;&gt;Categories!C$3, AB304&lt;&gt;Categories!C$3)), AND(AA304&lt;&gt;AC304, AND(AA304&lt;&gt;Categories!C$3, AC304&lt;&gt;Categories!C$3))), Categories!D$2, Categories!D$1)))</f>
        <v/>
      </c>
      <c r="AK304" s="8"/>
      <c r="AL304" s="8"/>
      <c r="AM304" s="8"/>
      <c r="AN304" s="8"/>
      <c r="AO304" s="8"/>
    </row>
    <row r="305">
      <c r="A305" s="8"/>
      <c r="B305" s="8"/>
      <c r="C305" s="8"/>
      <c r="D305" s="11"/>
      <c r="E305" s="11"/>
      <c r="F305" s="11"/>
      <c r="G305" s="11"/>
      <c r="H305" s="11"/>
      <c r="I305" s="11"/>
      <c r="J305" s="11"/>
      <c r="K305" s="8"/>
      <c r="L305" s="8"/>
      <c r="M305" s="8"/>
      <c r="N305" s="8"/>
      <c r="O305" s="8"/>
      <c r="P305" s="8"/>
      <c r="Q305" s="8"/>
      <c r="R305" s="8"/>
      <c r="S305" s="8"/>
      <c r="T305" s="11"/>
      <c r="U305" s="11"/>
      <c r="V305" s="11"/>
      <c r="W305" s="11"/>
      <c r="X305" s="11"/>
      <c r="Y305" s="11"/>
      <c r="Z305" s="11"/>
      <c r="AA305" s="8" t="str">
        <f>IF(I305="", "",IF(I305=Categories!A$1, Categories!C$1, IF(I305=Categories!A$2, Categories!C$2, IF(AND(I305=Categories!A$3, J305=Categories!B$2), Categories!C$1, IF(AND(I305=Categories!A$3, OR(J305=Categories!B$1, J305=Categories!B$3)), Categories!C$2, Categories!C$3)))))</f>
        <v/>
      </c>
      <c r="AB305" s="8" t="str">
        <f>IF(Q305="", "", IF(Q305=Categories!A$1, Categories!C$1, IF(Q305=Categories!A$2, Categories!C$2, IF(AND(Q305=Categories!A$3, R305=Categories!B$2), Categories!C$1, IF(AND(Q305=Categories!A$3, OR(R305=Categories!B$1, R305=Categories!B$3)), Categories!C$2, Categories!C$3)))))</f>
        <v/>
      </c>
      <c r="AC305" s="13" t="str">
        <f>IF(Y305="", "", IF(Y305=Categories!A$1, Categories!C$1, IF(Y305=Categories!A$2, Categories!C$2, IF(AND(Y305=Categories!A$3, Z305=Categories!B$2), Categories!C$1, IF(AND(Y305=Categories!A$3, OR(Z305=Categories!B$1, Z305=Categories!B$3)), Categories!C$2, Categories!C$3)))))</f>
        <v/>
      </c>
      <c r="AD305" s="11">
        <f t="shared" ref="AD305:AH305" si="303">D305+L305+T305</f>
        <v>0</v>
      </c>
      <c r="AE305" s="11">
        <f t="shared" si="303"/>
        <v>0</v>
      </c>
      <c r="AF305" s="11">
        <f t="shared" si="303"/>
        <v>0</v>
      </c>
      <c r="AG305" s="11">
        <f t="shared" si="303"/>
        <v>0</v>
      </c>
      <c r="AH305" s="11">
        <f t="shared" si="303"/>
        <v>0</v>
      </c>
      <c r="AI305" s="11">
        <f>COUNTIF(AA305:AC305, Categories!C$1)</f>
        <v>0</v>
      </c>
      <c r="AJ305" s="14" t="str">
        <f>IF(AA305="", "", IF(OR(AND(AA305=AB305, AA305=Categories!C$3), AND(AB305=AC305,AB305=Categories!C$3), AND(AA305=AC305, AA305=Categories!C$3)), Categories!D$3, IF(OR(AND(AA305&lt;&gt;AB305, AND(AA305&lt;&gt;Categories!C$3, AB305&lt;&gt;Categories!C$3)), AND(AB305&lt;&gt;AC305, AND(AC305&lt;&gt;Categories!C$3, AB305&lt;&gt;Categories!C$3)), AND(AA305&lt;&gt;AC305, AND(AA305&lt;&gt;Categories!C$3, AC305&lt;&gt;Categories!C$3))), Categories!D$2, Categories!D$1)))</f>
        <v/>
      </c>
      <c r="AK305" s="8"/>
      <c r="AL305" s="8"/>
      <c r="AM305" s="8"/>
      <c r="AN305" s="8"/>
      <c r="AO305" s="8"/>
    </row>
    <row r="306">
      <c r="A306" s="8"/>
      <c r="B306" s="8"/>
      <c r="C306" s="8"/>
      <c r="D306" s="11"/>
      <c r="E306" s="11"/>
      <c r="F306" s="11"/>
      <c r="G306" s="11"/>
      <c r="H306" s="11"/>
      <c r="I306" s="11"/>
      <c r="J306" s="11"/>
      <c r="K306" s="8"/>
      <c r="L306" s="8"/>
      <c r="M306" s="8"/>
      <c r="N306" s="8"/>
      <c r="O306" s="8"/>
      <c r="P306" s="8"/>
      <c r="Q306" s="8"/>
      <c r="R306" s="8"/>
      <c r="S306" s="8"/>
      <c r="T306" s="11"/>
      <c r="U306" s="11"/>
      <c r="V306" s="11"/>
      <c r="W306" s="11"/>
      <c r="X306" s="11"/>
      <c r="Y306" s="11"/>
      <c r="Z306" s="11"/>
      <c r="AA306" s="8" t="str">
        <f>IF(I306="", "",IF(I306=Categories!A$1, Categories!C$1, IF(I306=Categories!A$2, Categories!C$2, IF(AND(I306=Categories!A$3, J306=Categories!B$2), Categories!C$1, IF(AND(I306=Categories!A$3, OR(J306=Categories!B$1, J306=Categories!B$3)), Categories!C$2, Categories!C$3)))))</f>
        <v/>
      </c>
      <c r="AB306" s="8" t="str">
        <f>IF(Q306="", "", IF(Q306=Categories!A$1, Categories!C$1, IF(Q306=Categories!A$2, Categories!C$2, IF(AND(Q306=Categories!A$3, R306=Categories!B$2), Categories!C$1, IF(AND(Q306=Categories!A$3, OR(R306=Categories!B$1, R306=Categories!B$3)), Categories!C$2, Categories!C$3)))))</f>
        <v/>
      </c>
      <c r="AC306" s="13" t="str">
        <f>IF(Y306="", "", IF(Y306=Categories!A$1, Categories!C$1, IF(Y306=Categories!A$2, Categories!C$2, IF(AND(Y306=Categories!A$3, Z306=Categories!B$2), Categories!C$1, IF(AND(Y306=Categories!A$3, OR(Z306=Categories!B$1, Z306=Categories!B$3)), Categories!C$2, Categories!C$3)))))</f>
        <v/>
      </c>
      <c r="AD306" s="11">
        <f t="shared" ref="AD306:AH306" si="304">D306+L306+T306</f>
        <v>0</v>
      </c>
      <c r="AE306" s="11">
        <f t="shared" si="304"/>
        <v>0</v>
      </c>
      <c r="AF306" s="11">
        <f t="shared" si="304"/>
        <v>0</v>
      </c>
      <c r="AG306" s="11">
        <f t="shared" si="304"/>
        <v>0</v>
      </c>
      <c r="AH306" s="11">
        <f t="shared" si="304"/>
        <v>0</v>
      </c>
      <c r="AI306" s="11">
        <f>COUNTIF(AA306:AC306, Categories!C$1)</f>
        <v>0</v>
      </c>
      <c r="AJ306" s="14" t="str">
        <f>IF(AA306="", "", IF(OR(AND(AA306=AB306, AA306=Categories!C$3), AND(AB306=AC306,AB306=Categories!C$3), AND(AA306=AC306, AA306=Categories!C$3)), Categories!D$3, IF(OR(AND(AA306&lt;&gt;AB306, AND(AA306&lt;&gt;Categories!C$3, AB306&lt;&gt;Categories!C$3)), AND(AB306&lt;&gt;AC306, AND(AC306&lt;&gt;Categories!C$3, AB306&lt;&gt;Categories!C$3)), AND(AA306&lt;&gt;AC306, AND(AA306&lt;&gt;Categories!C$3, AC306&lt;&gt;Categories!C$3))), Categories!D$2, Categories!D$1)))</f>
        <v/>
      </c>
      <c r="AK306" s="8"/>
      <c r="AL306" s="8"/>
      <c r="AM306" s="8"/>
      <c r="AN306" s="8"/>
      <c r="AO306" s="8"/>
    </row>
    <row r="307">
      <c r="A307" s="8"/>
      <c r="B307" s="8"/>
      <c r="C307" s="8"/>
      <c r="D307" s="11"/>
      <c r="E307" s="11"/>
      <c r="F307" s="11"/>
      <c r="G307" s="11"/>
      <c r="H307" s="11"/>
      <c r="I307" s="11"/>
      <c r="J307" s="11"/>
      <c r="K307" s="8"/>
      <c r="L307" s="8"/>
      <c r="M307" s="8"/>
      <c r="N307" s="8"/>
      <c r="O307" s="8"/>
      <c r="P307" s="8"/>
      <c r="Q307" s="8"/>
      <c r="R307" s="8"/>
      <c r="S307" s="8"/>
      <c r="T307" s="11"/>
      <c r="U307" s="11"/>
      <c r="V307" s="11"/>
      <c r="W307" s="11"/>
      <c r="X307" s="11"/>
      <c r="Y307" s="11"/>
      <c r="Z307" s="11"/>
      <c r="AA307" s="8" t="str">
        <f>IF(I307="", "",IF(I307=Categories!A$1, Categories!C$1, IF(I307=Categories!A$2, Categories!C$2, IF(AND(I307=Categories!A$3, J307=Categories!B$2), Categories!C$1, IF(AND(I307=Categories!A$3, OR(J307=Categories!B$1, J307=Categories!B$3)), Categories!C$2, Categories!C$3)))))</f>
        <v/>
      </c>
      <c r="AB307" s="8" t="str">
        <f>IF(Q307="", "", IF(Q307=Categories!A$1, Categories!C$1, IF(Q307=Categories!A$2, Categories!C$2, IF(AND(Q307=Categories!A$3, R307=Categories!B$2), Categories!C$1, IF(AND(Q307=Categories!A$3, OR(R307=Categories!B$1, R307=Categories!B$3)), Categories!C$2, Categories!C$3)))))</f>
        <v/>
      </c>
      <c r="AC307" s="13" t="str">
        <f>IF(Y307="", "", IF(Y307=Categories!A$1, Categories!C$1, IF(Y307=Categories!A$2, Categories!C$2, IF(AND(Y307=Categories!A$3, Z307=Categories!B$2), Categories!C$1, IF(AND(Y307=Categories!A$3, OR(Z307=Categories!B$1, Z307=Categories!B$3)), Categories!C$2, Categories!C$3)))))</f>
        <v/>
      </c>
      <c r="AD307" s="11">
        <f t="shared" ref="AD307:AH307" si="305">D307+L307+T307</f>
        <v>0</v>
      </c>
      <c r="AE307" s="11">
        <f t="shared" si="305"/>
        <v>0</v>
      </c>
      <c r="AF307" s="11">
        <f t="shared" si="305"/>
        <v>0</v>
      </c>
      <c r="AG307" s="11">
        <f t="shared" si="305"/>
        <v>0</v>
      </c>
      <c r="AH307" s="11">
        <f t="shared" si="305"/>
        <v>0</v>
      </c>
      <c r="AI307" s="11">
        <f>COUNTIF(AA307:AC307, Categories!C$1)</f>
        <v>0</v>
      </c>
      <c r="AJ307" s="14" t="str">
        <f>IF(AA307="", "", IF(OR(AND(AA307=AB307, AA307=Categories!C$3), AND(AB307=AC307,AB307=Categories!C$3), AND(AA307=AC307, AA307=Categories!C$3)), Categories!D$3, IF(OR(AND(AA307&lt;&gt;AB307, AND(AA307&lt;&gt;Categories!C$3, AB307&lt;&gt;Categories!C$3)), AND(AB307&lt;&gt;AC307, AND(AC307&lt;&gt;Categories!C$3, AB307&lt;&gt;Categories!C$3)), AND(AA307&lt;&gt;AC307, AND(AA307&lt;&gt;Categories!C$3, AC307&lt;&gt;Categories!C$3))), Categories!D$2, Categories!D$1)))</f>
        <v/>
      </c>
      <c r="AK307" s="8"/>
      <c r="AL307" s="8"/>
      <c r="AM307" s="8"/>
      <c r="AN307" s="8"/>
      <c r="AO307" s="8"/>
    </row>
    <row r="308">
      <c r="A308" s="8"/>
      <c r="B308" s="8"/>
      <c r="C308" s="8"/>
      <c r="D308" s="11"/>
      <c r="E308" s="11"/>
      <c r="F308" s="11"/>
      <c r="G308" s="11"/>
      <c r="H308" s="11"/>
      <c r="I308" s="11"/>
      <c r="J308" s="11"/>
      <c r="K308" s="8"/>
      <c r="L308" s="8"/>
      <c r="M308" s="8"/>
      <c r="N308" s="8"/>
      <c r="O308" s="8"/>
      <c r="P308" s="8"/>
      <c r="Q308" s="8"/>
      <c r="R308" s="8"/>
      <c r="S308" s="8"/>
      <c r="T308" s="11"/>
      <c r="U308" s="11"/>
      <c r="V308" s="11"/>
      <c r="W308" s="11"/>
      <c r="X308" s="11"/>
      <c r="Y308" s="11"/>
      <c r="Z308" s="11"/>
      <c r="AA308" s="8" t="str">
        <f>IF(I308="", "",IF(I308=Categories!A$1, Categories!C$1, IF(I308=Categories!A$2, Categories!C$2, IF(AND(I308=Categories!A$3, J308=Categories!B$2), Categories!C$1, IF(AND(I308=Categories!A$3, OR(J308=Categories!B$1, J308=Categories!B$3)), Categories!C$2, Categories!C$3)))))</f>
        <v/>
      </c>
      <c r="AB308" s="8" t="str">
        <f>IF(Q308="", "", IF(Q308=Categories!A$1, Categories!C$1, IF(Q308=Categories!A$2, Categories!C$2, IF(AND(Q308=Categories!A$3, R308=Categories!B$2), Categories!C$1, IF(AND(Q308=Categories!A$3, OR(R308=Categories!B$1, R308=Categories!B$3)), Categories!C$2, Categories!C$3)))))</f>
        <v/>
      </c>
      <c r="AC308" s="13" t="str">
        <f>IF(Y308="", "", IF(Y308=Categories!A$1, Categories!C$1, IF(Y308=Categories!A$2, Categories!C$2, IF(AND(Y308=Categories!A$3, Z308=Categories!B$2), Categories!C$1, IF(AND(Y308=Categories!A$3, OR(Z308=Categories!B$1, Z308=Categories!B$3)), Categories!C$2, Categories!C$3)))))</f>
        <v/>
      </c>
      <c r="AD308" s="11">
        <f t="shared" ref="AD308:AH308" si="306">D308+L308+T308</f>
        <v>0</v>
      </c>
      <c r="AE308" s="11">
        <f t="shared" si="306"/>
        <v>0</v>
      </c>
      <c r="AF308" s="11">
        <f t="shared" si="306"/>
        <v>0</v>
      </c>
      <c r="AG308" s="11">
        <f t="shared" si="306"/>
        <v>0</v>
      </c>
      <c r="AH308" s="11">
        <f t="shared" si="306"/>
        <v>0</v>
      </c>
      <c r="AI308" s="11">
        <f>COUNTIF(AA308:AC308, Categories!C$1)</f>
        <v>0</v>
      </c>
      <c r="AJ308" s="14" t="str">
        <f>IF(AA308="", "", IF(OR(AND(AA308=AB308, AA308=Categories!C$3), AND(AB308=AC308,AB308=Categories!C$3), AND(AA308=AC308, AA308=Categories!C$3)), Categories!D$3, IF(OR(AND(AA308&lt;&gt;AB308, AND(AA308&lt;&gt;Categories!C$3, AB308&lt;&gt;Categories!C$3)), AND(AB308&lt;&gt;AC308, AND(AC308&lt;&gt;Categories!C$3, AB308&lt;&gt;Categories!C$3)), AND(AA308&lt;&gt;AC308, AND(AA308&lt;&gt;Categories!C$3, AC308&lt;&gt;Categories!C$3))), Categories!D$2, Categories!D$1)))</f>
        <v/>
      </c>
      <c r="AK308" s="8"/>
      <c r="AL308" s="8"/>
      <c r="AM308" s="8"/>
      <c r="AN308" s="8"/>
      <c r="AO308" s="8"/>
    </row>
    <row r="309">
      <c r="A309" s="8"/>
      <c r="B309" s="8"/>
      <c r="C309" s="8"/>
      <c r="D309" s="11"/>
      <c r="E309" s="11"/>
      <c r="F309" s="11"/>
      <c r="G309" s="11"/>
      <c r="H309" s="11"/>
      <c r="I309" s="11"/>
      <c r="J309" s="11"/>
      <c r="K309" s="8"/>
      <c r="L309" s="8"/>
      <c r="M309" s="8"/>
      <c r="N309" s="8"/>
      <c r="O309" s="8"/>
      <c r="P309" s="8"/>
      <c r="Q309" s="8"/>
      <c r="R309" s="8"/>
      <c r="S309" s="8"/>
      <c r="T309" s="11"/>
      <c r="U309" s="11"/>
      <c r="V309" s="11"/>
      <c r="W309" s="11"/>
      <c r="X309" s="11"/>
      <c r="Y309" s="11"/>
      <c r="Z309" s="11"/>
      <c r="AA309" s="8" t="str">
        <f>IF(I309="", "",IF(I309=Categories!A$1, Categories!C$1, IF(I309=Categories!A$2, Categories!C$2, IF(AND(I309=Categories!A$3, J309=Categories!B$2), Categories!C$1, IF(AND(I309=Categories!A$3, OR(J309=Categories!B$1, J309=Categories!B$3)), Categories!C$2, Categories!C$3)))))</f>
        <v/>
      </c>
      <c r="AB309" s="8" t="str">
        <f>IF(Q309="", "", IF(Q309=Categories!A$1, Categories!C$1, IF(Q309=Categories!A$2, Categories!C$2, IF(AND(Q309=Categories!A$3, R309=Categories!B$2), Categories!C$1, IF(AND(Q309=Categories!A$3, OR(R309=Categories!B$1, R309=Categories!B$3)), Categories!C$2, Categories!C$3)))))</f>
        <v/>
      </c>
      <c r="AC309" s="13" t="str">
        <f>IF(Y309="", "", IF(Y309=Categories!A$1, Categories!C$1, IF(Y309=Categories!A$2, Categories!C$2, IF(AND(Y309=Categories!A$3, Z309=Categories!B$2), Categories!C$1, IF(AND(Y309=Categories!A$3, OR(Z309=Categories!B$1, Z309=Categories!B$3)), Categories!C$2, Categories!C$3)))))</f>
        <v/>
      </c>
      <c r="AD309" s="11">
        <f t="shared" ref="AD309:AH309" si="307">D309+L309+T309</f>
        <v>0</v>
      </c>
      <c r="AE309" s="11">
        <f t="shared" si="307"/>
        <v>0</v>
      </c>
      <c r="AF309" s="11">
        <f t="shared" si="307"/>
        <v>0</v>
      </c>
      <c r="AG309" s="11">
        <f t="shared" si="307"/>
        <v>0</v>
      </c>
      <c r="AH309" s="11">
        <f t="shared" si="307"/>
        <v>0</v>
      </c>
      <c r="AI309" s="11">
        <f>COUNTIF(AA309:AC309, Categories!C$1)</f>
        <v>0</v>
      </c>
      <c r="AJ309" s="14" t="str">
        <f>IF(AA309="", "", IF(OR(AND(AA309=AB309, AA309=Categories!C$3), AND(AB309=AC309,AB309=Categories!C$3), AND(AA309=AC309, AA309=Categories!C$3)), Categories!D$3, IF(OR(AND(AA309&lt;&gt;AB309, AND(AA309&lt;&gt;Categories!C$3, AB309&lt;&gt;Categories!C$3)), AND(AB309&lt;&gt;AC309, AND(AC309&lt;&gt;Categories!C$3, AB309&lt;&gt;Categories!C$3)), AND(AA309&lt;&gt;AC309, AND(AA309&lt;&gt;Categories!C$3, AC309&lt;&gt;Categories!C$3))), Categories!D$2, Categories!D$1)))</f>
        <v/>
      </c>
      <c r="AK309" s="8"/>
      <c r="AL309" s="8"/>
      <c r="AM309" s="8"/>
      <c r="AN309" s="8"/>
      <c r="AO309" s="8"/>
    </row>
    <row r="310">
      <c r="A310" s="8"/>
      <c r="B310" s="8"/>
      <c r="C310" s="8"/>
      <c r="D310" s="11"/>
      <c r="E310" s="11"/>
      <c r="F310" s="11"/>
      <c r="G310" s="11"/>
      <c r="H310" s="11"/>
      <c r="I310" s="11"/>
      <c r="J310" s="11"/>
      <c r="K310" s="8"/>
      <c r="L310" s="8"/>
      <c r="M310" s="8"/>
      <c r="N310" s="8"/>
      <c r="O310" s="8"/>
      <c r="P310" s="8"/>
      <c r="Q310" s="8"/>
      <c r="R310" s="8"/>
      <c r="S310" s="8"/>
      <c r="T310" s="11"/>
      <c r="U310" s="11"/>
      <c r="V310" s="11"/>
      <c r="W310" s="11"/>
      <c r="X310" s="11"/>
      <c r="Y310" s="11"/>
      <c r="Z310" s="11"/>
      <c r="AA310" s="8" t="str">
        <f>IF(I310="", "",IF(I310=Categories!A$1, Categories!C$1, IF(I310=Categories!A$2, Categories!C$2, IF(AND(I310=Categories!A$3, J310=Categories!B$2), Categories!C$1, IF(AND(I310=Categories!A$3, OR(J310=Categories!B$1, J310=Categories!B$3)), Categories!C$2, Categories!C$3)))))</f>
        <v/>
      </c>
      <c r="AB310" s="8" t="str">
        <f>IF(Q310="", "", IF(Q310=Categories!A$1, Categories!C$1, IF(Q310=Categories!A$2, Categories!C$2, IF(AND(Q310=Categories!A$3, R310=Categories!B$2), Categories!C$1, IF(AND(Q310=Categories!A$3, OR(R310=Categories!B$1, R310=Categories!B$3)), Categories!C$2, Categories!C$3)))))</f>
        <v/>
      </c>
      <c r="AC310" s="13" t="str">
        <f>IF(Y310="", "", IF(Y310=Categories!A$1, Categories!C$1, IF(Y310=Categories!A$2, Categories!C$2, IF(AND(Y310=Categories!A$3, Z310=Categories!B$2), Categories!C$1, IF(AND(Y310=Categories!A$3, OR(Z310=Categories!B$1, Z310=Categories!B$3)), Categories!C$2, Categories!C$3)))))</f>
        <v/>
      </c>
      <c r="AD310" s="11">
        <f t="shared" ref="AD310:AH310" si="308">D310+L310+T310</f>
        <v>0</v>
      </c>
      <c r="AE310" s="11">
        <f t="shared" si="308"/>
        <v>0</v>
      </c>
      <c r="AF310" s="11">
        <f t="shared" si="308"/>
        <v>0</v>
      </c>
      <c r="AG310" s="11">
        <f t="shared" si="308"/>
        <v>0</v>
      </c>
      <c r="AH310" s="11">
        <f t="shared" si="308"/>
        <v>0</v>
      </c>
      <c r="AI310" s="11">
        <f>COUNTIF(AA310:AC310, Categories!C$1)</f>
        <v>0</v>
      </c>
      <c r="AJ310" s="14" t="str">
        <f>IF(AA310="", "", IF(OR(AND(AA310=AB310, AA310=Categories!C$3), AND(AB310=AC310,AB310=Categories!C$3), AND(AA310=AC310, AA310=Categories!C$3)), Categories!D$3, IF(OR(AND(AA310&lt;&gt;AB310, AND(AA310&lt;&gt;Categories!C$3, AB310&lt;&gt;Categories!C$3)), AND(AB310&lt;&gt;AC310, AND(AC310&lt;&gt;Categories!C$3, AB310&lt;&gt;Categories!C$3)), AND(AA310&lt;&gt;AC310, AND(AA310&lt;&gt;Categories!C$3, AC310&lt;&gt;Categories!C$3))), Categories!D$2, Categories!D$1)))</f>
        <v/>
      </c>
      <c r="AK310" s="8"/>
      <c r="AL310" s="8"/>
      <c r="AM310" s="8"/>
      <c r="AN310" s="8"/>
      <c r="AO310" s="8"/>
    </row>
    <row r="311">
      <c r="A311" s="8"/>
      <c r="B311" s="8"/>
      <c r="C311" s="8"/>
      <c r="D311" s="11"/>
      <c r="E311" s="11"/>
      <c r="F311" s="11"/>
      <c r="G311" s="11"/>
      <c r="H311" s="11"/>
      <c r="I311" s="11"/>
      <c r="J311" s="11"/>
      <c r="K311" s="8"/>
      <c r="L311" s="8"/>
      <c r="M311" s="8"/>
      <c r="N311" s="8"/>
      <c r="O311" s="8"/>
      <c r="P311" s="8"/>
      <c r="Q311" s="8"/>
      <c r="R311" s="8"/>
      <c r="S311" s="8"/>
      <c r="T311" s="11"/>
      <c r="U311" s="11"/>
      <c r="V311" s="11"/>
      <c r="W311" s="11"/>
      <c r="X311" s="11"/>
      <c r="Y311" s="11"/>
      <c r="Z311" s="11"/>
      <c r="AA311" s="8" t="str">
        <f>IF(I311="", "",IF(I311=Categories!A$1, Categories!C$1, IF(I311=Categories!A$2, Categories!C$2, IF(AND(I311=Categories!A$3, J311=Categories!B$2), Categories!C$1, IF(AND(I311=Categories!A$3, OR(J311=Categories!B$1, J311=Categories!B$3)), Categories!C$2, Categories!C$3)))))</f>
        <v/>
      </c>
      <c r="AB311" s="8" t="str">
        <f>IF(Q311="", "", IF(Q311=Categories!A$1, Categories!C$1, IF(Q311=Categories!A$2, Categories!C$2, IF(AND(Q311=Categories!A$3, R311=Categories!B$2), Categories!C$1, IF(AND(Q311=Categories!A$3, OR(R311=Categories!B$1, R311=Categories!B$3)), Categories!C$2, Categories!C$3)))))</f>
        <v/>
      </c>
      <c r="AC311" s="13" t="str">
        <f>IF(Y311="", "", IF(Y311=Categories!A$1, Categories!C$1, IF(Y311=Categories!A$2, Categories!C$2, IF(AND(Y311=Categories!A$3, Z311=Categories!B$2), Categories!C$1, IF(AND(Y311=Categories!A$3, OR(Z311=Categories!B$1, Z311=Categories!B$3)), Categories!C$2, Categories!C$3)))))</f>
        <v/>
      </c>
      <c r="AD311" s="11">
        <f t="shared" ref="AD311:AH311" si="309">D311+L311+T311</f>
        <v>0</v>
      </c>
      <c r="AE311" s="11">
        <f t="shared" si="309"/>
        <v>0</v>
      </c>
      <c r="AF311" s="11">
        <f t="shared" si="309"/>
        <v>0</v>
      </c>
      <c r="AG311" s="11">
        <f t="shared" si="309"/>
        <v>0</v>
      </c>
      <c r="AH311" s="11">
        <f t="shared" si="309"/>
        <v>0</v>
      </c>
      <c r="AI311" s="11">
        <f>COUNTIF(AA311:AC311, Categories!C$1)</f>
        <v>0</v>
      </c>
      <c r="AJ311" s="14" t="str">
        <f>IF(AA311="", "", IF(OR(AND(AA311=AB311, AA311=Categories!C$3), AND(AB311=AC311,AB311=Categories!C$3), AND(AA311=AC311, AA311=Categories!C$3)), Categories!D$3, IF(OR(AND(AA311&lt;&gt;AB311, AND(AA311&lt;&gt;Categories!C$3, AB311&lt;&gt;Categories!C$3)), AND(AB311&lt;&gt;AC311, AND(AC311&lt;&gt;Categories!C$3, AB311&lt;&gt;Categories!C$3)), AND(AA311&lt;&gt;AC311, AND(AA311&lt;&gt;Categories!C$3, AC311&lt;&gt;Categories!C$3))), Categories!D$2, Categories!D$1)))</f>
        <v/>
      </c>
      <c r="AK311" s="8"/>
      <c r="AL311" s="8"/>
      <c r="AM311" s="8"/>
      <c r="AN311" s="8"/>
      <c r="AO311" s="8"/>
    </row>
    <row r="312">
      <c r="A312" s="8"/>
      <c r="B312" s="8"/>
      <c r="C312" s="8"/>
      <c r="D312" s="11"/>
      <c r="E312" s="11"/>
      <c r="F312" s="11"/>
      <c r="G312" s="11"/>
      <c r="H312" s="11"/>
      <c r="I312" s="11"/>
      <c r="J312" s="11"/>
      <c r="K312" s="8"/>
      <c r="L312" s="8"/>
      <c r="M312" s="8"/>
      <c r="N312" s="8"/>
      <c r="O312" s="8"/>
      <c r="P312" s="8"/>
      <c r="Q312" s="8"/>
      <c r="R312" s="8"/>
      <c r="S312" s="8"/>
      <c r="T312" s="11"/>
      <c r="U312" s="11"/>
      <c r="V312" s="11"/>
      <c r="W312" s="11"/>
      <c r="X312" s="11"/>
      <c r="Y312" s="11"/>
      <c r="Z312" s="11"/>
      <c r="AA312" s="8" t="str">
        <f>IF(I312="", "",IF(I312=Categories!A$1, Categories!C$1, IF(I312=Categories!A$2, Categories!C$2, IF(AND(I312=Categories!A$3, J312=Categories!B$2), Categories!C$1, IF(AND(I312=Categories!A$3, OR(J312=Categories!B$1, J312=Categories!B$3)), Categories!C$2, Categories!C$3)))))</f>
        <v/>
      </c>
      <c r="AB312" s="8" t="str">
        <f>IF(Q312="", "", IF(Q312=Categories!A$1, Categories!C$1, IF(Q312=Categories!A$2, Categories!C$2, IF(AND(Q312=Categories!A$3, R312=Categories!B$2), Categories!C$1, IF(AND(Q312=Categories!A$3, OR(R312=Categories!B$1, R312=Categories!B$3)), Categories!C$2, Categories!C$3)))))</f>
        <v/>
      </c>
      <c r="AC312" s="13" t="str">
        <f>IF(Y312="", "", IF(Y312=Categories!A$1, Categories!C$1, IF(Y312=Categories!A$2, Categories!C$2, IF(AND(Y312=Categories!A$3, Z312=Categories!B$2), Categories!C$1, IF(AND(Y312=Categories!A$3, OR(Z312=Categories!B$1, Z312=Categories!B$3)), Categories!C$2, Categories!C$3)))))</f>
        <v/>
      </c>
      <c r="AD312" s="11">
        <f t="shared" ref="AD312:AH312" si="310">D312+L312+T312</f>
        <v>0</v>
      </c>
      <c r="AE312" s="11">
        <f t="shared" si="310"/>
        <v>0</v>
      </c>
      <c r="AF312" s="11">
        <f t="shared" si="310"/>
        <v>0</v>
      </c>
      <c r="AG312" s="11">
        <f t="shared" si="310"/>
        <v>0</v>
      </c>
      <c r="AH312" s="11">
        <f t="shared" si="310"/>
        <v>0</v>
      </c>
      <c r="AI312" s="11">
        <f>COUNTIF(AA312:AC312, Categories!C$1)</f>
        <v>0</v>
      </c>
      <c r="AJ312" s="14" t="str">
        <f>IF(AA312="", "", IF(OR(AND(AA312=AB312, AA312=Categories!C$3), AND(AB312=AC312,AB312=Categories!C$3), AND(AA312=AC312, AA312=Categories!C$3)), Categories!D$3, IF(OR(AND(AA312&lt;&gt;AB312, AND(AA312&lt;&gt;Categories!C$3, AB312&lt;&gt;Categories!C$3)), AND(AB312&lt;&gt;AC312, AND(AC312&lt;&gt;Categories!C$3, AB312&lt;&gt;Categories!C$3)), AND(AA312&lt;&gt;AC312, AND(AA312&lt;&gt;Categories!C$3, AC312&lt;&gt;Categories!C$3))), Categories!D$2, Categories!D$1)))</f>
        <v/>
      </c>
      <c r="AK312" s="8"/>
      <c r="AL312" s="8"/>
      <c r="AM312" s="8"/>
      <c r="AN312" s="8"/>
      <c r="AO312" s="8"/>
    </row>
    <row r="313">
      <c r="A313" s="8"/>
      <c r="B313" s="8"/>
      <c r="C313" s="8"/>
      <c r="D313" s="11"/>
      <c r="E313" s="11"/>
      <c r="F313" s="11"/>
      <c r="G313" s="11"/>
      <c r="H313" s="11"/>
      <c r="I313" s="11"/>
      <c r="J313" s="11"/>
      <c r="K313" s="8"/>
      <c r="L313" s="8"/>
      <c r="M313" s="8"/>
      <c r="N313" s="8"/>
      <c r="O313" s="8"/>
      <c r="P313" s="8"/>
      <c r="Q313" s="8"/>
      <c r="R313" s="8"/>
      <c r="S313" s="8"/>
      <c r="T313" s="11"/>
      <c r="U313" s="11"/>
      <c r="V313" s="11"/>
      <c r="W313" s="11"/>
      <c r="X313" s="11"/>
      <c r="Y313" s="11"/>
      <c r="Z313" s="11"/>
      <c r="AA313" s="8" t="str">
        <f>IF(I313="", "",IF(I313=Categories!A$1, Categories!C$1, IF(I313=Categories!A$2, Categories!C$2, IF(AND(I313=Categories!A$3, J313=Categories!B$2), Categories!C$1, IF(AND(I313=Categories!A$3, OR(J313=Categories!B$1, J313=Categories!B$3)), Categories!C$2, Categories!C$3)))))</f>
        <v/>
      </c>
      <c r="AB313" s="8" t="str">
        <f>IF(Q313="", "", IF(Q313=Categories!A$1, Categories!C$1, IF(Q313=Categories!A$2, Categories!C$2, IF(AND(Q313=Categories!A$3, R313=Categories!B$2), Categories!C$1, IF(AND(Q313=Categories!A$3, OR(R313=Categories!B$1, R313=Categories!B$3)), Categories!C$2, Categories!C$3)))))</f>
        <v/>
      </c>
      <c r="AC313" s="13" t="str">
        <f>IF(Y313="", "", IF(Y313=Categories!A$1, Categories!C$1, IF(Y313=Categories!A$2, Categories!C$2, IF(AND(Y313=Categories!A$3, Z313=Categories!B$2), Categories!C$1, IF(AND(Y313=Categories!A$3, OR(Z313=Categories!B$1, Z313=Categories!B$3)), Categories!C$2, Categories!C$3)))))</f>
        <v/>
      </c>
      <c r="AD313" s="11">
        <f t="shared" ref="AD313:AH313" si="311">D313+L313+T313</f>
        <v>0</v>
      </c>
      <c r="AE313" s="11">
        <f t="shared" si="311"/>
        <v>0</v>
      </c>
      <c r="AF313" s="11">
        <f t="shared" si="311"/>
        <v>0</v>
      </c>
      <c r="AG313" s="11">
        <f t="shared" si="311"/>
        <v>0</v>
      </c>
      <c r="AH313" s="11">
        <f t="shared" si="311"/>
        <v>0</v>
      </c>
      <c r="AI313" s="11">
        <f>COUNTIF(AA313:AC313, Categories!C$1)</f>
        <v>0</v>
      </c>
      <c r="AJ313" s="14" t="str">
        <f>IF(AA313="", "", IF(OR(AND(AA313=AB313, AA313=Categories!C$3), AND(AB313=AC313,AB313=Categories!C$3), AND(AA313=AC313, AA313=Categories!C$3)), Categories!D$3, IF(OR(AND(AA313&lt;&gt;AB313, AND(AA313&lt;&gt;Categories!C$3, AB313&lt;&gt;Categories!C$3)), AND(AB313&lt;&gt;AC313, AND(AC313&lt;&gt;Categories!C$3, AB313&lt;&gt;Categories!C$3)), AND(AA313&lt;&gt;AC313, AND(AA313&lt;&gt;Categories!C$3, AC313&lt;&gt;Categories!C$3))), Categories!D$2, Categories!D$1)))</f>
        <v/>
      </c>
      <c r="AK313" s="8"/>
      <c r="AL313" s="8"/>
      <c r="AM313" s="8"/>
      <c r="AN313" s="8"/>
      <c r="AO313" s="8"/>
    </row>
    <row r="314">
      <c r="A314" s="8"/>
      <c r="B314" s="8"/>
      <c r="C314" s="8"/>
      <c r="D314" s="11"/>
      <c r="E314" s="11"/>
      <c r="F314" s="11"/>
      <c r="G314" s="11"/>
      <c r="H314" s="11"/>
      <c r="I314" s="11"/>
      <c r="J314" s="11"/>
      <c r="K314" s="8"/>
      <c r="L314" s="8"/>
      <c r="M314" s="8"/>
      <c r="N314" s="8"/>
      <c r="O314" s="8"/>
      <c r="P314" s="8"/>
      <c r="Q314" s="8"/>
      <c r="R314" s="8"/>
      <c r="S314" s="8"/>
      <c r="T314" s="11"/>
      <c r="U314" s="11"/>
      <c r="V314" s="11"/>
      <c r="W314" s="11"/>
      <c r="X314" s="11"/>
      <c r="Y314" s="11"/>
      <c r="Z314" s="11"/>
      <c r="AA314" s="8" t="str">
        <f>IF(I314="", "",IF(I314=Categories!A$1, Categories!C$1, IF(I314=Categories!A$2, Categories!C$2, IF(AND(I314=Categories!A$3, J314=Categories!B$2), Categories!C$1, IF(AND(I314=Categories!A$3, OR(J314=Categories!B$1, J314=Categories!B$3)), Categories!C$2, Categories!C$3)))))</f>
        <v/>
      </c>
      <c r="AB314" s="8" t="str">
        <f>IF(Q314="", "", IF(Q314=Categories!A$1, Categories!C$1, IF(Q314=Categories!A$2, Categories!C$2, IF(AND(Q314=Categories!A$3, R314=Categories!B$2), Categories!C$1, IF(AND(Q314=Categories!A$3, OR(R314=Categories!B$1, R314=Categories!B$3)), Categories!C$2, Categories!C$3)))))</f>
        <v/>
      </c>
      <c r="AC314" s="13" t="str">
        <f>IF(Y314="", "", IF(Y314=Categories!A$1, Categories!C$1, IF(Y314=Categories!A$2, Categories!C$2, IF(AND(Y314=Categories!A$3, Z314=Categories!B$2), Categories!C$1, IF(AND(Y314=Categories!A$3, OR(Z314=Categories!B$1, Z314=Categories!B$3)), Categories!C$2, Categories!C$3)))))</f>
        <v/>
      </c>
      <c r="AD314" s="11">
        <f t="shared" ref="AD314:AH314" si="312">D314+L314+T314</f>
        <v>0</v>
      </c>
      <c r="AE314" s="11">
        <f t="shared" si="312"/>
        <v>0</v>
      </c>
      <c r="AF314" s="11">
        <f t="shared" si="312"/>
        <v>0</v>
      </c>
      <c r="AG314" s="11">
        <f t="shared" si="312"/>
        <v>0</v>
      </c>
      <c r="AH314" s="11">
        <f t="shared" si="312"/>
        <v>0</v>
      </c>
      <c r="AI314" s="11">
        <f>COUNTIF(AA314:AC314, Categories!C$1)</f>
        <v>0</v>
      </c>
      <c r="AJ314" s="14" t="str">
        <f>IF(AA314="", "", IF(OR(AND(AA314=AB314, AA314=Categories!C$3), AND(AB314=AC314,AB314=Categories!C$3), AND(AA314=AC314, AA314=Categories!C$3)), Categories!D$3, IF(OR(AND(AA314&lt;&gt;AB314, AND(AA314&lt;&gt;Categories!C$3, AB314&lt;&gt;Categories!C$3)), AND(AB314&lt;&gt;AC314, AND(AC314&lt;&gt;Categories!C$3, AB314&lt;&gt;Categories!C$3)), AND(AA314&lt;&gt;AC314, AND(AA314&lt;&gt;Categories!C$3, AC314&lt;&gt;Categories!C$3))), Categories!D$2, Categories!D$1)))</f>
        <v/>
      </c>
      <c r="AK314" s="8"/>
      <c r="AL314" s="8"/>
      <c r="AM314" s="8"/>
      <c r="AN314" s="8"/>
      <c r="AO314" s="8"/>
    </row>
    <row r="315">
      <c r="A315" s="8"/>
      <c r="B315" s="8"/>
      <c r="C315" s="8"/>
      <c r="D315" s="11"/>
      <c r="E315" s="11"/>
      <c r="F315" s="11"/>
      <c r="G315" s="11"/>
      <c r="H315" s="11"/>
      <c r="I315" s="11"/>
      <c r="J315" s="11"/>
      <c r="K315" s="8"/>
      <c r="L315" s="8"/>
      <c r="M315" s="8"/>
      <c r="N315" s="8"/>
      <c r="O315" s="8"/>
      <c r="P315" s="8"/>
      <c r="Q315" s="8"/>
      <c r="R315" s="8"/>
      <c r="S315" s="8"/>
      <c r="T315" s="11"/>
      <c r="U315" s="11"/>
      <c r="V315" s="11"/>
      <c r="W315" s="11"/>
      <c r="X315" s="11"/>
      <c r="Y315" s="11"/>
      <c r="Z315" s="11"/>
      <c r="AA315" s="8" t="str">
        <f>IF(I315="", "",IF(I315=Categories!A$1, Categories!C$1, IF(I315=Categories!A$2, Categories!C$2, IF(AND(I315=Categories!A$3, J315=Categories!B$2), Categories!C$1, IF(AND(I315=Categories!A$3, OR(J315=Categories!B$1, J315=Categories!B$3)), Categories!C$2, Categories!C$3)))))</f>
        <v/>
      </c>
      <c r="AB315" s="8" t="str">
        <f>IF(Q315="", "", IF(Q315=Categories!A$1, Categories!C$1, IF(Q315=Categories!A$2, Categories!C$2, IF(AND(Q315=Categories!A$3, R315=Categories!B$2), Categories!C$1, IF(AND(Q315=Categories!A$3, OR(R315=Categories!B$1, R315=Categories!B$3)), Categories!C$2, Categories!C$3)))))</f>
        <v/>
      </c>
      <c r="AC315" s="13" t="str">
        <f>IF(Y315="", "", IF(Y315=Categories!A$1, Categories!C$1, IF(Y315=Categories!A$2, Categories!C$2, IF(AND(Y315=Categories!A$3, Z315=Categories!B$2), Categories!C$1, IF(AND(Y315=Categories!A$3, OR(Z315=Categories!B$1, Z315=Categories!B$3)), Categories!C$2, Categories!C$3)))))</f>
        <v/>
      </c>
      <c r="AD315" s="11">
        <f t="shared" ref="AD315:AH315" si="313">D315+L315+T315</f>
        <v>0</v>
      </c>
      <c r="AE315" s="11">
        <f t="shared" si="313"/>
        <v>0</v>
      </c>
      <c r="AF315" s="11">
        <f t="shared" si="313"/>
        <v>0</v>
      </c>
      <c r="AG315" s="11">
        <f t="shared" si="313"/>
        <v>0</v>
      </c>
      <c r="AH315" s="11">
        <f t="shared" si="313"/>
        <v>0</v>
      </c>
      <c r="AI315" s="11">
        <f>COUNTIF(AA315:AC315, Categories!C$1)</f>
        <v>0</v>
      </c>
      <c r="AJ315" s="14" t="str">
        <f>IF(AA315="", "", IF(OR(AND(AA315=AB315, AA315=Categories!C$3), AND(AB315=AC315,AB315=Categories!C$3), AND(AA315=AC315, AA315=Categories!C$3)), Categories!D$3, IF(OR(AND(AA315&lt;&gt;AB315, AND(AA315&lt;&gt;Categories!C$3, AB315&lt;&gt;Categories!C$3)), AND(AB315&lt;&gt;AC315, AND(AC315&lt;&gt;Categories!C$3, AB315&lt;&gt;Categories!C$3)), AND(AA315&lt;&gt;AC315, AND(AA315&lt;&gt;Categories!C$3, AC315&lt;&gt;Categories!C$3))), Categories!D$2, Categories!D$1)))</f>
        <v/>
      </c>
      <c r="AK315" s="8"/>
      <c r="AL315" s="8"/>
      <c r="AM315" s="8"/>
      <c r="AN315" s="8"/>
      <c r="AO315" s="8"/>
    </row>
    <row r="316">
      <c r="A316" s="8"/>
      <c r="B316" s="8"/>
      <c r="C316" s="8"/>
      <c r="D316" s="11"/>
      <c r="E316" s="11"/>
      <c r="F316" s="11"/>
      <c r="G316" s="11"/>
      <c r="H316" s="11"/>
      <c r="I316" s="11"/>
      <c r="J316" s="11"/>
      <c r="K316" s="8"/>
      <c r="L316" s="8"/>
      <c r="M316" s="8"/>
      <c r="N316" s="8"/>
      <c r="O316" s="8"/>
      <c r="P316" s="8"/>
      <c r="Q316" s="8"/>
      <c r="R316" s="8"/>
      <c r="S316" s="8"/>
      <c r="T316" s="11"/>
      <c r="U316" s="11"/>
      <c r="V316" s="11"/>
      <c r="W316" s="11"/>
      <c r="X316" s="11"/>
      <c r="Y316" s="11"/>
      <c r="Z316" s="11"/>
      <c r="AA316" s="8" t="str">
        <f>IF(I316="", "",IF(I316=Categories!A$1, Categories!C$1, IF(I316=Categories!A$2, Categories!C$2, IF(AND(I316=Categories!A$3, J316=Categories!B$2), Categories!C$1, IF(AND(I316=Categories!A$3, OR(J316=Categories!B$1, J316=Categories!B$3)), Categories!C$2, Categories!C$3)))))</f>
        <v/>
      </c>
      <c r="AB316" s="8" t="str">
        <f>IF(Q316="", "", IF(Q316=Categories!A$1, Categories!C$1, IF(Q316=Categories!A$2, Categories!C$2, IF(AND(Q316=Categories!A$3, R316=Categories!B$2), Categories!C$1, IF(AND(Q316=Categories!A$3, OR(R316=Categories!B$1, R316=Categories!B$3)), Categories!C$2, Categories!C$3)))))</f>
        <v/>
      </c>
      <c r="AC316" s="13" t="str">
        <f>IF(Y316="", "", IF(Y316=Categories!A$1, Categories!C$1, IF(Y316=Categories!A$2, Categories!C$2, IF(AND(Y316=Categories!A$3, Z316=Categories!B$2), Categories!C$1, IF(AND(Y316=Categories!A$3, OR(Z316=Categories!B$1, Z316=Categories!B$3)), Categories!C$2, Categories!C$3)))))</f>
        <v/>
      </c>
      <c r="AD316" s="11">
        <f t="shared" ref="AD316:AH316" si="314">D316+L316+T316</f>
        <v>0</v>
      </c>
      <c r="AE316" s="11">
        <f t="shared" si="314"/>
        <v>0</v>
      </c>
      <c r="AF316" s="11">
        <f t="shared" si="314"/>
        <v>0</v>
      </c>
      <c r="AG316" s="11">
        <f t="shared" si="314"/>
        <v>0</v>
      </c>
      <c r="AH316" s="11">
        <f t="shared" si="314"/>
        <v>0</v>
      </c>
      <c r="AI316" s="11">
        <f>COUNTIF(AA316:AC316, Categories!C$1)</f>
        <v>0</v>
      </c>
      <c r="AJ316" s="14" t="str">
        <f>IF(AA316="", "", IF(OR(AND(AA316=AB316, AA316=Categories!C$3), AND(AB316=AC316,AB316=Categories!C$3), AND(AA316=AC316, AA316=Categories!C$3)), Categories!D$3, IF(OR(AND(AA316&lt;&gt;AB316, AND(AA316&lt;&gt;Categories!C$3, AB316&lt;&gt;Categories!C$3)), AND(AB316&lt;&gt;AC316, AND(AC316&lt;&gt;Categories!C$3, AB316&lt;&gt;Categories!C$3)), AND(AA316&lt;&gt;AC316, AND(AA316&lt;&gt;Categories!C$3, AC316&lt;&gt;Categories!C$3))), Categories!D$2, Categories!D$1)))</f>
        <v/>
      </c>
      <c r="AK316" s="8"/>
      <c r="AL316" s="8"/>
      <c r="AM316" s="8"/>
      <c r="AN316" s="8"/>
      <c r="AO316" s="8"/>
    </row>
    <row r="317">
      <c r="A317" s="8"/>
      <c r="B317" s="8"/>
      <c r="C317" s="8"/>
      <c r="D317" s="11"/>
      <c r="E317" s="11"/>
      <c r="F317" s="11"/>
      <c r="G317" s="11"/>
      <c r="H317" s="11"/>
      <c r="I317" s="11"/>
      <c r="J317" s="11"/>
      <c r="K317" s="8"/>
      <c r="L317" s="8"/>
      <c r="M317" s="8"/>
      <c r="N317" s="8"/>
      <c r="O317" s="8"/>
      <c r="P317" s="8"/>
      <c r="Q317" s="8"/>
      <c r="R317" s="8"/>
      <c r="S317" s="8"/>
      <c r="T317" s="11"/>
      <c r="U317" s="11"/>
      <c r="V317" s="11"/>
      <c r="W317" s="11"/>
      <c r="X317" s="11"/>
      <c r="Y317" s="11"/>
      <c r="Z317" s="11"/>
      <c r="AA317" s="8" t="str">
        <f>IF(I317="", "",IF(I317=Categories!A$1, Categories!C$1, IF(I317=Categories!A$2, Categories!C$2, IF(AND(I317=Categories!A$3, J317=Categories!B$2), Categories!C$1, IF(AND(I317=Categories!A$3, OR(J317=Categories!B$1, J317=Categories!B$3)), Categories!C$2, Categories!C$3)))))</f>
        <v/>
      </c>
      <c r="AB317" s="8" t="str">
        <f>IF(Q317="", "", IF(Q317=Categories!A$1, Categories!C$1, IF(Q317=Categories!A$2, Categories!C$2, IF(AND(Q317=Categories!A$3, R317=Categories!B$2), Categories!C$1, IF(AND(Q317=Categories!A$3, OR(R317=Categories!B$1, R317=Categories!B$3)), Categories!C$2, Categories!C$3)))))</f>
        <v/>
      </c>
      <c r="AC317" s="13" t="str">
        <f>IF(Y317="", "", IF(Y317=Categories!A$1, Categories!C$1, IF(Y317=Categories!A$2, Categories!C$2, IF(AND(Y317=Categories!A$3, Z317=Categories!B$2), Categories!C$1, IF(AND(Y317=Categories!A$3, OR(Z317=Categories!B$1, Z317=Categories!B$3)), Categories!C$2, Categories!C$3)))))</f>
        <v/>
      </c>
      <c r="AD317" s="11">
        <f t="shared" ref="AD317:AH317" si="315">D317+L317+T317</f>
        <v>0</v>
      </c>
      <c r="AE317" s="11">
        <f t="shared" si="315"/>
        <v>0</v>
      </c>
      <c r="AF317" s="11">
        <f t="shared" si="315"/>
        <v>0</v>
      </c>
      <c r="AG317" s="11">
        <f t="shared" si="315"/>
        <v>0</v>
      </c>
      <c r="AH317" s="11">
        <f t="shared" si="315"/>
        <v>0</v>
      </c>
      <c r="AI317" s="11">
        <f>COUNTIF(AA317:AC317, Categories!C$1)</f>
        <v>0</v>
      </c>
      <c r="AJ317" s="14" t="str">
        <f>IF(AA317="", "", IF(OR(AND(AA317=AB317, AA317=Categories!C$3), AND(AB317=AC317,AB317=Categories!C$3), AND(AA317=AC317, AA317=Categories!C$3)), Categories!D$3, IF(OR(AND(AA317&lt;&gt;AB317, AND(AA317&lt;&gt;Categories!C$3, AB317&lt;&gt;Categories!C$3)), AND(AB317&lt;&gt;AC317, AND(AC317&lt;&gt;Categories!C$3, AB317&lt;&gt;Categories!C$3)), AND(AA317&lt;&gt;AC317, AND(AA317&lt;&gt;Categories!C$3, AC317&lt;&gt;Categories!C$3))), Categories!D$2, Categories!D$1)))</f>
        <v/>
      </c>
      <c r="AK317" s="8"/>
      <c r="AL317" s="8"/>
      <c r="AM317" s="8"/>
      <c r="AN317" s="8"/>
      <c r="AO317" s="8"/>
    </row>
    <row r="318">
      <c r="A318" s="8"/>
      <c r="B318" s="8"/>
      <c r="C318" s="8"/>
      <c r="D318" s="11"/>
      <c r="E318" s="11"/>
      <c r="F318" s="11"/>
      <c r="G318" s="11"/>
      <c r="H318" s="11"/>
      <c r="I318" s="11"/>
      <c r="J318" s="11"/>
      <c r="K318" s="8"/>
      <c r="L318" s="8"/>
      <c r="M318" s="8"/>
      <c r="N318" s="8"/>
      <c r="O318" s="8"/>
      <c r="P318" s="8"/>
      <c r="Q318" s="8"/>
      <c r="R318" s="8"/>
      <c r="S318" s="8"/>
      <c r="T318" s="11"/>
      <c r="U318" s="11"/>
      <c r="V318" s="11"/>
      <c r="W318" s="11"/>
      <c r="X318" s="11"/>
      <c r="Y318" s="11"/>
      <c r="Z318" s="11"/>
      <c r="AA318" s="8" t="str">
        <f>IF(I318="", "",IF(I318=Categories!A$1, Categories!C$1, IF(I318=Categories!A$2, Categories!C$2, IF(AND(I318=Categories!A$3, J318=Categories!B$2), Categories!C$1, IF(AND(I318=Categories!A$3, OR(J318=Categories!B$1, J318=Categories!B$3)), Categories!C$2, Categories!C$3)))))</f>
        <v/>
      </c>
      <c r="AB318" s="8" t="str">
        <f>IF(Q318="", "", IF(Q318=Categories!A$1, Categories!C$1, IF(Q318=Categories!A$2, Categories!C$2, IF(AND(Q318=Categories!A$3, R318=Categories!B$2), Categories!C$1, IF(AND(Q318=Categories!A$3, OR(R318=Categories!B$1, R318=Categories!B$3)), Categories!C$2, Categories!C$3)))))</f>
        <v/>
      </c>
      <c r="AC318" s="13" t="str">
        <f>IF(Y318="", "", IF(Y318=Categories!A$1, Categories!C$1, IF(Y318=Categories!A$2, Categories!C$2, IF(AND(Y318=Categories!A$3, Z318=Categories!B$2), Categories!C$1, IF(AND(Y318=Categories!A$3, OR(Z318=Categories!B$1, Z318=Categories!B$3)), Categories!C$2, Categories!C$3)))))</f>
        <v/>
      </c>
      <c r="AD318" s="11">
        <f t="shared" ref="AD318:AH318" si="316">D318+L318+T318</f>
        <v>0</v>
      </c>
      <c r="AE318" s="11">
        <f t="shared" si="316"/>
        <v>0</v>
      </c>
      <c r="AF318" s="11">
        <f t="shared" si="316"/>
        <v>0</v>
      </c>
      <c r="AG318" s="11">
        <f t="shared" si="316"/>
        <v>0</v>
      </c>
      <c r="AH318" s="11">
        <f t="shared" si="316"/>
        <v>0</v>
      </c>
      <c r="AI318" s="11">
        <f>COUNTIF(AA318:AC318, Categories!C$1)</f>
        <v>0</v>
      </c>
      <c r="AJ318" s="14" t="str">
        <f>IF(AA318="", "", IF(OR(AND(AA318=AB318, AA318=Categories!C$3), AND(AB318=AC318,AB318=Categories!C$3), AND(AA318=AC318, AA318=Categories!C$3)), Categories!D$3, IF(OR(AND(AA318&lt;&gt;AB318, AND(AA318&lt;&gt;Categories!C$3, AB318&lt;&gt;Categories!C$3)), AND(AB318&lt;&gt;AC318, AND(AC318&lt;&gt;Categories!C$3, AB318&lt;&gt;Categories!C$3)), AND(AA318&lt;&gt;AC318, AND(AA318&lt;&gt;Categories!C$3, AC318&lt;&gt;Categories!C$3))), Categories!D$2, Categories!D$1)))</f>
        <v/>
      </c>
      <c r="AK318" s="8"/>
      <c r="AL318" s="8"/>
      <c r="AM318" s="8"/>
      <c r="AN318" s="8"/>
      <c r="AO318" s="8"/>
    </row>
    <row r="319">
      <c r="A319" s="8"/>
      <c r="B319" s="8"/>
      <c r="C319" s="8"/>
      <c r="D319" s="11"/>
      <c r="E319" s="11"/>
      <c r="F319" s="11"/>
      <c r="G319" s="11"/>
      <c r="H319" s="11"/>
      <c r="I319" s="11"/>
      <c r="J319" s="11"/>
      <c r="K319" s="8"/>
      <c r="L319" s="8"/>
      <c r="M319" s="8"/>
      <c r="N319" s="8"/>
      <c r="O319" s="8"/>
      <c r="P319" s="8"/>
      <c r="Q319" s="8"/>
      <c r="R319" s="8"/>
      <c r="S319" s="8"/>
      <c r="T319" s="11"/>
      <c r="U319" s="11"/>
      <c r="V319" s="11"/>
      <c r="W319" s="11"/>
      <c r="X319" s="11"/>
      <c r="Y319" s="11"/>
      <c r="Z319" s="11"/>
      <c r="AA319" s="8" t="str">
        <f>IF(I319="", "",IF(I319=Categories!A$1, Categories!C$1, IF(I319=Categories!A$2, Categories!C$2, IF(AND(I319=Categories!A$3, J319=Categories!B$2), Categories!C$1, IF(AND(I319=Categories!A$3, OR(J319=Categories!B$1, J319=Categories!B$3)), Categories!C$2, Categories!C$3)))))</f>
        <v/>
      </c>
      <c r="AB319" s="8" t="str">
        <f>IF(Q319="", "", IF(Q319=Categories!A$1, Categories!C$1, IF(Q319=Categories!A$2, Categories!C$2, IF(AND(Q319=Categories!A$3, R319=Categories!B$2), Categories!C$1, IF(AND(Q319=Categories!A$3, OR(R319=Categories!B$1, R319=Categories!B$3)), Categories!C$2, Categories!C$3)))))</f>
        <v/>
      </c>
      <c r="AC319" s="13" t="str">
        <f>IF(Y319="", "", IF(Y319=Categories!A$1, Categories!C$1, IF(Y319=Categories!A$2, Categories!C$2, IF(AND(Y319=Categories!A$3, Z319=Categories!B$2), Categories!C$1, IF(AND(Y319=Categories!A$3, OR(Z319=Categories!B$1, Z319=Categories!B$3)), Categories!C$2, Categories!C$3)))))</f>
        <v/>
      </c>
      <c r="AD319" s="11">
        <f t="shared" ref="AD319:AH319" si="317">D319+L319+T319</f>
        <v>0</v>
      </c>
      <c r="AE319" s="11">
        <f t="shared" si="317"/>
        <v>0</v>
      </c>
      <c r="AF319" s="11">
        <f t="shared" si="317"/>
        <v>0</v>
      </c>
      <c r="AG319" s="11">
        <f t="shared" si="317"/>
        <v>0</v>
      </c>
      <c r="AH319" s="11">
        <f t="shared" si="317"/>
        <v>0</v>
      </c>
      <c r="AI319" s="11">
        <f>COUNTIF(AA319:AC319, Categories!C$1)</f>
        <v>0</v>
      </c>
      <c r="AJ319" s="14" t="str">
        <f>IF(AA319="", "", IF(OR(AND(AA319=AB319, AA319=Categories!C$3), AND(AB319=AC319,AB319=Categories!C$3), AND(AA319=AC319, AA319=Categories!C$3)), Categories!D$3, IF(OR(AND(AA319&lt;&gt;AB319, AND(AA319&lt;&gt;Categories!C$3, AB319&lt;&gt;Categories!C$3)), AND(AB319&lt;&gt;AC319, AND(AC319&lt;&gt;Categories!C$3, AB319&lt;&gt;Categories!C$3)), AND(AA319&lt;&gt;AC319, AND(AA319&lt;&gt;Categories!C$3, AC319&lt;&gt;Categories!C$3))), Categories!D$2, Categories!D$1)))</f>
        <v/>
      </c>
      <c r="AK319" s="8"/>
      <c r="AL319" s="8"/>
      <c r="AM319" s="8"/>
      <c r="AN319" s="8"/>
      <c r="AO319" s="8"/>
    </row>
    <row r="320">
      <c r="A320" s="8"/>
      <c r="B320" s="8"/>
      <c r="C320" s="8"/>
      <c r="D320" s="11"/>
      <c r="E320" s="11"/>
      <c r="F320" s="11"/>
      <c r="G320" s="11"/>
      <c r="H320" s="11"/>
      <c r="I320" s="11"/>
      <c r="J320" s="11"/>
      <c r="K320" s="8"/>
      <c r="L320" s="8"/>
      <c r="M320" s="8"/>
      <c r="N320" s="8"/>
      <c r="O320" s="8"/>
      <c r="P320" s="8"/>
      <c r="Q320" s="8"/>
      <c r="R320" s="8"/>
      <c r="S320" s="8"/>
      <c r="T320" s="11"/>
      <c r="U320" s="11"/>
      <c r="V320" s="11"/>
      <c r="W320" s="11"/>
      <c r="X320" s="11"/>
      <c r="Y320" s="11"/>
      <c r="Z320" s="11"/>
      <c r="AA320" s="8" t="str">
        <f>IF(I320="", "",IF(I320=Categories!A$1, Categories!C$1, IF(I320=Categories!A$2, Categories!C$2, IF(AND(I320=Categories!A$3, J320=Categories!B$2), Categories!C$1, IF(AND(I320=Categories!A$3, OR(J320=Categories!B$1, J320=Categories!B$3)), Categories!C$2, Categories!C$3)))))</f>
        <v/>
      </c>
      <c r="AB320" s="8" t="str">
        <f>IF(Q320="", "", IF(Q320=Categories!A$1, Categories!C$1, IF(Q320=Categories!A$2, Categories!C$2, IF(AND(Q320=Categories!A$3, R320=Categories!B$2), Categories!C$1, IF(AND(Q320=Categories!A$3, OR(R320=Categories!B$1, R320=Categories!B$3)), Categories!C$2, Categories!C$3)))))</f>
        <v/>
      </c>
      <c r="AC320" s="13" t="str">
        <f>IF(Y320="", "", IF(Y320=Categories!A$1, Categories!C$1, IF(Y320=Categories!A$2, Categories!C$2, IF(AND(Y320=Categories!A$3, Z320=Categories!B$2), Categories!C$1, IF(AND(Y320=Categories!A$3, OR(Z320=Categories!B$1, Z320=Categories!B$3)), Categories!C$2, Categories!C$3)))))</f>
        <v/>
      </c>
      <c r="AD320" s="11">
        <f t="shared" ref="AD320:AH320" si="318">D320+L320+T320</f>
        <v>0</v>
      </c>
      <c r="AE320" s="11">
        <f t="shared" si="318"/>
        <v>0</v>
      </c>
      <c r="AF320" s="11">
        <f t="shared" si="318"/>
        <v>0</v>
      </c>
      <c r="AG320" s="11">
        <f t="shared" si="318"/>
        <v>0</v>
      </c>
      <c r="AH320" s="11">
        <f t="shared" si="318"/>
        <v>0</v>
      </c>
      <c r="AI320" s="11">
        <f>COUNTIF(AA320:AC320, Categories!C$1)</f>
        <v>0</v>
      </c>
      <c r="AJ320" s="14" t="str">
        <f>IF(AA320="", "", IF(OR(AND(AA320=AB320, AA320=Categories!C$3), AND(AB320=AC320,AB320=Categories!C$3), AND(AA320=AC320, AA320=Categories!C$3)), Categories!D$3, IF(OR(AND(AA320&lt;&gt;AB320, AND(AA320&lt;&gt;Categories!C$3, AB320&lt;&gt;Categories!C$3)), AND(AB320&lt;&gt;AC320, AND(AC320&lt;&gt;Categories!C$3, AB320&lt;&gt;Categories!C$3)), AND(AA320&lt;&gt;AC320, AND(AA320&lt;&gt;Categories!C$3, AC320&lt;&gt;Categories!C$3))), Categories!D$2, Categories!D$1)))</f>
        <v/>
      </c>
      <c r="AK320" s="8"/>
      <c r="AL320" s="8"/>
      <c r="AM320" s="8"/>
      <c r="AN320" s="8"/>
      <c r="AO320" s="8"/>
    </row>
    <row r="321">
      <c r="A321" s="8"/>
      <c r="B321" s="8"/>
      <c r="C321" s="8"/>
      <c r="D321" s="11"/>
      <c r="E321" s="11"/>
      <c r="F321" s="11"/>
      <c r="G321" s="11"/>
      <c r="H321" s="11"/>
      <c r="I321" s="11"/>
      <c r="J321" s="11"/>
      <c r="K321" s="8"/>
      <c r="L321" s="8"/>
      <c r="M321" s="8"/>
      <c r="N321" s="8"/>
      <c r="O321" s="8"/>
      <c r="P321" s="8"/>
      <c r="Q321" s="8"/>
      <c r="R321" s="8"/>
      <c r="S321" s="8"/>
      <c r="T321" s="11"/>
      <c r="U321" s="11"/>
      <c r="V321" s="11"/>
      <c r="W321" s="11"/>
      <c r="X321" s="11"/>
      <c r="Y321" s="11"/>
      <c r="Z321" s="11"/>
      <c r="AA321" s="8" t="str">
        <f>IF(I321="", "",IF(I321=Categories!A$1, Categories!C$1, IF(I321=Categories!A$2, Categories!C$2, IF(AND(I321=Categories!A$3, J321=Categories!B$2), Categories!C$1, IF(AND(I321=Categories!A$3, OR(J321=Categories!B$1, J321=Categories!B$3)), Categories!C$2, Categories!C$3)))))</f>
        <v/>
      </c>
      <c r="AB321" s="8" t="str">
        <f>IF(Q321="", "", IF(Q321=Categories!A$1, Categories!C$1, IF(Q321=Categories!A$2, Categories!C$2, IF(AND(Q321=Categories!A$3, R321=Categories!B$2), Categories!C$1, IF(AND(Q321=Categories!A$3, OR(R321=Categories!B$1, R321=Categories!B$3)), Categories!C$2, Categories!C$3)))))</f>
        <v/>
      </c>
      <c r="AC321" s="13" t="str">
        <f>IF(Y321="", "", IF(Y321=Categories!A$1, Categories!C$1, IF(Y321=Categories!A$2, Categories!C$2, IF(AND(Y321=Categories!A$3, Z321=Categories!B$2), Categories!C$1, IF(AND(Y321=Categories!A$3, OR(Z321=Categories!B$1, Z321=Categories!B$3)), Categories!C$2, Categories!C$3)))))</f>
        <v/>
      </c>
      <c r="AD321" s="11">
        <f t="shared" ref="AD321:AH321" si="319">D321+L321+T321</f>
        <v>0</v>
      </c>
      <c r="AE321" s="11">
        <f t="shared" si="319"/>
        <v>0</v>
      </c>
      <c r="AF321" s="11">
        <f t="shared" si="319"/>
        <v>0</v>
      </c>
      <c r="AG321" s="11">
        <f t="shared" si="319"/>
        <v>0</v>
      </c>
      <c r="AH321" s="11">
        <f t="shared" si="319"/>
        <v>0</v>
      </c>
      <c r="AI321" s="11">
        <f>COUNTIF(AA321:AC321, Categories!C$1)</f>
        <v>0</v>
      </c>
      <c r="AJ321" s="14" t="str">
        <f>IF(AA321="", "", IF(OR(AND(AA321=AB321, AA321=Categories!C$3), AND(AB321=AC321,AB321=Categories!C$3), AND(AA321=AC321, AA321=Categories!C$3)), Categories!D$3, IF(OR(AND(AA321&lt;&gt;AB321, AND(AA321&lt;&gt;Categories!C$3, AB321&lt;&gt;Categories!C$3)), AND(AB321&lt;&gt;AC321, AND(AC321&lt;&gt;Categories!C$3, AB321&lt;&gt;Categories!C$3)), AND(AA321&lt;&gt;AC321, AND(AA321&lt;&gt;Categories!C$3, AC321&lt;&gt;Categories!C$3))), Categories!D$2, Categories!D$1)))</f>
        <v/>
      </c>
      <c r="AK321" s="8"/>
      <c r="AL321" s="8"/>
      <c r="AM321" s="8"/>
      <c r="AN321" s="8"/>
      <c r="AO321" s="8"/>
    </row>
    <row r="322">
      <c r="A322" s="8"/>
      <c r="B322" s="8"/>
      <c r="C322" s="8"/>
      <c r="D322" s="11"/>
      <c r="E322" s="11"/>
      <c r="F322" s="11"/>
      <c r="G322" s="11"/>
      <c r="H322" s="11"/>
      <c r="I322" s="11"/>
      <c r="J322" s="11"/>
      <c r="K322" s="8"/>
      <c r="L322" s="8"/>
      <c r="M322" s="8"/>
      <c r="N322" s="8"/>
      <c r="O322" s="8"/>
      <c r="P322" s="8"/>
      <c r="Q322" s="8"/>
      <c r="R322" s="8"/>
      <c r="S322" s="8"/>
      <c r="T322" s="11"/>
      <c r="U322" s="11"/>
      <c r="V322" s="11"/>
      <c r="W322" s="11"/>
      <c r="X322" s="11"/>
      <c r="Y322" s="11"/>
      <c r="Z322" s="11"/>
      <c r="AA322" s="8" t="str">
        <f>IF(I322="", "",IF(I322=Categories!A$1, Categories!C$1, IF(I322=Categories!A$2, Categories!C$2, IF(AND(I322=Categories!A$3, J322=Categories!B$2), Categories!C$1, IF(AND(I322=Categories!A$3, OR(J322=Categories!B$1, J322=Categories!B$3)), Categories!C$2, Categories!C$3)))))</f>
        <v/>
      </c>
      <c r="AB322" s="8" t="str">
        <f>IF(Q322="", "", IF(Q322=Categories!A$1, Categories!C$1, IF(Q322=Categories!A$2, Categories!C$2, IF(AND(Q322=Categories!A$3, R322=Categories!B$2), Categories!C$1, IF(AND(Q322=Categories!A$3, OR(R322=Categories!B$1, R322=Categories!B$3)), Categories!C$2, Categories!C$3)))))</f>
        <v/>
      </c>
      <c r="AC322" s="13" t="str">
        <f>IF(Y322="", "", IF(Y322=Categories!A$1, Categories!C$1, IF(Y322=Categories!A$2, Categories!C$2, IF(AND(Y322=Categories!A$3, Z322=Categories!B$2), Categories!C$1, IF(AND(Y322=Categories!A$3, OR(Z322=Categories!B$1, Z322=Categories!B$3)), Categories!C$2, Categories!C$3)))))</f>
        <v/>
      </c>
      <c r="AD322" s="11">
        <f t="shared" ref="AD322:AH322" si="320">D322+L322+T322</f>
        <v>0</v>
      </c>
      <c r="AE322" s="11">
        <f t="shared" si="320"/>
        <v>0</v>
      </c>
      <c r="AF322" s="11">
        <f t="shared" si="320"/>
        <v>0</v>
      </c>
      <c r="AG322" s="11">
        <f t="shared" si="320"/>
        <v>0</v>
      </c>
      <c r="AH322" s="11">
        <f t="shared" si="320"/>
        <v>0</v>
      </c>
      <c r="AI322" s="11">
        <f>COUNTIF(AA322:AC322, Categories!C$1)</f>
        <v>0</v>
      </c>
      <c r="AJ322" s="14" t="str">
        <f>IF(AA322="", "", IF(OR(AND(AA322=AB322, AA322=Categories!C$3), AND(AB322=AC322,AB322=Categories!C$3), AND(AA322=AC322, AA322=Categories!C$3)), Categories!D$3, IF(OR(AND(AA322&lt;&gt;AB322, AND(AA322&lt;&gt;Categories!C$3, AB322&lt;&gt;Categories!C$3)), AND(AB322&lt;&gt;AC322, AND(AC322&lt;&gt;Categories!C$3, AB322&lt;&gt;Categories!C$3)), AND(AA322&lt;&gt;AC322, AND(AA322&lt;&gt;Categories!C$3, AC322&lt;&gt;Categories!C$3))), Categories!D$2, Categories!D$1)))</f>
        <v/>
      </c>
      <c r="AK322" s="8"/>
      <c r="AL322" s="8"/>
      <c r="AM322" s="8"/>
      <c r="AN322" s="8"/>
      <c r="AO322" s="8"/>
    </row>
    <row r="323">
      <c r="A323" s="8"/>
      <c r="B323" s="8"/>
      <c r="C323" s="8"/>
      <c r="D323" s="11"/>
      <c r="E323" s="11"/>
      <c r="F323" s="11"/>
      <c r="G323" s="11"/>
      <c r="H323" s="11"/>
      <c r="I323" s="11"/>
      <c r="J323" s="11"/>
      <c r="K323" s="8"/>
      <c r="L323" s="8"/>
      <c r="M323" s="8"/>
      <c r="N323" s="8"/>
      <c r="O323" s="8"/>
      <c r="P323" s="8"/>
      <c r="Q323" s="8"/>
      <c r="R323" s="8"/>
      <c r="S323" s="8"/>
      <c r="T323" s="11"/>
      <c r="U323" s="11"/>
      <c r="V323" s="11"/>
      <c r="W323" s="11"/>
      <c r="X323" s="11"/>
      <c r="Y323" s="11"/>
      <c r="Z323" s="11"/>
      <c r="AA323" s="8" t="str">
        <f>IF(I323="", "",IF(I323=Categories!A$1, Categories!C$1, IF(I323=Categories!A$2, Categories!C$2, IF(AND(I323=Categories!A$3, J323=Categories!B$2), Categories!C$1, IF(AND(I323=Categories!A$3, OR(J323=Categories!B$1, J323=Categories!B$3)), Categories!C$2, Categories!C$3)))))</f>
        <v/>
      </c>
      <c r="AB323" s="8" t="str">
        <f>IF(Q323="", "", IF(Q323=Categories!A$1, Categories!C$1, IF(Q323=Categories!A$2, Categories!C$2, IF(AND(Q323=Categories!A$3, R323=Categories!B$2), Categories!C$1, IF(AND(Q323=Categories!A$3, OR(R323=Categories!B$1, R323=Categories!B$3)), Categories!C$2, Categories!C$3)))))</f>
        <v/>
      </c>
      <c r="AC323" s="13" t="str">
        <f>IF(Y323="", "", IF(Y323=Categories!A$1, Categories!C$1, IF(Y323=Categories!A$2, Categories!C$2, IF(AND(Y323=Categories!A$3, Z323=Categories!B$2), Categories!C$1, IF(AND(Y323=Categories!A$3, OR(Z323=Categories!B$1, Z323=Categories!B$3)), Categories!C$2, Categories!C$3)))))</f>
        <v/>
      </c>
      <c r="AD323" s="11">
        <f t="shared" ref="AD323:AH323" si="321">D323+L323+T323</f>
        <v>0</v>
      </c>
      <c r="AE323" s="11">
        <f t="shared" si="321"/>
        <v>0</v>
      </c>
      <c r="AF323" s="11">
        <f t="shared" si="321"/>
        <v>0</v>
      </c>
      <c r="AG323" s="11">
        <f t="shared" si="321"/>
        <v>0</v>
      </c>
      <c r="AH323" s="11">
        <f t="shared" si="321"/>
        <v>0</v>
      </c>
      <c r="AI323" s="11">
        <f>COUNTIF(AA323:AC323, Categories!C$1)</f>
        <v>0</v>
      </c>
      <c r="AJ323" s="14" t="str">
        <f>IF(AA323="", "", IF(OR(AND(AA323=AB323, AA323=Categories!C$3), AND(AB323=AC323,AB323=Categories!C$3), AND(AA323=AC323, AA323=Categories!C$3)), Categories!D$3, IF(OR(AND(AA323&lt;&gt;AB323, AND(AA323&lt;&gt;Categories!C$3, AB323&lt;&gt;Categories!C$3)), AND(AB323&lt;&gt;AC323, AND(AC323&lt;&gt;Categories!C$3, AB323&lt;&gt;Categories!C$3)), AND(AA323&lt;&gt;AC323, AND(AA323&lt;&gt;Categories!C$3, AC323&lt;&gt;Categories!C$3))), Categories!D$2, Categories!D$1)))</f>
        <v/>
      </c>
      <c r="AK323" s="8"/>
      <c r="AL323" s="8"/>
      <c r="AM323" s="8"/>
      <c r="AN323" s="8"/>
      <c r="AO323" s="8"/>
    </row>
    <row r="324">
      <c r="A324" s="8"/>
      <c r="B324" s="8"/>
      <c r="C324" s="8"/>
      <c r="D324" s="11"/>
      <c r="E324" s="11"/>
      <c r="F324" s="11"/>
      <c r="G324" s="11"/>
      <c r="H324" s="11"/>
      <c r="I324" s="11"/>
      <c r="J324" s="11"/>
      <c r="K324" s="8"/>
      <c r="L324" s="8"/>
      <c r="M324" s="8"/>
      <c r="N324" s="8"/>
      <c r="O324" s="8"/>
      <c r="P324" s="8"/>
      <c r="Q324" s="8"/>
      <c r="R324" s="8"/>
      <c r="S324" s="8"/>
      <c r="T324" s="11"/>
      <c r="U324" s="11"/>
      <c r="V324" s="11"/>
      <c r="W324" s="11"/>
      <c r="X324" s="11"/>
      <c r="Y324" s="11"/>
      <c r="Z324" s="11"/>
      <c r="AA324" s="8" t="str">
        <f>IF(I324="", "",IF(I324=Categories!A$1, Categories!C$1, IF(I324=Categories!A$2, Categories!C$2, IF(AND(I324=Categories!A$3, J324=Categories!B$2), Categories!C$1, IF(AND(I324=Categories!A$3, OR(J324=Categories!B$1, J324=Categories!B$3)), Categories!C$2, Categories!C$3)))))</f>
        <v/>
      </c>
      <c r="AB324" s="8" t="str">
        <f>IF(Q324="", "", IF(Q324=Categories!A$1, Categories!C$1, IF(Q324=Categories!A$2, Categories!C$2, IF(AND(Q324=Categories!A$3, R324=Categories!B$2), Categories!C$1, IF(AND(Q324=Categories!A$3, OR(R324=Categories!B$1, R324=Categories!B$3)), Categories!C$2, Categories!C$3)))))</f>
        <v/>
      </c>
      <c r="AC324" s="13" t="str">
        <f>IF(Y324="", "", IF(Y324=Categories!A$1, Categories!C$1, IF(Y324=Categories!A$2, Categories!C$2, IF(AND(Y324=Categories!A$3, Z324=Categories!B$2), Categories!C$1, IF(AND(Y324=Categories!A$3, OR(Z324=Categories!B$1, Z324=Categories!B$3)), Categories!C$2, Categories!C$3)))))</f>
        <v/>
      </c>
      <c r="AD324" s="11">
        <f t="shared" ref="AD324:AH324" si="322">D324+L324+T324</f>
        <v>0</v>
      </c>
      <c r="AE324" s="11">
        <f t="shared" si="322"/>
        <v>0</v>
      </c>
      <c r="AF324" s="11">
        <f t="shared" si="322"/>
        <v>0</v>
      </c>
      <c r="AG324" s="11">
        <f t="shared" si="322"/>
        <v>0</v>
      </c>
      <c r="AH324" s="11">
        <f t="shared" si="322"/>
        <v>0</v>
      </c>
      <c r="AI324" s="11">
        <f>COUNTIF(AA324:AC324, Categories!C$1)</f>
        <v>0</v>
      </c>
      <c r="AJ324" s="14" t="str">
        <f>IF(AA324="", "", IF(OR(AND(AA324=AB324, AA324=Categories!C$3), AND(AB324=AC324,AB324=Categories!C$3), AND(AA324=AC324, AA324=Categories!C$3)), Categories!D$3, IF(OR(AND(AA324&lt;&gt;AB324, AND(AA324&lt;&gt;Categories!C$3, AB324&lt;&gt;Categories!C$3)), AND(AB324&lt;&gt;AC324, AND(AC324&lt;&gt;Categories!C$3, AB324&lt;&gt;Categories!C$3)), AND(AA324&lt;&gt;AC324, AND(AA324&lt;&gt;Categories!C$3, AC324&lt;&gt;Categories!C$3))), Categories!D$2, Categories!D$1)))</f>
        <v/>
      </c>
      <c r="AK324" s="8"/>
      <c r="AL324" s="8"/>
      <c r="AM324" s="8"/>
      <c r="AN324" s="8"/>
      <c r="AO324" s="8"/>
    </row>
    <row r="325">
      <c r="A325" s="8"/>
      <c r="B325" s="8"/>
      <c r="C325" s="8"/>
      <c r="D325" s="11"/>
      <c r="E325" s="11"/>
      <c r="F325" s="11"/>
      <c r="G325" s="11"/>
      <c r="H325" s="11"/>
      <c r="I325" s="11"/>
      <c r="J325" s="11"/>
      <c r="K325" s="8"/>
      <c r="L325" s="8"/>
      <c r="M325" s="8"/>
      <c r="N325" s="8"/>
      <c r="O325" s="8"/>
      <c r="P325" s="8"/>
      <c r="Q325" s="8"/>
      <c r="R325" s="8"/>
      <c r="S325" s="8"/>
      <c r="T325" s="11"/>
      <c r="U325" s="11"/>
      <c r="V325" s="11"/>
      <c r="W325" s="11"/>
      <c r="X325" s="11"/>
      <c r="Y325" s="11"/>
      <c r="Z325" s="11"/>
      <c r="AA325" s="8" t="str">
        <f>IF(I325="", "",IF(I325=Categories!A$1, Categories!C$1, IF(I325=Categories!A$2, Categories!C$2, IF(AND(I325=Categories!A$3, J325=Categories!B$2), Categories!C$1, IF(AND(I325=Categories!A$3, OR(J325=Categories!B$1, J325=Categories!B$3)), Categories!C$2, Categories!C$3)))))</f>
        <v/>
      </c>
      <c r="AB325" s="8" t="str">
        <f>IF(Q325="", "", IF(Q325=Categories!A$1, Categories!C$1, IF(Q325=Categories!A$2, Categories!C$2, IF(AND(Q325=Categories!A$3, R325=Categories!B$2), Categories!C$1, IF(AND(Q325=Categories!A$3, OR(R325=Categories!B$1, R325=Categories!B$3)), Categories!C$2, Categories!C$3)))))</f>
        <v/>
      </c>
      <c r="AC325" s="13" t="str">
        <f>IF(Y325="", "", IF(Y325=Categories!A$1, Categories!C$1, IF(Y325=Categories!A$2, Categories!C$2, IF(AND(Y325=Categories!A$3, Z325=Categories!B$2), Categories!C$1, IF(AND(Y325=Categories!A$3, OR(Z325=Categories!B$1, Z325=Categories!B$3)), Categories!C$2, Categories!C$3)))))</f>
        <v/>
      </c>
      <c r="AD325" s="11">
        <f t="shared" ref="AD325:AH325" si="323">D325+L325+T325</f>
        <v>0</v>
      </c>
      <c r="AE325" s="11">
        <f t="shared" si="323"/>
        <v>0</v>
      </c>
      <c r="AF325" s="11">
        <f t="shared" si="323"/>
        <v>0</v>
      </c>
      <c r="AG325" s="11">
        <f t="shared" si="323"/>
        <v>0</v>
      </c>
      <c r="AH325" s="11">
        <f t="shared" si="323"/>
        <v>0</v>
      </c>
      <c r="AI325" s="11">
        <f>COUNTIF(AA325:AC325, Categories!C$1)</f>
        <v>0</v>
      </c>
      <c r="AJ325" s="14" t="str">
        <f>IF(AA325="", "", IF(OR(AND(AA325=AB325, AA325=Categories!C$3), AND(AB325=AC325,AB325=Categories!C$3), AND(AA325=AC325, AA325=Categories!C$3)), Categories!D$3, IF(OR(AND(AA325&lt;&gt;AB325, AND(AA325&lt;&gt;Categories!C$3, AB325&lt;&gt;Categories!C$3)), AND(AB325&lt;&gt;AC325, AND(AC325&lt;&gt;Categories!C$3, AB325&lt;&gt;Categories!C$3)), AND(AA325&lt;&gt;AC325, AND(AA325&lt;&gt;Categories!C$3, AC325&lt;&gt;Categories!C$3))), Categories!D$2, Categories!D$1)))</f>
        <v/>
      </c>
      <c r="AK325" s="8"/>
      <c r="AL325" s="8"/>
      <c r="AM325" s="8"/>
      <c r="AN325" s="8"/>
      <c r="AO325" s="8"/>
    </row>
    <row r="326">
      <c r="A326" s="8"/>
      <c r="B326" s="8"/>
      <c r="C326" s="8"/>
      <c r="D326" s="11"/>
      <c r="E326" s="11"/>
      <c r="F326" s="11"/>
      <c r="G326" s="11"/>
      <c r="H326" s="11"/>
      <c r="I326" s="11"/>
      <c r="J326" s="11"/>
      <c r="K326" s="8"/>
      <c r="L326" s="8"/>
      <c r="M326" s="8"/>
      <c r="N326" s="8"/>
      <c r="O326" s="8"/>
      <c r="P326" s="8"/>
      <c r="Q326" s="8"/>
      <c r="R326" s="8"/>
      <c r="S326" s="8"/>
      <c r="T326" s="11"/>
      <c r="U326" s="11"/>
      <c r="V326" s="11"/>
      <c r="W326" s="11"/>
      <c r="X326" s="11"/>
      <c r="Y326" s="11"/>
      <c r="Z326" s="11"/>
      <c r="AA326" s="8" t="str">
        <f>IF(I326="", "",IF(I326=Categories!A$1, Categories!C$1, IF(I326=Categories!A$2, Categories!C$2, IF(AND(I326=Categories!A$3, J326=Categories!B$2), Categories!C$1, IF(AND(I326=Categories!A$3, OR(J326=Categories!B$1, J326=Categories!B$3)), Categories!C$2, Categories!C$3)))))</f>
        <v/>
      </c>
      <c r="AB326" s="8" t="str">
        <f>IF(Q326="", "", IF(Q326=Categories!A$1, Categories!C$1, IF(Q326=Categories!A$2, Categories!C$2, IF(AND(Q326=Categories!A$3, R326=Categories!B$2), Categories!C$1, IF(AND(Q326=Categories!A$3, OR(R326=Categories!B$1, R326=Categories!B$3)), Categories!C$2, Categories!C$3)))))</f>
        <v/>
      </c>
      <c r="AC326" s="13" t="str">
        <f>IF(Y326="", "", IF(Y326=Categories!A$1, Categories!C$1, IF(Y326=Categories!A$2, Categories!C$2, IF(AND(Y326=Categories!A$3, Z326=Categories!B$2), Categories!C$1, IF(AND(Y326=Categories!A$3, OR(Z326=Categories!B$1, Z326=Categories!B$3)), Categories!C$2, Categories!C$3)))))</f>
        <v/>
      </c>
      <c r="AD326" s="11">
        <f t="shared" ref="AD326:AH326" si="324">D326+L326+T326</f>
        <v>0</v>
      </c>
      <c r="AE326" s="11">
        <f t="shared" si="324"/>
        <v>0</v>
      </c>
      <c r="AF326" s="11">
        <f t="shared" si="324"/>
        <v>0</v>
      </c>
      <c r="AG326" s="11">
        <f t="shared" si="324"/>
        <v>0</v>
      </c>
      <c r="AH326" s="11">
        <f t="shared" si="324"/>
        <v>0</v>
      </c>
      <c r="AI326" s="11">
        <f>COUNTIF(AA326:AC326, Categories!C$1)</f>
        <v>0</v>
      </c>
      <c r="AJ326" s="14" t="str">
        <f>IF(AA326="", "", IF(OR(AND(AA326=AB326, AA326=Categories!C$3), AND(AB326=AC326,AB326=Categories!C$3), AND(AA326=AC326, AA326=Categories!C$3)), Categories!D$3, IF(OR(AND(AA326&lt;&gt;AB326, AND(AA326&lt;&gt;Categories!C$3, AB326&lt;&gt;Categories!C$3)), AND(AB326&lt;&gt;AC326, AND(AC326&lt;&gt;Categories!C$3, AB326&lt;&gt;Categories!C$3)), AND(AA326&lt;&gt;AC326, AND(AA326&lt;&gt;Categories!C$3, AC326&lt;&gt;Categories!C$3))), Categories!D$2, Categories!D$1)))</f>
        <v/>
      </c>
      <c r="AK326" s="8"/>
      <c r="AL326" s="8"/>
      <c r="AM326" s="8"/>
      <c r="AN326" s="8"/>
      <c r="AO326" s="8"/>
    </row>
    <row r="327">
      <c r="A327" s="8"/>
      <c r="B327" s="8"/>
      <c r="C327" s="8"/>
      <c r="D327" s="11"/>
      <c r="E327" s="11"/>
      <c r="F327" s="11"/>
      <c r="G327" s="11"/>
      <c r="H327" s="11"/>
      <c r="I327" s="11"/>
      <c r="J327" s="11"/>
      <c r="K327" s="8"/>
      <c r="L327" s="8"/>
      <c r="M327" s="8"/>
      <c r="N327" s="8"/>
      <c r="O327" s="8"/>
      <c r="P327" s="8"/>
      <c r="Q327" s="8"/>
      <c r="R327" s="8"/>
      <c r="S327" s="8"/>
      <c r="T327" s="11"/>
      <c r="U327" s="11"/>
      <c r="V327" s="11"/>
      <c r="W327" s="11"/>
      <c r="X327" s="11"/>
      <c r="Y327" s="11"/>
      <c r="Z327" s="11"/>
      <c r="AA327" s="8" t="str">
        <f>IF(I327="", "",IF(I327=Categories!A$1, Categories!C$1, IF(I327=Categories!A$2, Categories!C$2, IF(AND(I327=Categories!A$3, J327=Categories!B$2), Categories!C$1, IF(AND(I327=Categories!A$3, OR(J327=Categories!B$1, J327=Categories!B$3)), Categories!C$2, Categories!C$3)))))</f>
        <v/>
      </c>
      <c r="AB327" s="8" t="str">
        <f>IF(Q327="", "", IF(Q327=Categories!A$1, Categories!C$1, IF(Q327=Categories!A$2, Categories!C$2, IF(AND(Q327=Categories!A$3, R327=Categories!B$2), Categories!C$1, IF(AND(Q327=Categories!A$3, OR(R327=Categories!B$1, R327=Categories!B$3)), Categories!C$2, Categories!C$3)))))</f>
        <v/>
      </c>
      <c r="AC327" s="13" t="str">
        <f>IF(Y327="", "", IF(Y327=Categories!A$1, Categories!C$1, IF(Y327=Categories!A$2, Categories!C$2, IF(AND(Y327=Categories!A$3, Z327=Categories!B$2), Categories!C$1, IF(AND(Y327=Categories!A$3, OR(Z327=Categories!B$1, Z327=Categories!B$3)), Categories!C$2, Categories!C$3)))))</f>
        <v/>
      </c>
      <c r="AD327" s="11">
        <f t="shared" ref="AD327:AH327" si="325">D327+L327+T327</f>
        <v>0</v>
      </c>
      <c r="AE327" s="11">
        <f t="shared" si="325"/>
        <v>0</v>
      </c>
      <c r="AF327" s="11">
        <f t="shared" si="325"/>
        <v>0</v>
      </c>
      <c r="AG327" s="11">
        <f t="shared" si="325"/>
        <v>0</v>
      </c>
      <c r="AH327" s="11">
        <f t="shared" si="325"/>
        <v>0</v>
      </c>
      <c r="AI327" s="11">
        <f>COUNTIF(AA327:AC327, Categories!C$1)</f>
        <v>0</v>
      </c>
      <c r="AJ327" s="14" t="str">
        <f>IF(AA327="", "", IF(OR(AND(AA327=AB327, AA327=Categories!C$3), AND(AB327=AC327,AB327=Categories!C$3), AND(AA327=AC327, AA327=Categories!C$3)), Categories!D$3, IF(OR(AND(AA327&lt;&gt;AB327, AND(AA327&lt;&gt;Categories!C$3, AB327&lt;&gt;Categories!C$3)), AND(AB327&lt;&gt;AC327, AND(AC327&lt;&gt;Categories!C$3, AB327&lt;&gt;Categories!C$3)), AND(AA327&lt;&gt;AC327, AND(AA327&lt;&gt;Categories!C$3, AC327&lt;&gt;Categories!C$3))), Categories!D$2, Categories!D$1)))</f>
        <v/>
      </c>
      <c r="AK327" s="8"/>
      <c r="AL327" s="8"/>
      <c r="AM327" s="8"/>
      <c r="AN327" s="8"/>
      <c r="AO327" s="8"/>
    </row>
    <row r="328">
      <c r="A328" s="8"/>
      <c r="B328" s="8"/>
      <c r="C328" s="8"/>
      <c r="D328" s="11"/>
      <c r="E328" s="11"/>
      <c r="F328" s="11"/>
      <c r="G328" s="11"/>
      <c r="H328" s="11"/>
      <c r="I328" s="11"/>
      <c r="J328" s="11"/>
      <c r="K328" s="8"/>
      <c r="L328" s="8"/>
      <c r="M328" s="8"/>
      <c r="N328" s="8"/>
      <c r="O328" s="8"/>
      <c r="P328" s="8"/>
      <c r="Q328" s="8"/>
      <c r="R328" s="8"/>
      <c r="S328" s="8"/>
      <c r="T328" s="11"/>
      <c r="U328" s="11"/>
      <c r="V328" s="11"/>
      <c r="W328" s="11"/>
      <c r="X328" s="11"/>
      <c r="Y328" s="11"/>
      <c r="Z328" s="11"/>
      <c r="AA328" s="8" t="str">
        <f>IF(I328="", "",IF(I328=Categories!A$1, Categories!C$1, IF(I328=Categories!A$2, Categories!C$2, IF(AND(I328=Categories!A$3, J328=Categories!B$2), Categories!C$1, IF(AND(I328=Categories!A$3, OR(J328=Categories!B$1, J328=Categories!B$3)), Categories!C$2, Categories!C$3)))))</f>
        <v/>
      </c>
      <c r="AB328" s="8" t="str">
        <f>IF(Q328="", "", IF(Q328=Categories!A$1, Categories!C$1, IF(Q328=Categories!A$2, Categories!C$2, IF(AND(Q328=Categories!A$3, R328=Categories!B$2), Categories!C$1, IF(AND(Q328=Categories!A$3, OR(R328=Categories!B$1, R328=Categories!B$3)), Categories!C$2, Categories!C$3)))))</f>
        <v/>
      </c>
      <c r="AC328" s="13" t="str">
        <f>IF(Y328="", "", IF(Y328=Categories!A$1, Categories!C$1, IF(Y328=Categories!A$2, Categories!C$2, IF(AND(Y328=Categories!A$3, Z328=Categories!B$2), Categories!C$1, IF(AND(Y328=Categories!A$3, OR(Z328=Categories!B$1, Z328=Categories!B$3)), Categories!C$2, Categories!C$3)))))</f>
        <v/>
      </c>
      <c r="AD328" s="11">
        <f t="shared" ref="AD328:AH328" si="326">D328+L328+T328</f>
        <v>0</v>
      </c>
      <c r="AE328" s="11">
        <f t="shared" si="326"/>
        <v>0</v>
      </c>
      <c r="AF328" s="11">
        <f t="shared" si="326"/>
        <v>0</v>
      </c>
      <c r="AG328" s="11">
        <f t="shared" si="326"/>
        <v>0</v>
      </c>
      <c r="AH328" s="11">
        <f t="shared" si="326"/>
        <v>0</v>
      </c>
      <c r="AI328" s="11">
        <f>COUNTIF(AA328:AC328, Categories!C$1)</f>
        <v>0</v>
      </c>
      <c r="AJ328" s="14" t="str">
        <f>IF(AA328="", "", IF(OR(AND(AA328=AB328, AA328=Categories!C$3), AND(AB328=AC328,AB328=Categories!C$3), AND(AA328=AC328, AA328=Categories!C$3)), Categories!D$3, IF(OR(AND(AA328&lt;&gt;AB328, AND(AA328&lt;&gt;Categories!C$3, AB328&lt;&gt;Categories!C$3)), AND(AB328&lt;&gt;AC328, AND(AC328&lt;&gt;Categories!C$3, AB328&lt;&gt;Categories!C$3)), AND(AA328&lt;&gt;AC328, AND(AA328&lt;&gt;Categories!C$3, AC328&lt;&gt;Categories!C$3))), Categories!D$2, Categories!D$1)))</f>
        <v/>
      </c>
      <c r="AK328" s="8"/>
      <c r="AL328" s="8"/>
      <c r="AM328" s="8"/>
      <c r="AN328" s="8"/>
      <c r="AO328" s="8"/>
    </row>
    <row r="329">
      <c r="A329" s="8"/>
      <c r="B329" s="8"/>
      <c r="C329" s="8"/>
      <c r="D329" s="11"/>
      <c r="E329" s="11"/>
      <c r="F329" s="11"/>
      <c r="G329" s="11"/>
      <c r="H329" s="11"/>
      <c r="I329" s="11"/>
      <c r="J329" s="11"/>
      <c r="K329" s="8"/>
      <c r="L329" s="8"/>
      <c r="M329" s="8"/>
      <c r="N329" s="8"/>
      <c r="O329" s="8"/>
      <c r="P329" s="8"/>
      <c r="Q329" s="8"/>
      <c r="R329" s="8"/>
      <c r="S329" s="8"/>
      <c r="T329" s="11"/>
      <c r="U329" s="11"/>
      <c r="V329" s="11"/>
      <c r="W329" s="11"/>
      <c r="X329" s="11"/>
      <c r="Y329" s="11"/>
      <c r="Z329" s="11"/>
      <c r="AA329" s="8" t="str">
        <f>IF(I329="", "",IF(I329=Categories!A$1, Categories!C$1, IF(I329=Categories!A$2, Categories!C$2, IF(AND(I329=Categories!A$3, J329=Categories!B$2), Categories!C$1, IF(AND(I329=Categories!A$3, OR(J329=Categories!B$1, J329=Categories!B$3)), Categories!C$2, Categories!C$3)))))</f>
        <v/>
      </c>
      <c r="AB329" s="8" t="str">
        <f>IF(Q329="", "", IF(Q329=Categories!A$1, Categories!C$1, IF(Q329=Categories!A$2, Categories!C$2, IF(AND(Q329=Categories!A$3, R329=Categories!B$2), Categories!C$1, IF(AND(Q329=Categories!A$3, OR(R329=Categories!B$1, R329=Categories!B$3)), Categories!C$2, Categories!C$3)))))</f>
        <v/>
      </c>
      <c r="AC329" s="13" t="str">
        <f>IF(Y329="", "", IF(Y329=Categories!A$1, Categories!C$1, IF(Y329=Categories!A$2, Categories!C$2, IF(AND(Y329=Categories!A$3, Z329=Categories!B$2), Categories!C$1, IF(AND(Y329=Categories!A$3, OR(Z329=Categories!B$1, Z329=Categories!B$3)), Categories!C$2, Categories!C$3)))))</f>
        <v/>
      </c>
      <c r="AD329" s="11">
        <f t="shared" ref="AD329:AH329" si="327">D329+L329+T329</f>
        <v>0</v>
      </c>
      <c r="AE329" s="11">
        <f t="shared" si="327"/>
        <v>0</v>
      </c>
      <c r="AF329" s="11">
        <f t="shared" si="327"/>
        <v>0</v>
      </c>
      <c r="AG329" s="11">
        <f t="shared" si="327"/>
        <v>0</v>
      </c>
      <c r="AH329" s="11">
        <f t="shared" si="327"/>
        <v>0</v>
      </c>
      <c r="AI329" s="11">
        <f>COUNTIF(AA329:AC329, Categories!C$1)</f>
        <v>0</v>
      </c>
      <c r="AJ329" s="14" t="str">
        <f>IF(AA329="", "", IF(OR(AND(AA329=AB329, AA329=Categories!C$3), AND(AB329=AC329,AB329=Categories!C$3), AND(AA329=AC329, AA329=Categories!C$3)), Categories!D$3, IF(OR(AND(AA329&lt;&gt;AB329, AND(AA329&lt;&gt;Categories!C$3, AB329&lt;&gt;Categories!C$3)), AND(AB329&lt;&gt;AC329, AND(AC329&lt;&gt;Categories!C$3, AB329&lt;&gt;Categories!C$3)), AND(AA329&lt;&gt;AC329, AND(AA329&lt;&gt;Categories!C$3, AC329&lt;&gt;Categories!C$3))), Categories!D$2, Categories!D$1)))</f>
        <v/>
      </c>
      <c r="AK329" s="8"/>
      <c r="AL329" s="8"/>
      <c r="AM329" s="8"/>
      <c r="AN329" s="8"/>
      <c r="AO329" s="8"/>
    </row>
    <row r="330">
      <c r="A330" s="8"/>
      <c r="B330" s="8"/>
      <c r="C330" s="8"/>
      <c r="D330" s="11"/>
      <c r="E330" s="11"/>
      <c r="F330" s="11"/>
      <c r="G330" s="11"/>
      <c r="H330" s="11"/>
      <c r="I330" s="11"/>
      <c r="J330" s="11"/>
      <c r="K330" s="8"/>
      <c r="L330" s="8"/>
      <c r="M330" s="8"/>
      <c r="N330" s="8"/>
      <c r="O330" s="8"/>
      <c r="P330" s="8"/>
      <c r="Q330" s="8"/>
      <c r="R330" s="8"/>
      <c r="S330" s="8"/>
      <c r="T330" s="11"/>
      <c r="U330" s="11"/>
      <c r="V330" s="11"/>
      <c r="W330" s="11"/>
      <c r="X330" s="11"/>
      <c r="Y330" s="11"/>
      <c r="Z330" s="11"/>
      <c r="AA330" s="8" t="str">
        <f>IF(I330="", "",IF(I330=Categories!A$1, Categories!C$1, IF(I330=Categories!A$2, Categories!C$2, IF(AND(I330=Categories!A$3, J330=Categories!B$2), Categories!C$1, IF(AND(I330=Categories!A$3, OR(J330=Categories!B$1, J330=Categories!B$3)), Categories!C$2, Categories!C$3)))))</f>
        <v/>
      </c>
      <c r="AB330" s="8" t="str">
        <f>IF(Q330="", "", IF(Q330=Categories!A$1, Categories!C$1, IF(Q330=Categories!A$2, Categories!C$2, IF(AND(Q330=Categories!A$3, R330=Categories!B$2), Categories!C$1, IF(AND(Q330=Categories!A$3, OR(R330=Categories!B$1, R330=Categories!B$3)), Categories!C$2, Categories!C$3)))))</f>
        <v/>
      </c>
      <c r="AC330" s="13" t="str">
        <f>IF(Y330="", "", IF(Y330=Categories!A$1, Categories!C$1, IF(Y330=Categories!A$2, Categories!C$2, IF(AND(Y330=Categories!A$3, Z330=Categories!B$2), Categories!C$1, IF(AND(Y330=Categories!A$3, OR(Z330=Categories!B$1, Z330=Categories!B$3)), Categories!C$2, Categories!C$3)))))</f>
        <v/>
      </c>
      <c r="AD330" s="11">
        <f t="shared" ref="AD330:AH330" si="328">D330+L330+T330</f>
        <v>0</v>
      </c>
      <c r="AE330" s="11">
        <f t="shared" si="328"/>
        <v>0</v>
      </c>
      <c r="AF330" s="11">
        <f t="shared" si="328"/>
        <v>0</v>
      </c>
      <c r="AG330" s="11">
        <f t="shared" si="328"/>
        <v>0</v>
      </c>
      <c r="AH330" s="11">
        <f t="shared" si="328"/>
        <v>0</v>
      </c>
      <c r="AI330" s="11">
        <f>COUNTIF(AA330:AC330, Categories!C$1)</f>
        <v>0</v>
      </c>
      <c r="AJ330" s="14" t="str">
        <f>IF(AA330="", "", IF(OR(AND(AA330=AB330, AA330=Categories!C$3), AND(AB330=AC330,AB330=Categories!C$3), AND(AA330=AC330, AA330=Categories!C$3)), Categories!D$3, IF(OR(AND(AA330&lt;&gt;AB330, AND(AA330&lt;&gt;Categories!C$3, AB330&lt;&gt;Categories!C$3)), AND(AB330&lt;&gt;AC330, AND(AC330&lt;&gt;Categories!C$3, AB330&lt;&gt;Categories!C$3)), AND(AA330&lt;&gt;AC330, AND(AA330&lt;&gt;Categories!C$3, AC330&lt;&gt;Categories!C$3))), Categories!D$2, Categories!D$1)))</f>
        <v/>
      </c>
      <c r="AK330" s="8"/>
      <c r="AL330" s="8"/>
      <c r="AM330" s="8"/>
      <c r="AN330" s="8"/>
      <c r="AO330" s="8"/>
    </row>
    <row r="331">
      <c r="A331" s="8"/>
      <c r="B331" s="8"/>
      <c r="C331" s="8"/>
      <c r="D331" s="11"/>
      <c r="E331" s="11"/>
      <c r="F331" s="11"/>
      <c r="G331" s="11"/>
      <c r="H331" s="11"/>
      <c r="I331" s="11"/>
      <c r="J331" s="11"/>
      <c r="K331" s="8"/>
      <c r="L331" s="8"/>
      <c r="M331" s="8"/>
      <c r="N331" s="8"/>
      <c r="O331" s="8"/>
      <c r="P331" s="8"/>
      <c r="Q331" s="8"/>
      <c r="R331" s="8"/>
      <c r="S331" s="8"/>
      <c r="T331" s="11"/>
      <c r="U331" s="11"/>
      <c r="V331" s="11"/>
      <c r="W331" s="11"/>
      <c r="X331" s="11"/>
      <c r="Y331" s="11"/>
      <c r="Z331" s="11"/>
      <c r="AA331" s="8" t="str">
        <f>IF(I331="", "",IF(I331=Categories!A$1, Categories!C$1, IF(I331=Categories!A$2, Categories!C$2, IF(AND(I331=Categories!A$3, J331=Categories!B$2), Categories!C$1, IF(AND(I331=Categories!A$3, OR(J331=Categories!B$1, J331=Categories!B$3)), Categories!C$2, Categories!C$3)))))</f>
        <v/>
      </c>
      <c r="AB331" s="8" t="str">
        <f>IF(Q331="", "", IF(Q331=Categories!A$1, Categories!C$1, IF(Q331=Categories!A$2, Categories!C$2, IF(AND(Q331=Categories!A$3, R331=Categories!B$2), Categories!C$1, IF(AND(Q331=Categories!A$3, OR(R331=Categories!B$1, R331=Categories!B$3)), Categories!C$2, Categories!C$3)))))</f>
        <v/>
      </c>
      <c r="AC331" s="13" t="str">
        <f>IF(Y331="", "", IF(Y331=Categories!A$1, Categories!C$1, IF(Y331=Categories!A$2, Categories!C$2, IF(AND(Y331=Categories!A$3, Z331=Categories!B$2), Categories!C$1, IF(AND(Y331=Categories!A$3, OR(Z331=Categories!B$1, Z331=Categories!B$3)), Categories!C$2, Categories!C$3)))))</f>
        <v/>
      </c>
      <c r="AD331" s="11">
        <f t="shared" ref="AD331:AH331" si="329">D331+L331+T331</f>
        <v>0</v>
      </c>
      <c r="AE331" s="11">
        <f t="shared" si="329"/>
        <v>0</v>
      </c>
      <c r="AF331" s="11">
        <f t="shared" si="329"/>
        <v>0</v>
      </c>
      <c r="AG331" s="11">
        <f t="shared" si="329"/>
        <v>0</v>
      </c>
      <c r="AH331" s="11">
        <f t="shared" si="329"/>
        <v>0</v>
      </c>
      <c r="AI331" s="11">
        <f>COUNTIF(AA331:AC331, Categories!C$1)</f>
        <v>0</v>
      </c>
      <c r="AJ331" s="14" t="str">
        <f>IF(AA331="", "", IF(OR(AND(AA331=AB331, AA331=Categories!C$3), AND(AB331=AC331,AB331=Categories!C$3), AND(AA331=AC331, AA331=Categories!C$3)), Categories!D$3, IF(OR(AND(AA331&lt;&gt;AB331, AND(AA331&lt;&gt;Categories!C$3, AB331&lt;&gt;Categories!C$3)), AND(AB331&lt;&gt;AC331, AND(AC331&lt;&gt;Categories!C$3, AB331&lt;&gt;Categories!C$3)), AND(AA331&lt;&gt;AC331, AND(AA331&lt;&gt;Categories!C$3, AC331&lt;&gt;Categories!C$3))), Categories!D$2, Categories!D$1)))</f>
        <v/>
      </c>
      <c r="AK331" s="8"/>
      <c r="AL331" s="8"/>
      <c r="AM331" s="8"/>
      <c r="AN331" s="8"/>
      <c r="AO331" s="8"/>
    </row>
    <row r="332">
      <c r="A332" s="8"/>
      <c r="B332" s="8"/>
      <c r="C332" s="8"/>
      <c r="D332" s="11"/>
      <c r="E332" s="11"/>
      <c r="F332" s="11"/>
      <c r="G332" s="11"/>
      <c r="H332" s="11"/>
      <c r="I332" s="11"/>
      <c r="J332" s="11"/>
      <c r="K332" s="8"/>
      <c r="L332" s="8"/>
      <c r="M332" s="8"/>
      <c r="N332" s="8"/>
      <c r="O332" s="8"/>
      <c r="P332" s="8"/>
      <c r="Q332" s="8"/>
      <c r="R332" s="8"/>
      <c r="S332" s="8"/>
      <c r="T332" s="11"/>
      <c r="U332" s="11"/>
      <c r="V332" s="11"/>
      <c r="W332" s="11"/>
      <c r="X332" s="11"/>
      <c r="Y332" s="11"/>
      <c r="Z332" s="11"/>
      <c r="AA332" s="8" t="str">
        <f>IF(I332="", "",IF(I332=Categories!A$1, Categories!C$1, IF(I332=Categories!A$2, Categories!C$2, IF(AND(I332=Categories!A$3, J332=Categories!B$2), Categories!C$1, IF(AND(I332=Categories!A$3, OR(J332=Categories!B$1, J332=Categories!B$3)), Categories!C$2, Categories!C$3)))))</f>
        <v/>
      </c>
      <c r="AB332" s="8" t="str">
        <f>IF(Q332="", "", IF(Q332=Categories!A$1, Categories!C$1, IF(Q332=Categories!A$2, Categories!C$2, IF(AND(Q332=Categories!A$3, R332=Categories!B$2), Categories!C$1, IF(AND(Q332=Categories!A$3, OR(R332=Categories!B$1, R332=Categories!B$3)), Categories!C$2, Categories!C$3)))))</f>
        <v/>
      </c>
      <c r="AC332" s="13" t="str">
        <f>IF(Y332="", "", IF(Y332=Categories!A$1, Categories!C$1, IF(Y332=Categories!A$2, Categories!C$2, IF(AND(Y332=Categories!A$3, Z332=Categories!B$2), Categories!C$1, IF(AND(Y332=Categories!A$3, OR(Z332=Categories!B$1, Z332=Categories!B$3)), Categories!C$2, Categories!C$3)))))</f>
        <v/>
      </c>
      <c r="AD332" s="11">
        <f t="shared" ref="AD332:AH332" si="330">D332+L332+T332</f>
        <v>0</v>
      </c>
      <c r="AE332" s="11">
        <f t="shared" si="330"/>
        <v>0</v>
      </c>
      <c r="AF332" s="11">
        <f t="shared" si="330"/>
        <v>0</v>
      </c>
      <c r="AG332" s="11">
        <f t="shared" si="330"/>
        <v>0</v>
      </c>
      <c r="AH332" s="11">
        <f t="shared" si="330"/>
        <v>0</v>
      </c>
      <c r="AI332" s="11">
        <f>COUNTIF(AA332:AC332, Categories!C$1)</f>
        <v>0</v>
      </c>
      <c r="AJ332" s="14" t="str">
        <f>IF(AA332="", "", IF(OR(AND(AA332=AB332, AA332=Categories!C$3), AND(AB332=AC332,AB332=Categories!C$3), AND(AA332=AC332, AA332=Categories!C$3)), Categories!D$3, IF(OR(AND(AA332&lt;&gt;AB332, AND(AA332&lt;&gt;Categories!C$3, AB332&lt;&gt;Categories!C$3)), AND(AB332&lt;&gt;AC332, AND(AC332&lt;&gt;Categories!C$3, AB332&lt;&gt;Categories!C$3)), AND(AA332&lt;&gt;AC332, AND(AA332&lt;&gt;Categories!C$3, AC332&lt;&gt;Categories!C$3))), Categories!D$2, Categories!D$1)))</f>
        <v/>
      </c>
      <c r="AK332" s="8"/>
      <c r="AL332" s="8"/>
      <c r="AM332" s="8"/>
      <c r="AN332" s="8"/>
      <c r="AO332" s="8"/>
    </row>
    <row r="333">
      <c r="A333" s="8"/>
      <c r="B333" s="8"/>
      <c r="C333" s="8"/>
      <c r="D333" s="11"/>
      <c r="E333" s="11"/>
      <c r="F333" s="11"/>
      <c r="G333" s="11"/>
      <c r="H333" s="11"/>
      <c r="I333" s="11"/>
      <c r="J333" s="11"/>
      <c r="K333" s="8"/>
      <c r="L333" s="8"/>
      <c r="M333" s="8"/>
      <c r="N333" s="8"/>
      <c r="O333" s="8"/>
      <c r="P333" s="8"/>
      <c r="Q333" s="8"/>
      <c r="R333" s="8"/>
      <c r="S333" s="8"/>
      <c r="T333" s="11"/>
      <c r="U333" s="11"/>
      <c r="V333" s="11"/>
      <c r="W333" s="11"/>
      <c r="X333" s="11"/>
      <c r="Y333" s="11"/>
      <c r="Z333" s="11"/>
      <c r="AA333" s="8" t="str">
        <f>IF(I333="", "",IF(I333=Categories!A$1, Categories!C$1, IF(I333=Categories!A$2, Categories!C$2, IF(AND(I333=Categories!A$3, J333=Categories!B$2), Categories!C$1, IF(AND(I333=Categories!A$3, OR(J333=Categories!B$1, J333=Categories!B$3)), Categories!C$2, Categories!C$3)))))</f>
        <v/>
      </c>
      <c r="AB333" s="8" t="str">
        <f>IF(Q333="", "", IF(Q333=Categories!A$1, Categories!C$1, IF(Q333=Categories!A$2, Categories!C$2, IF(AND(Q333=Categories!A$3, R333=Categories!B$2), Categories!C$1, IF(AND(Q333=Categories!A$3, OR(R333=Categories!B$1, R333=Categories!B$3)), Categories!C$2, Categories!C$3)))))</f>
        <v/>
      </c>
      <c r="AC333" s="13" t="str">
        <f>IF(Y333="", "", IF(Y333=Categories!A$1, Categories!C$1, IF(Y333=Categories!A$2, Categories!C$2, IF(AND(Y333=Categories!A$3, Z333=Categories!B$2), Categories!C$1, IF(AND(Y333=Categories!A$3, OR(Z333=Categories!B$1, Z333=Categories!B$3)), Categories!C$2, Categories!C$3)))))</f>
        <v/>
      </c>
      <c r="AD333" s="11">
        <f t="shared" ref="AD333:AH333" si="331">D333+L333+T333</f>
        <v>0</v>
      </c>
      <c r="AE333" s="11">
        <f t="shared" si="331"/>
        <v>0</v>
      </c>
      <c r="AF333" s="11">
        <f t="shared" si="331"/>
        <v>0</v>
      </c>
      <c r="AG333" s="11">
        <f t="shared" si="331"/>
        <v>0</v>
      </c>
      <c r="AH333" s="11">
        <f t="shared" si="331"/>
        <v>0</v>
      </c>
      <c r="AI333" s="11">
        <f>COUNTIF(AA333:AC333, Categories!C$1)</f>
        <v>0</v>
      </c>
      <c r="AJ333" s="14" t="str">
        <f>IF(AA333="", "", IF(OR(AND(AA333=AB333, AA333=Categories!C$3), AND(AB333=AC333,AB333=Categories!C$3), AND(AA333=AC333, AA333=Categories!C$3)), Categories!D$3, IF(OR(AND(AA333&lt;&gt;AB333, AND(AA333&lt;&gt;Categories!C$3, AB333&lt;&gt;Categories!C$3)), AND(AB333&lt;&gt;AC333, AND(AC333&lt;&gt;Categories!C$3, AB333&lt;&gt;Categories!C$3)), AND(AA333&lt;&gt;AC333, AND(AA333&lt;&gt;Categories!C$3, AC333&lt;&gt;Categories!C$3))), Categories!D$2, Categories!D$1)))</f>
        <v/>
      </c>
      <c r="AK333" s="8"/>
      <c r="AL333" s="8"/>
      <c r="AM333" s="8"/>
      <c r="AN333" s="8"/>
      <c r="AO333" s="8"/>
    </row>
    <row r="334">
      <c r="A334" s="8"/>
      <c r="B334" s="8"/>
      <c r="C334" s="8"/>
      <c r="D334" s="11"/>
      <c r="E334" s="11"/>
      <c r="F334" s="11"/>
      <c r="G334" s="11"/>
      <c r="H334" s="11"/>
      <c r="I334" s="11"/>
      <c r="J334" s="11"/>
      <c r="K334" s="8"/>
      <c r="L334" s="8"/>
      <c r="M334" s="8"/>
      <c r="N334" s="8"/>
      <c r="O334" s="8"/>
      <c r="P334" s="8"/>
      <c r="Q334" s="8"/>
      <c r="R334" s="8"/>
      <c r="S334" s="8"/>
      <c r="T334" s="11"/>
      <c r="U334" s="11"/>
      <c r="V334" s="11"/>
      <c r="W334" s="11"/>
      <c r="X334" s="11"/>
      <c r="Y334" s="11"/>
      <c r="Z334" s="11"/>
      <c r="AA334" s="8" t="str">
        <f>IF(I334="", "",IF(I334=Categories!A$1, Categories!C$1, IF(I334=Categories!A$2, Categories!C$2, IF(AND(I334=Categories!A$3, J334=Categories!B$2), Categories!C$1, IF(AND(I334=Categories!A$3, OR(J334=Categories!B$1, J334=Categories!B$3)), Categories!C$2, Categories!C$3)))))</f>
        <v/>
      </c>
      <c r="AB334" s="8" t="str">
        <f>IF(Q334="", "", IF(Q334=Categories!A$1, Categories!C$1, IF(Q334=Categories!A$2, Categories!C$2, IF(AND(Q334=Categories!A$3, R334=Categories!B$2), Categories!C$1, IF(AND(Q334=Categories!A$3, OR(R334=Categories!B$1, R334=Categories!B$3)), Categories!C$2, Categories!C$3)))))</f>
        <v/>
      </c>
      <c r="AC334" s="13" t="str">
        <f>IF(Y334="", "", IF(Y334=Categories!A$1, Categories!C$1, IF(Y334=Categories!A$2, Categories!C$2, IF(AND(Y334=Categories!A$3, Z334=Categories!B$2), Categories!C$1, IF(AND(Y334=Categories!A$3, OR(Z334=Categories!B$1, Z334=Categories!B$3)), Categories!C$2, Categories!C$3)))))</f>
        <v/>
      </c>
      <c r="AD334" s="11">
        <f t="shared" ref="AD334:AH334" si="332">D334+L334+T334</f>
        <v>0</v>
      </c>
      <c r="AE334" s="11">
        <f t="shared" si="332"/>
        <v>0</v>
      </c>
      <c r="AF334" s="11">
        <f t="shared" si="332"/>
        <v>0</v>
      </c>
      <c r="AG334" s="11">
        <f t="shared" si="332"/>
        <v>0</v>
      </c>
      <c r="AH334" s="11">
        <f t="shared" si="332"/>
        <v>0</v>
      </c>
      <c r="AI334" s="11">
        <f>COUNTIF(AA334:AC334, Categories!C$1)</f>
        <v>0</v>
      </c>
      <c r="AJ334" s="14" t="str">
        <f>IF(AA334="", "", IF(OR(AND(AA334=AB334, AA334=Categories!C$3), AND(AB334=AC334,AB334=Categories!C$3), AND(AA334=AC334, AA334=Categories!C$3)), Categories!D$3, IF(OR(AND(AA334&lt;&gt;AB334, AND(AA334&lt;&gt;Categories!C$3, AB334&lt;&gt;Categories!C$3)), AND(AB334&lt;&gt;AC334, AND(AC334&lt;&gt;Categories!C$3, AB334&lt;&gt;Categories!C$3)), AND(AA334&lt;&gt;AC334, AND(AA334&lt;&gt;Categories!C$3, AC334&lt;&gt;Categories!C$3))), Categories!D$2, Categories!D$1)))</f>
        <v/>
      </c>
      <c r="AK334" s="8"/>
      <c r="AL334" s="8"/>
      <c r="AM334" s="8"/>
      <c r="AN334" s="8"/>
      <c r="AO334" s="8"/>
    </row>
    <row r="335">
      <c r="A335" s="8"/>
      <c r="B335" s="8"/>
      <c r="C335" s="8"/>
      <c r="D335" s="11"/>
      <c r="E335" s="11"/>
      <c r="F335" s="11"/>
      <c r="G335" s="11"/>
      <c r="H335" s="11"/>
      <c r="I335" s="11"/>
      <c r="J335" s="11"/>
      <c r="K335" s="8"/>
      <c r="L335" s="8"/>
      <c r="M335" s="8"/>
      <c r="N335" s="8"/>
      <c r="O335" s="8"/>
      <c r="P335" s="8"/>
      <c r="Q335" s="8"/>
      <c r="R335" s="8"/>
      <c r="S335" s="8"/>
      <c r="T335" s="11"/>
      <c r="U335" s="11"/>
      <c r="V335" s="11"/>
      <c r="W335" s="11"/>
      <c r="X335" s="11"/>
      <c r="Y335" s="11"/>
      <c r="Z335" s="11"/>
      <c r="AA335" s="8" t="str">
        <f>IF(I335="", "",IF(I335=Categories!A$1, Categories!C$1, IF(I335=Categories!A$2, Categories!C$2, IF(AND(I335=Categories!A$3, J335=Categories!B$2), Categories!C$1, IF(AND(I335=Categories!A$3, OR(J335=Categories!B$1, J335=Categories!B$3)), Categories!C$2, Categories!C$3)))))</f>
        <v/>
      </c>
      <c r="AB335" s="8" t="str">
        <f>IF(Q335="", "", IF(Q335=Categories!A$1, Categories!C$1, IF(Q335=Categories!A$2, Categories!C$2, IF(AND(Q335=Categories!A$3, R335=Categories!B$2), Categories!C$1, IF(AND(Q335=Categories!A$3, OR(R335=Categories!B$1, R335=Categories!B$3)), Categories!C$2, Categories!C$3)))))</f>
        <v/>
      </c>
      <c r="AC335" s="13" t="str">
        <f>IF(Y335="", "", IF(Y335=Categories!A$1, Categories!C$1, IF(Y335=Categories!A$2, Categories!C$2, IF(AND(Y335=Categories!A$3, Z335=Categories!B$2), Categories!C$1, IF(AND(Y335=Categories!A$3, OR(Z335=Categories!B$1, Z335=Categories!B$3)), Categories!C$2, Categories!C$3)))))</f>
        <v/>
      </c>
      <c r="AD335" s="11">
        <f t="shared" ref="AD335:AH335" si="333">D335+L335+T335</f>
        <v>0</v>
      </c>
      <c r="AE335" s="11">
        <f t="shared" si="333"/>
        <v>0</v>
      </c>
      <c r="AF335" s="11">
        <f t="shared" si="333"/>
        <v>0</v>
      </c>
      <c r="AG335" s="11">
        <f t="shared" si="333"/>
        <v>0</v>
      </c>
      <c r="AH335" s="11">
        <f t="shared" si="333"/>
        <v>0</v>
      </c>
      <c r="AI335" s="11">
        <f>COUNTIF(AA335:AC335, Categories!C$1)</f>
        <v>0</v>
      </c>
      <c r="AJ335" s="14" t="str">
        <f>IF(AA335="", "", IF(OR(AND(AA335=AB335, AA335=Categories!C$3), AND(AB335=AC335,AB335=Categories!C$3), AND(AA335=AC335, AA335=Categories!C$3)), Categories!D$3, IF(OR(AND(AA335&lt;&gt;AB335, AND(AA335&lt;&gt;Categories!C$3, AB335&lt;&gt;Categories!C$3)), AND(AB335&lt;&gt;AC335, AND(AC335&lt;&gt;Categories!C$3, AB335&lt;&gt;Categories!C$3)), AND(AA335&lt;&gt;AC335, AND(AA335&lt;&gt;Categories!C$3, AC335&lt;&gt;Categories!C$3))), Categories!D$2, Categories!D$1)))</f>
        <v/>
      </c>
      <c r="AK335" s="8"/>
      <c r="AL335" s="8"/>
      <c r="AM335" s="8"/>
      <c r="AN335" s="8"/>
      <c r="AO335" s="8"/>
    </row>
    <row r="336">
      <c r="A336" s="8"/>
      <c r="B336" s="8"/>
      <c r="C336" s="8"/>
      <c r="D336" s="11"/>
      <c r="E336" s="11"/>
      <c r="F336" s="11"/>
      <c r="G336" s="11"/>
      <c r="H336" s="11"/>
      <c r="I336" s="11"/>
      <c r="J336" s="11"/>
      <c r="K336" s="8"/>
      <c r="L336" s="8"/>
      <c r="M336" s="8"/>
      <c r="N336" s="8"/>
      <c r="O336" s="8"/>
      <c r="P336" s="8"/>
      <c r="Q336" s="8"/>
      <c r="R336" s="8"/>
      <c r="S336" s="8"/>
      <c r="T336" s="11"/>
      <c r="U336" s="11"/>
      <c r="V336" s="11"/>
      <c r="W336" s="11"/>
      <c r="X336" s="11"/>
      <c r="Y336" s="11"/>
      <c r="Z336" s="11"/>
      <c r="AA336" s="8" t="str">
        <f>IF(I336="", "",IF(I336=Categories!A$1, Categories!C$1, IF(I336=Categories!A$2, Categories!C$2, IF(AND(I336=Categories!A$3, J336=Categories!B$2), Categories!C$1, IF(AND(I336=Categories!A$3, OR(J336=Categories!B$1, J336=Categories!B$3)), Categories!C$2, Categories!C$3)))))</f>
        <v/>
      </c>
      <c r="AB336" s="8" t="str">
        <f>IF(Q336="", "", IF(Q336=Categories!A$1, Categories!C$1, IF(Q336=Categories!A$2, Categories!C$2, IF(AND(Q336=Categories!A$3, R336=Categories!B$2), Categories!C$1, IF(AND(Q336=Categories!A$3, OR(R336=Categories!B$1, R336=Categories!B$3)), Categories!C$2, Categories!C$3)))))</f>
        <v/>
      </c>
      <c r="AC336" s="13" t="str">
        <f>IF(Y336="", "", IF(Y336=Categories!A$1, Categories!C$1, IF(Y336=Categories!A$2, Categories!C$2, IF(AND(Y336=Categories!A$3, Z336=Categories!B$2), Categories!C$1, IF(AND(Y336=Categories!A$3, OR(Z336=Categories!B$1, Z336=Categories!B$3)), Categories!C$2, Categories!C$3)))))</f>
        <v/>
      </c>
      <c r="AD336" s="11">
        <f t="shared" ref="AD336:AH336" si="334">D336+L336+T336</f>
        <v>0</v>
      </c>
      <c r="AE336" s="11">
        <f t="shared" si="334"/>
        <v>0</v>
      </c>
      <c r="AF336" s="11">
        <f t="shared" si="334"/>
        <v>0</v>
      </c>
      <c r="AG336" s="11">
        <f t="shared" si="334"/>
        <v>0</v>
      </c>
      <c r="AH336" s="11">
        <f t="shared" si="334"/>
        <v>0</v>
      </c>
      <c r="AI336" s="11">
        <f>COUNTIF(AA336:AC336, Categories!C$1)</f>
        <v>0</v>
      </c>
      <c r="AJ336" s="14" t="str">
        <f>IF(AA336="", "", IF(OR(AND(AA336=AB336, AA336=Categories!C$3), AND(AB336=AC336,AB336=Categories!C$3), AND(AA336=AC336, AA336=Categories!C$3)), Categories!D$3, IF(OR(AND(AA336&lt;&gt;AB336, AND(AA336&lt;&gt;Categories!C$3, AB336&lt;&gt;Categories!C$3)), AND(AB336&lt;&gt;AC336, AND(AC336&lt;&gt;Categories!C$3, AB336&lt;&gt;Categories!C$3)), AND(AA336&lt;&gt;AC336, AND(AA336&lt;&gt;Categories!C$3, AC336&lt;&gt;Categories!C$3))), Categories!D$2, Categories!D$1)))</f>
        <v/>
      </c>
      <c r="AK336" s="8"/>
      <c r="AL336" s="8"/>
      <c r="AM336" s="8"/>
      <c r="AN336" s="8"/>
      <c r="AO336" s="8"/>
    </row>
    <row r="337">
      <c r="A337" s="8"/>
      <c r="B337" s="8"/>
      <c r="C337" s="8"/>
      <c r="D337" s="11"/>
      <c r="E337" s="11"/>
      <c r="F337" s="11"/>
      <c r="G337" s="11"/>
      <c r="H337" s="11"/>
      <c r="I337" s="11"/>
      <c r="J337" s="11"/>
      <c r="K337" s="8"/>
      <c r="L337" s="8"/>
      <c r="M337" s="8"/>
      <c r="N337" s="8"/>
      <c r="O337" s="8"/>
      <c r="P337" s="8"/>
      <c r="Q337" s="8"/>
      <c r="R337" s="8"/>
      <c r="S337" s="8"/>
      <c r="T337" s="11"/>
      <c r="U337" s="11"/>
      <c r="V337" s="11"/>
      <c r="W337" s="11"/>
      <c r="X337" s="11"/>
      <c r="Y337" s="11"/>
      <c r="Z337" s="11"/>
      <c r="AA337" s="8" t="str">
        <f>IF(I337="", "",IF(I337=Categories!A$1, Categories!C$1, IF(I337=Categories!A$2, Categories!C$2, IF(AND(I337=Categories!A$3, J337=Categories!B$2), Categories!C$1, IF(AND(I337=Categories!A$3, OR(J337=Categories!B$1, J337=Categories!B$3)), Categories!C$2, Categories!C$3)))))</f>
        <v/>
      </c>
      <c r="AB337" s="8" t="str">
        <f>IF(Q337="", "", IF(Q337=Categories!A$1, Categories!C$1, IF(Q337=Categories!A$2, Categories!C$2, IF(AND(Q337=Categories!A$3, R337=Categories!B$2), Categories!C$1, IF(AND(Q337=Categories!A$3, OR(R337=Categories!B$1, R337=Categories!B$3)), Categories!C$2, Categories!C$3)))))</f>
        <v/>
      </c>
      <c r="AC337" s="13" t="str">
        <f>IF(Y337="", "", IF(Y337=Categories!A$1, Categories!C$1, IF(Y337=Categories!A$2, Categories!C$2, IF(AND(Y337=Categories!A$3, Z337=Categories!B$2), Categories!C$1, IF(AND(Y337=Categories!A$3, OR(Z337=Categories!B$1, Z337=Categories!B$3)), Categories!C$2, Categories!C$3)))))</f>
        <v/>
      </c>
      <c r="AD337" s="11">
        <f t="shared" ref="AD337:AH337" si="335">D337+L337+T337</f>
        <v>0</v>
      </c>
      <c r="AE337" s="11">
        <f t="shared" si="335"/>
        <v>0</v>
      </c>
      <c r="AF337" s="11">
        <f t="shared" si="335"/>
        <v>0</v>
      </c>
      <c r="AG337" s="11">
        <f t="shared" si="335"/>
        <v>0</v>
      </c>
      <c r="AH337" s="11">
        <f t="shared" si="335"/>
        <v>0</v>
      </c>
      <c r="AI337" s="11">
        <f>COUNTIF(AA337:AC337, Categories!C$1)</f>
        <v>0</v>
      </c>
      <c r="AJ337" s="14" t="str">
        <f>IF(AA337="", "", IF(OR(AND(AA337=AB337, AA337=Categories!C$3), AND(AB337=AC337,AB337=Categories!C$3), AND(AA337=AC337, AA337=Categories!C$3)), Categories!D$3, IF(OR(AND(AA337&lt;&gt;AB337, AND(AA337&lt;&gt;Categories!C$3, AB337&lt;&gt;Categories!C$3)), AND(AB337&lt;&gt;AC337, AND(AC337&lt;&gt;Categories!C$3, AB337&lt;&gt;Categories!C$3)), AND(AA337&lt;&gt;AC337, AND(AA337&lt;&gt;Categories!C$3, AC337&lt;&gt;Categories!C$3))), Categories!D$2, Categories!D$1)))</f>
        <v/>
      </c>
      <c r="AK337" s="8"/>
      <c r="AL337" s="8"/>
      <c r="AM337" s="8"/>
      <c r="AN337" s="8"/>
      <c r="AO337" s="8"/>
    </row>
    <row r="338">
      <c r="A338" s="8"/>
      <c r="B338" s="8"/>
      <c r="C338" s="8"/>
      <c r="D338" s="11"/>
      <c r="E338" s="11"/>
      <c r="F338" s="11"/>
      <c r="G338" s="11"/>
      <c r="H338" s="11"/>
      <c r="I338" s="11"/>
      <c r="J338" s="11"/>
      <c r="K338" s="8"/>
      <c r="L338" s="8"/>
      <c r="M338" s="8"/>
      <c r="N338" s="8"/>
      <c r="O338" s="8"/>
      <c r="P338" s="8"/>
      <c r="Q338" s="8"/>
      <c r="R338" s="8"/>
      <c r="S338" s="8"/>
      <c r="T338" s="11"/>
      <c r="U338" s="11"/>
      <c r="V338" s="11"/>
      <c r="W338" s="11"/>
      <c r="X338" s="11"/>
      <c r="Y338" s="11"/>
      <c r="Z338" s="11"/>
      <c r="AA338" s="8" t="str">
        <f>IF(I338="", "",IF(I338=Categories!A$1, Categories!C$1, IF(I338=Categories!A$2, Categories!C$2, IF(AND(I338=Categories!A$3, J338=Categories!B$2), Categories!C$1, IF(AND(I338=Categories!A$3, OR(J338=Categories!B$1, J338=Categories!B$3)), Categories!C$2, Categories!C$3)))))</f>
        <v/>
      </c>
      <c r="AB338" s="8" t="str">
        <f>IF(Q338="", "", IF(Q338=Categories!A$1, Categories!C$1, IF(Q338=Categories!A$2, Categories!C$2, IF(AND(Q338=Categories!A$3, R338=Categories!B$2), Categories!C$1, IF(AND(Q338=Categories!A$3, OR(R338=Categories!B$1, R338=Categories!B$3)), Categories!C$2, Categories!C$3)))))</f>
        <v/>
      </c>
      <c r="AC338" s="13" t="str">
        <f>IF(Y338="", "", IF(Y338=Categories!A$1, Categories!C$1, IF(Y338=Categories!A$2, Categories!C$2, IF(AND(Y338=Categories!A$3, Z338=Categories!B$2), Categories!C$1, IF(AND(Y338=Categories!A$3, OR(Z338=Categories!B$1, Z338=Categories!B$3)), Categories!C$2, Categories!C$3)))))</f>
        <v/>
      </c>
      <c r="AD338" s="11">
        <f t="shared" ref="AD338:AH338" si="336">D338+L338+T338</f>
        <v>0</v>
      </c>
      <c r="AE338" s="11">
        <f t="shared" si="336"/>
        <v>0</v>
      </c>
      <c r="AF338" s="11">
        <f t="shared" si="336"/>
        <v>0</v>
      </c>
      <c r="AG338" s="11">
        <f t="shared" si="336"/>
        <v>0</v>
      </c>
      <c r="AH338" s="11">
        <f t="shared" si="336"/>
        <v>0</v>
      </c>
      <c r="AI338" s="11">
        <f>COUNTIF(AA338:AC338, Categories!C$1)</f>
        <v>0</v>
      </c>
      <c r="AJ338" s="14" t="str">
        <f>IF(AA338="", "", IF(OR(AND(AA338=AB338, AA338=Categories!C$3), AND(AB338=AC338,AB338=Categories!C$3), AND(AA338=AC338, AA338=Categories!C$3)), Categories!D$3, IF(OR(AND(AA338&lt;&gt;AB338, AND(AA338&lt;&gt;Categories!C$3, AB338&lt;&gt;Categories!C$3)), AND(AB338&lt;&gt;AC338, AND(AC338&lt;&gt;Categories!C$3, AB338&lt;&gt;Categories!C$3)), AND(AA338&lt;&gt;AC338, AND(AA338&lt;&gt;Categories!C$3, AC338&lt;&gt;Categories!C$3))), Categories!D$2, Categories!D$1)))</f>
        <v/>
      </c>
      <c r="AK338" s="8"/>
      <c r="AL338" s="8"/>
      <c r="AM338" s="8"/>
      <c r="AN338" s="8"/>
      <c r="AO338" s="8"/>
    </row>
    <row r="339">
      <c r="A339" s="8"/>
      <c r="B339" s="8"/>
      <c r="C339" s="8"/>
      <c r="D339" s="11"/>
      <c r="E339" s="11"/>
      <c r="F339" s="11"/>
      <c r="G339" s="11"/>
      <c r="H339" s="11"/>
      <c r="I339" s="11"/>
      <c r="J339" s="11"/>
      <c r="K339" s="8"/>
      <c r="L339" s="8"/>
      <c r="M339" s="8"/>
      <c r="N339" s="8"/>
      <c r="O339" s="8"/>
      <c r="P339" s="8"/>
      <c r="Q339" s="8"/>
      <c r="R339" s="8"/>
      <c r="S339" s="8"/>
      <c r="T339" s="11"/>
      <c r="U339" s="11"/>
      <c r="V339" s="11"/>
      <c r="W339" s="11"/>
      <c r="X339" s="11"/>
      <c r="Y339" s="11"/>
      <c r="Z339" s="11"/>
      <c r="AA339" s="8" t="str">
        <f>IF(I339="", "",IF(I339=Categories!A$1, Categories!C$1, IF(I339=Categories!A$2, Categories!C$2, IF(AND(I339=Categories!A$3, J339=Categories!B$2), Categories!C$1, IF(AND(I339=Categories!A$3, OR(J339=Categories!B$1, J339=Categories!B$3)), Categories!C$2, Categories!C$3)))))</f>
        <v/>
      </c>
      <c r="AB339" s="8" t="str">
        <f>IF(Q339="", "", IF(Q339=Categories!A$1, Categories!C$1, IF(Q339=Categories!A$2, Categories!C$2, IF(AND(Q339=Categories!A$3, R339=Categories!B$2), Categories!C$1, IF(AND(Q339=Categories!A$3, OR(R339=Categories!B$1, R339=Categories!B$3)), Categories!C$2, Categories!C$3)))))</f>
        <v/>
      </c>
      <c r="AC339" s="13" t="str">
        <f>IF(Y339="", "", IF(Y339=Categories!A$1, Categories!C$1, IF(Y339=Categories!A$2, Categories!C$2, IF(AND(Y339=Categories!A$3, Z339=Categories!B$2), Categories!C$1, IF(AND(Y339=Categories!A$3, OR(Z339=Categories!B$1, Z339=Categories!B$3)), Categories!C$2, Categories!C$3)))))</f>
        <v/>
      </c>
      <c r="AD339" s="11">
        <f t="shared" ref="AD339:AH339" si="337">D339+L339+T339</f>
        <v>0</v>
      </c>
      <c r="AE339" s="11">
        <f t="shared" si="337"/>
        <v>0</v>
      </c>
      <c r="AF339" s="11">
        <f t="shared" si="337"/>
        <v>0</v>
      </c>
      <c r="AG339" s="11">
        <f t="shared" si="337"/>
        <v>0</v>
      </c>
      <c r="AH339" s="11">
        <f t="shared" si="337"/>
        <v>0</v>
      </c>
      <c r="AI339" s="11">
        <f>COUNTIF(AA339:AC339, Categories!C$1)</f>
        <v>0</v>
      </c>
      <c r="AJ339" s="14" t="str">
        <f>IF(AA339="", "", IF(OR(AND(AA339=AB339, AA339=Categories!C$3), AND(AB339=AC339,AB339=Categories!C$3), AND(AA339=AC339, AA339=Categories!C$3)), Categories!D$3, IF(OR(AND(AA339&lt;&gt;AB339, AND(AA339&lt;&gt;Categories!C$3, AB339&lt;&gt;Categories!C$3)), AND(AB339&lt;&gt;AC339, AND(AC339&lt;&gt;Categories!C$3, AB339&lt;&gt;Categories!C$3)), AND(AA339&lt;&gt;AC339, AND(AA339&lt;&gt;Categories!C$3, AC339&lt;&gt;Categories!C$3))), Categories!D$2, Categories!D$1)))</f>
        <v/>
      </c>
      <c r="AK339" s="8"/>
      <c r="AL339" s="8"/>
      <c r="AM339" s="8"/>
      <c r="AN339" s="8"/>
      <c r="AO339" s="8"/>
    </row>
    <row r="340">
      <c r="A340" s="8"/>
      <c r="B340" s="8"/>
      <c r="C340" s="8"/>
      <c r="D340" s="11"/>
      <c r="E340" s="11"/>
      <c r="F340" s="11"/>
      <c r="G340" s="11"/>
      <c r="H340" s="11"/>
      <c r="I340" s="11"/>
      <c r="J340" s="11"/>
      <c r="K340" s="8"/>
      <c r="L340" s="8"/>
      <c r="M340" s="8"/>
      <c r="N340" s="8"/>
      <c r="O340" s="8"/>
      <c r="P340" s="8"/>
      <c r="Q340" s="8"/>
      <c r="R340" s="8"/>
      <c r="S340" s="8"/>
      <c r="T340" s="16"/>
      <c r="U340" s="16"/>
      <c r="V340" s="16"/>
      <c r="W340" s="16"/>
      <c r="X340" s="16"/>
      <c r="Y340" s="16"/>
      <c r="Z340" s="16"/>
      <c r="AA340" s="8" t="str">
        <f>IF(I340="", "",IF(I340=Categories!A$1, Categories!C$1, IF(I340=Categories!A$2, Categories!C$2, IF(AND(I340=Categories!A$3, J340=Categories!B$2), Categories!C$1, IF(AND(I340=Categories!A$3, OR(J340=Categories!B$1, J340=Categories!B$3)), Categories!C$2, Categories!C$3)))))</f>
        <v/>
      </c>
      <c r="AB340" s="8" t="str">
        <f>IF(Q340="", "", IF(Q340=Categories!A$1, Categories!C$1, IF(Q340=Categories!A$2, Categories!C$2, IF(AND(Q340=Categories!A$3, R340=Categories!B$2), Categories!C$1, IF(AND(Q340=Categories!A$3, OR(R340=Categories!B$1, R340=Categories!B$3)), Categories!C$2, Categories!C$3)))))</f>
        <v/>
      </c>
      <c r="AC340" s="13" t="str">
        <f>IF(Y340="", "", IF(Y340=Categories!A$1, Categories!C$1, IF(Y340=Categories!A$2, Categories!C$2, IF(AND(Y340=Categories!A$3, Z340=Categories!B$2), Categories!C$1, IF(AND(Y340=Categories!A$3, OR(Z340=Categories!B$1, Z340=Categories!B$3)), Categories!C$2, Categories!C$3)))))</f>
        <v/>
      </c>
      <c r="AD340" s="11">
        <f t="shared" ref="AD340:AH340" si="338">D340+L340+T340</f>
        <v>0</v>
      </c>
      <c r="AE340" s="11">
        <f t="shared" si="338"/>
        <v>0</v>
      </c>
      <c r="AF340" s="11">
        <f t="shared" si="338"/>
        <v>0</v>
      </c>
      <c r="AG340" s="11">
        <f t="shared" si="338"/>
        <v>0</v>
      </c>
      <c r="AH340" s="11">
        <f t="shared" si="338"/>
        <v>0</v>
      </c>
      <c r="AI340" s="11">
        <f>COUNTIF(AA340:AC340, Categories!C$1)</f>
        <v>0</v>
      </c>
      <c r="AJ340" s="14" t="str">
        <f>IF(AA340="", "", IF(OR(AND(AA340=AB340, AA340=Categories!C$3), AND(AB340=AC340,AB340=Categories!C$3), AND(AA340=AC340, AA340=Categories!C$3)), Categories!D$3, IF(OR(AND(AA340&lt;&gt;AB340, AND(AA340&lt;&gt;Categories!C$3, AB340&lt;&gt;Categories!C$3)), AND(AB340&lt;&gt;AC340, AND(AC340&lt;&gt;Categories!C$3, AB340&lt;&gt;Categories!C$3)), AND(AA340&lt;&gt;AC340, AND(AA340&lt;&gt;Categories!C$3, AC340&lt;&gt;Categories!C$3))), Categories!D$2, Categories!D$1)))</f>
        <v/>
      </c>
      <c r="AK340" s="8"/>
      <c r="AL340" s="8"/>
      <c r="AM340" s="8"/>
      <c r="AN340" s="8"/>
      <c r="AO340" s="8"/>
    </row>
    <row r="341">
      <c r="A341" s="8"/>
      <c r="B341" s="8"/>
      <c r="C341" s="8"/>
      <c r="D341" s="11"/>
      <c r="E341" s="11"/>
      <c r="F341" s="11"/>
      <c r="G341" s="11"/>
      <c r="H341" s="11"/>
      <c r="I341" s="11"/>
      <c r="J341" s="11"/>
      <c r="K341" s="8"/>
      <c r="L341" s="8"/>
      <c r="M341" s="8"/>
      <c r="N341" s="8"/>
      <c r="O341" s="8"/>
      <c r="P341" s="8"/>
      <c r="Q341" s="8"/>
      <c r="R341" s="8"/>
      <c r="S341" s="8"/>
      <c r="T341" s="11"/>
      <c r="U341" s="11"/>
      <c r="V341" s="11"/>
      <c r="W341" s="11"/>
      <c r="X341" s="11"/>
      <c r="Y341" s="11"/>
      <c r="Z341" s="11"/>
      <c r="AA341" s="8" t="str">
        <f>IF(I341="", "",IF(I341=Categories!A$1, Categories!C$1, IF(I341=Categories!A$2, Categories!C$2, IF(AND(I341=Categories!A$3, J341=Categories!B$2), Categories!C$1, IF(AND(I341=Categories!A$3, OR(J341=Categories!B$1, J341=Categories!B$3)), Categories!C$2, Categories!C$3)))))</f>
        <v/>
      </c>
      <c r="AB341" s="8" t="str">
        <f>IF(Q341="", "", IF(Q341=Categories!A$1, Categories!C$1, IF(Q341=Categories!A$2, Categories!C$2, IF(AND(Q341=Categories!A$3, R341=Categories!B$2), Categories!C$1, IF(AND(Q341=Categories!A$3, OR(R341=Categories!B$1, R341=Categories!B$3)), Categories!C$2, Categories!C$3)))))</f>
        <v/>
      </c>
      <c r="AC341" s="13" t="str">
        <f>IF(Y341="", "", IF(Y341=Categories!A$1, Categories!C$1, IF(Y341=Categories!A$2, Categories!C$2, IF(AND(Y341=Categories!A$3, Z341=Categories!B$2), Categories!C$1, IF(AND(Y341=Categories!A$3, OR(Z341=Categories!B$1, Z341=Categories!B$3)), Categories!C$2, Categories!C$3)))))</f>
        <v/>
      </c>
      <c r="AD341" s="11">
        <f t="shared" ref="AD341:AH341" si="339">D341+L341+T341</f>
        <v>0</v>
      </c>
      <c r="AE341" s="11">
        <f t="shared" si="339"/>
        <v>0</v>
      </c>
      <c r="AF341" s="11">
        <f t="shared" si="339"/>
        <v>0</v>
      </c>
      <c r="AG341" s="11">
        <f t="shared" si="339"/>
        <v>0</v>
      </c>
      <c r="AH341" s="11">
        <f t="shared" si="339"/>
        <v>0</v>
      </c>
      <c r="AI341" s="11">
        <f>COUNTIF(AA341:AC341, Categories!C$1)</f>
        <v>0</v>
      </c>
      <c r="AJ341" s="14" t="str">
        <f>IF(AA341="", "", IF(OR(AND(AA341=AB341, AA341=Categories!C$3), AND(AB341=AC341,AB341=Categories!C$3), AND(AA341=AC341, AA341=Categories!C$3)), Categories!D$3, IF(OR(AND(AA341&lt;&gt;AB341, AND(AA341&lt;&gt;Categories!C$3, AB341&lt;&gt;Categories!C$3)), AND(AB341&lt;&gt;AC341, AND(AC341&lt;&gt;Categories!C$3, AB341&lt;&gt;Categories!C$3)), AND(AA341&lt;&gt;AC341, AND(AA341&lt;&gt;Categories!C$3, AC341&lt;&gt;Categories!C$3))), Categories!D$2, Categories!D$1)))</f>
        <v/>
      </c>
      <c r="AK341" s="8"/>
      <c r="AL341" s="8"/>
      <c r="AM341" s="8"/>
      <c r="AN341" s="8"/>
      <c r="AO341" s="8"/>
    </row>
    <row r="342">
      <c r="A342" s="8"/>
      <c r="B342" s="8"/>
      <c r="C342" s="8"/>
      <c r="D342" s="11"/>
      <c r="E342" s="11"/>
      <c r="F342" s="11"/>
      <c r="G342" s="11"/>
      <c r="H342" s="11"/>
      <c r="I342" s="11"/>
      <c r="J342" s="11"/>
      <c r="K342" s="8"/>
      <c r="L342" s="8"/>
      <c r="M342" s="8"/>
      <c r="N342" s="8"/>
      <c r="O342" s="8"/>
      <c r="P342" s="8"/>
      <c r="Q342" s="8"/>
      <c r="R342" s="8"/>
      <c r="S342" s="8"/>
      <c r="T342" s="11"/>
      <c r="U342" s="11"/>
      <c r="V342" s="11"/>
      <c r="W342" s="11"/>
      <c r="X342" s="11"/>
      <c r="Y342" s="11"/>
      <c r="Z342" s="11"/>
      <c r="AA342" s="8" t="str">
        <f>IF(I342="", "",IF(I342=Categories!A$1, Categories!C$1, IF(I342=Categories!A$2, Categories!C$2, IF(AND(I342=Categories!A$3, J342=Categories!B$2), Categories!C$1, IF(AND(I342=Categories!A$3, OR(J342=Categories!B$1, J342=Categories!B$3)), Categories!C$2, Categories!C$3)))))</f>
        <v/>
      </c>
      <c r="AB342" s="8" t="str">
        <f>IF(Q342="", "", IF(Q342=Categories!A$1, Categories!C$1, IF(Q342=Categories!A$2, Categories!C$2, IF(AND(Q342=Categories!A$3, R342=Categories!B$2), Categories!C$1, IF(AND(Q342=Categories!A$3, OR(R342=Categories!B$1, R342=Categories!B$3)), Categories!C$2, Categories!C$3)))))</f>
        <v/>
      </c>
      <c r="AC342" s="13" t="str">
        <f>IF(Y342="", "", IF(Y342=Categories!A$1, Categories!C$1, IF(Y342=Categories!A$2, Categories!C$2, IF(AND(Y342=Categories!A$3, Z342=Categories!B$2), Categories!C$1, IF(AND(Y342=Categories!A$3, OR(Z342=Categories!B$1, Z342=Categories!B$3)), Categories!C$2, Categories!C$3)))))</f>
        <v/>
      </c>
      <c r="AD342" s="11">
        <f t="shared" ref="AD342:AH342" si="340">D342+L342+T342</f>
        <v>0</v>
      </c>
      <c r="AE342" s="11">
        <f t="shared" si="340"/>
        <v>0</v>
      </c>
      <c r="AF342" s="11">
        <f t="shared" si="340"/>
        <v>0</v>
      </c>
      <c r="AG342" s="11">
        <f t="shared" si="340"/>
        <v>0</v>
      </c>
      <c r="AH342" s="11">
        <f t="shared" si="340"/>
        <v>0</v>
      </c>
      <c r="AI342" s="11">
        <f>COUNTIF(AA342:AC342, Categories!C$1)</f>
        <v>0</v>
      </c>
      <c r="AJ342" s="14" t="str">
        <f>IF(AA342="", "", IF(OR(AND(AA342=AB342, AA342=Categories!C$3), AND(AB342=AC342,AB342=Categories!C$3), AND(AA342=AC342, AA342=Categories!C$3)), Categories!D$3, IF(OR(AND(AA342&lt;&gt;AB342, AND(AA342&lt;&gt;Categories!C$3, AB342&lt;&gt;Categories!C$3)), AND(AB342&lt;&gt;AC342, AND(AC342&lt;&gt;Categories!C$3, AB342&lt;&gt;Categories!C$3)), AND(AA342&lt;&gt;AC342, AND(AA342&lt;&gt;Categories!C$3, AC342&lt;&gt;Categories!C$3))), Categories!D$2, Categories!D$1)))</f>
        <v/>
      </c>
      <c r="AK342" s="8"/>
      <c r="AL342" s="8"/>
      <c r="AM342" s="8"/>
      <c r="AN342" s="8"/>
      <c r="AO342" s="8"/>
    </row>
    <row r="343">
      <c r="A343" s="8"/>
      <c r="B343" s="8"/>
      <c r="C343" s="8"/>
      <c r="D343" s="11"/>
      <c r="E343" s="11"/>
      <c r="F343" s="11"/>
      <c r="G343" s="11"/>
      <c r="H343" s="11"/>
      <c r="I343" s="11"/>
      <c r="J343" s="11"/>
      <c r="K343" s="8"/>
      <c r="L343" s="8"/>
      <c r="M343" s="8"/>
      <c r="N343" s="8"/>
      <c r="O343" s="8"/>
      <c r="P343" s="8"/>
      <c r="Q343" s="8"/>
      <c r="R343" s="8"/>
      <c r="S343" s="8"/>
      <c r="T343" s="16"/>
      <c r="U343" s="16"/>
      <c r="V343" s="16"/>
      <c r="W343" s="16"/>
      <c r="X343" s="16"/>
      <c r="Y343" s="16"/>
      <c r="Z343" s="16"/>
      <c r="AA343" s="8" t="str">
        <f>IF(I343="", "",IF(I343=Categories!A$1, Categories!C$1, IF(I343=Categories!A$2, Categories!C$2, IF(AND(I343=Categories!A$3, J343=Categories!B$2), Categories!C$1, IF(AND(I343=Categories!A$3, OR(J343=Categories!B$1, J343=Categories!B$3)), Categories!C$2, Categories!C$3)))))</f>
        <v/>
      </c>
      <c r="AB343" s="8" t="str">
        <f>IF(Q343="", "", IF(Q343=Categories!A$1, Categories!C$1, IF(Q343=Categories!A$2, Categories!C$2, IF(AND(Q343=Categories!A$3, R343=Categories!B$2), Categories!C$1, IF(AND(Q343=Categories!A$3, OR(R343=Categories!B$1, R343=Categories!B$3)), Categories!C$2, Categories!C$3)))))</f>
        <v/>
      </c>
      <c r="AC343" s="13" t="str">
        <f>IF(Y343="", "", IF(Y343=Categories!A$1, Categories!C$1, IF(Y343=Categories!A$2, Categories!C$2, IF(AND(Y343=Categories!A$3, Z343=Categories!B$2), Categories!C$1, IF(AND(Y343=Categories!A$3, OR(Z343=Categories!B$1, Z343=Categories!B$3)), Categories!C$2, Categories!C$3)))))</f>
        <v/>
      </c>
      <c r="AD343" s="11">
        <f t="shared" ref="AD343:AH343" si="341">D343+L343+T343</f>
        <v>0</v>
      </c>
      <c r="AE343" s="11">
        <f t="shared" si="341"/>
        <v>0</v>
      </c>
      <c r="AF343" s="11">
        <f t="shared" si="341"/>
        <v>0</v>
      </c>
      <c r="AG343" s="11">
        <f t="shared" si="341"/>
        <v>0</v>
      </c>
      <c r="AH343" s="11">
        <f t="shared" si="341"/>
        <v>0</v>
      </c>
      <c r="AI343" s="11">
        <f>COUNTIF(AA343:AC343, Categories!C$1)</f>
        <v>0</v>
      </c>
      <c r="AJ343" s="14" t="str">
        <f>IF(AA343="", "", IF(OR(AND(AA343=AB343, AA343=Categories!C$3), AND(AB343=AC343,AB343=Categories!C$3), AND(AA343=AC343, AA343=Categories!C$3)), Categories!D$3, IF(OR(AND(AA343&lt;&gt;AB343, AND(AA343&lt;&gt;Categories!C$3, AB343&lt;&gt;Categories!C$3)), AND(AB343&lt;&gt;AC343, AND(AC343&lt;&gt;Categories!C$3, AB343&lt;&gt;Categories!C$3)), AND(AA343&lt;&gt;AC343, AND(AA343&lt;&gt;Categories!C$3, AC343&lt;&gt;Categories!C$3))), Categories!D$2, Categories!D$1)))</f>
        <v/>
      </c>
      <c r="AK343" s="8"/>
      <c r="AL343" s="8"/>
      <c r="AM343" s="8"/>
      <c r="AN343" s="8"/>
      <c r="AO343" s="8"/>
    </row>
    <row r="344">
      <c r="A344" s="8"/>
      <c r="B344" s="8"/>
      <c r="C344" s="8"/>
      <c r="D344" s="11"/>
      <c r="E344" s="11"/>
      <c r="F344" s="11"/>
      <c r="G344" s="11"/>
      <c r="H344" s="11"/>
      <c r="I344" s="11"/>
      <c r="J344" s="11"/>
      <c r="K344" s="8"/>
      <c r="L344" s="8"/>
      <c r="M344" s="8"/>
      <c r="N344" s="8"/>
      <c r="O344" s="8"/>
      <c r="P344" s="8"/>
      <c r="Q344" s="8"/>
      <c r="R344" s="8"/>
      <c r="S344" s="8"/>
      <c r="T344" s="11"/>
      <c r="U344" s="11"/>
      <c r="V344" s="11"/>
      <c r="W344" s="11"/>
      <c r="X344" s="11"/>
      <c r="Y344" s="11"/>
      <c r="Z344" s="11"/>
      <c r="AA344" s="8" t="str">
        <f>IF(I344="", "",IF(I344=Categories!A$1, Categories!C$1, IF(I344=Categories!A$2, Categories!C$2, IF(AND(I344=Categories!A$3, J344=Categories!B$2), Categories!C$1, IF(AND(I344=Categories!A$3, OR(J344=Categories!B$1, J344=Categories!B$3)), Categories!C$2, Categories!C$3)))))</f>
        <v/>
      </c>
      <c r="AB344" s="8" t="str">
        <f>IF(Q344="", "", IF(Q344=Categories!A$1, Categories!C$1, IF(Q344=Categories!A$2, Categories!C$2, IF(AND(Q344=Categories!A$3, R344=Categories!B$2), Categories!C$1, IF(AND(Q344=Categories!A$3, OR(R344=Categories!B$1, R344=Categories!B$3)), Categories!C$2, Categories!C$3)))))</f>
        <v/>
      </c>
      <c r="AC344" s="13" t="str">
        <f>IF(Y344="", "", IF(Y344=Categories!A$1, Categories!C$1, IF(Y344=Categories!A$2, Categories!C$2, IF(AND(Y344=Categories!A$3, Z344=Categories!B$2), Categories!C$1, IF(AND(Y344=Categories!A$3, OR(Z344=Categories!B$1, Z344=Categories!B$3)), Categories!C$2, Categories!C$3)))))</f>
        <v/>
      </c>
      <c r="AD344" s="11">
        <f t="shared" ref="AD344:AH344" si="342">D344+L344+T344</f>
        <v>0</v>
      </c>
      <c r="AE344" s="11">
        <f t="shared" si="342"/>
        <v>0</v>
      </c>
      <c r="AF344" s="11">
        <f t="shared" si="342"/>
        <v>0</v>
      </c>
      <c r="AG344" s="11">
        <f t="shared" si="342"/>
        <v>0</v>
      </c>
      <c r="AH344" s="11">
        <f t="shared" si="342"/>
        <v>0</v>
      </c>
      <c r="AI344" s="11">
        <f>COUNTIF(AA344:AC344, Categories!C$1)</f>
        <v>0</v>
      </c>
      <c r="AJ344" s="14" t="str">
        <f>IF(AA344="", "", IF(OR(AND(AA344=AB344, AA344=Categories!C$3), AND(AB344=AC344,AB344=Categories!C$3), AND(AA344=AC344, AA344=Categories!C$3)), Categories!D$3, IF(OR(AND(AA344&lt;&gt;AB344, AND(AA344&lt;&gt;Categories!C$3, AB344&lt;&gt;Categories!C$3)), AND(AB344&lt;&gt;AC344, AND(AC344&lt;&gt;Categories!C$3, AB344&lt;&gt;Categories!C$3)), AND(AA344&lt;&gt;AC344, AND(AA344&lt;&gt;Categories!C$3, AC344&lt;&gt;Categories!C$3))), Categories!D$2, Categories!D$1)))</f>
        <v/>
      </c>
      <c r="AK344" s="8"/>
      <c r="AL344" s="8"/>
      <c r="AM344" s="8"/>
      <c r="AN344" s="8"/>
      <c r="AO344" s="8"/>
    </row>
    <row r="345">
      <c r="A345" s="8"/>
      <c r="B345" s="8"/>
      <c r="C345" s="8"/>
      <c r="D345" s="11"/>
      <c r="E345" s="11"/>
      <c r="F345" s="11"/>
      <c r="G345" s="11"/>
      <c r="H345" s="11"/>
      <c r="I345" s="11"/>
      <c r="J345" s="11"/>
      <c r="K345" s="8"/>
      <c r="L345" s="8"/>
      <c r="M345" s="8"/>
      <c r="N345" s="8"/>
      <c r="O345" s="8"/>
      <c r="P345" s="8"/>
      <c r="Q345" s="8"/>
      <c r="R345" s="8"/>
      <c r="S345" s="8"/>
      <c r="T345" s="11"/>
      <c r="U345" s="11"/>
      <c r="V345" s="11"/>
      <c r="W345" s="11"/>
      <c r="X345" s="11"/>
      <c r="Y345" s="11"/>
      <c r="Z345" s="11"/>
      <c r="AA345" s="8" t="str">
        <f>IF(I345="", "",IF(I345=Categories!A$1, Categories!C$1, IF(I345=Categories!A$2, Categories!C$2, IF(AND(I345=Categories!A$3, J345=Categories!B$2), Categories!C$1, IF(AND(I345=Categories!A$3, OR(J345=Categories!B$1, J345=Categories!B$3)), Categories!C$2, Categories!C$3)))))</f>
        <v/>
      </c>
      <c r="AB345" s="8" t="str">
        <f>IF(Q345="", "", IF(Q345=Categories!A$1, Categories!C$1, IF(Q345=Categories!A$2, Categories!C$2, IF(AND(Q345=Categories!A$3, R345=Categories!B$2), Categories!C$1, IF(AND(Q345=Categories!A$3, OR(R345=Categories!B$1, R345=Categories!B$3)), Categories!C$2, Categories!C$3)))))</f>
        <v/>
      </c>
      <c r="AC345" s="13" t="str">
        <f>IF(Y345="", "", IF(Y345=Categories!A$1, Categories!C$1, IF(Y345=Categories!A$2, Categories!C$2, IF(AND(Y345=Categories!A$3, Z345=Categories!B$2), Categories!C$1, IF(AND(Y345=Categories!A$3, OR(Z345=Categories!B$1, Z345=Categories!B$3)), Categories!C$2, Categories!C$3)))))</f>
        <v/>
      </c>
      <c r="AD345" s="11">
        <f t="shared" ref="AD345:AH345" si="343">D345+L345+T345</f>
        <v>0</v>
      </c>
      <c r="AE345" s="11">
        <f t="shared" si="343"/>
        <v>0</v>
      </c>
      <c r="AF345" s="11">
        <f t="shared" si="343"/>
        <v>0</v>
      </c>
      <c r="AG345" s="11">
        <f t="shared" si="343"/>
        <v>0</v>
      </c>
      <c r="AH345" s="11">
        <f t="shared" si="343"/>
        <v>0</v>
      </c>
      <c r="AI345" s="11">
        <f>COUNTIF(AA345:AC345, Categories!C$1)</f>
        <v>0</v>
      </c>
      <c r="AJ345" s="14" t="str">
        <f>IF(AA345="", "", IF(OR(AND(AA345=AB345, AA345=Categories!C$3), AND(AB345=AC345,AB345=Categories!C$3), AND(AA345=AC345, AA345=Categories!C$3)), Categories!D$3, IF(OR(AND(AA345&lt;&gt;AB345, AND(AA345&lt;&gt;Categories!C$3, AB345&lt;&gt;Categories!C$3)), AND(AB345&lt;&gt;AC345, AND(AC345&lt;&gt;Categories!C$3, AB345&lt;&gt;Categories!C$3)), AND(AA345&lt;&gt;AC345, AND(AA345&lt;&gt;Categories!C$3, AC345&lt;&gt;Categories!C$3))), Categories!D$2, Categories!D$1)))</f>
        <v/>
      </c>
      <c r="AK345" s="8"/>
      <c r="AL345" s="8"/>
      <c r="AM345" s="8"/>
      <c r="AN345" s="8"/>
      <c r="AO345" s="8"/>
    </row>
    <row r="346">
      <c r="A346" s="8"/>
      <c r="B346" s="8"/>
      <c r="C346" s="8"/>
      <c r="D346" s="11"/>
      <c r="E346" s="11"/>
      <c r="F346" s="11"/>
      <c r="G346" s="11"/>
      <c r="H346" s="11"/>
      <c r="I346" s="11"/>
      <c r="J346" s="11"/>
      <c r="K346" s="8"/>
      <c r="L346" s="8"/>
      <c r="M346" s="8"/>
      <c r="N346" s="8"/>
      <c r="O346" s="8"/>
      <c r="P346" s="8"/>
      <c r="Q346" s="8"/>
      <c r="R346" s="8"/>
      <c r="S346" s="8"/>
      <c r="T346" s="11"/>
      <c r="U346" s="11"/>
      <c r="V346" s="11"/>
      <c r="W346" s="11"/>
      <c r="X346" s="11"/>
      <c r="Y346" s="11"/>
      <c r="Z346" s="11"/>
      <c r="AA346" s="8" t="str">
        <f>IF(I346="", "",IF(I346=Categories!A$1, Categories!C$1, IF(I346=Categories!A$2, Categories!C$2, IF(AND(I346=Categories!A$3, J346=Categories!B$2), Categories!C$1, IF(AND(I346=Categories!A$3, OR(J346=Categories!B$1, J346=Categories!B$3)), Categories!C$2, Categories!C$3)))))</f>
        <v/>
      </c>
      <c r="AB346" s="8" t="str">
        <f>IF(Q346="", "", IF(Q346=Categories!A$1, Categories!C$1, IF(Q346=Categories!A$2, Categories!C$2, IF(AND(Q346=Categories!A$3, R346=Categories!B$2), Categories!C$1, IF(AND(Q346=Categories!A$3, OR(R346=Categories!B$1, R346=Categories!B$3)), Categories!C$2, Categories!C$3)))))</f>
        <v/>
      </c>
      <c r="AC346" s="13" t="str">
        <f>IF(Y346="", "", IF(Y346=Categories!A$1, Categories!C$1, IF(Y346=Categories!A$2, Categories!C$2, IF(AND(Y346=Categories!A$3, Z346=Categories!B$2), Categories!C$1, IF(AND(Y346=Categories!A$3, OR(Z346=Categories!B$1, Z346=Categories!B$3)), Categories!C$2, Categories!C$3)))))</f>
        <v/>
      </c>
      <c r="AD346" s="11">
        <f t="shared" ref="AD346:AH346" si="344">D346+L346+T346</f>
        <v>0</v>
      </c>
      <c r="AE346" s="11">
        <f t="shared" si="344"/>
        <v>0</v>
      </c>
      <c r="AF346" s="11">
        <f t="shared" si="344"/>
        <v>0</v>
      </c>
      <c r="AG346" s="11">
        <f t="shared" si="344"/>
        <v>0</v>
      </c>
      <c r="AH346" s="11">
        <f t="shared" si="344"/>
        <v>0</v>
      </c>
      <c r="AI346" s="11">
        <f>COUNTIF(AA346:AC346, Categories!C$1)</f>
        <v>0</v>
      </c>
      <c r="AJ346" s="14" t="str">
        <f>IF(AA346="", "", IF(OR(AND(AA346=AB346, AA346=Categories!C$3), AND(AB346=AC346,AB346=Categories!C$3), AND(AA346=AC346, AA346=Categories!C$3)), Categories!D$3, IF(OR(AND(AA346&lt;&gt;AB346, AND(AA346&lt;&gt;Categories!C$3, AB346&lt;&gt;Categories!C$3)), AND(AB346&lt;&gt;AC346, AND(AC346&lt;&gt;Categories!C$3, AB346&lt;&gt;Categories!C$3)), AND(AA346&lt;&gt;AC346, AND(AA346&lt;&gt;Categories!C$3, AC346&lt;&gt;Categories!C$3))), Categories!D$2, Categories!D$1)))</f>
        <v/>
      </c>
      <c r="AK346" s="8"/>
      <c r="AL346" s="8"/>
      <c r="AM346" s="8"/>
      <c r="AN346" s="8"/>
      <c r="AO346" s="8"/>
    </row>
    <row r="347">
      <c r="A347" s="8"/>
      <c r="B347" s="8"/>
      <c r="C347" s="8"/>
      <c r="D347" s="11"/>
      <c r="E347" s="11"/>
      <c r="F347" s="11"/>
      <c r="G347" s="11"/>
      <c r="H347" s="11"/>
      <c r="I347" s="11"/>
      <c r="J347" s="11"/>
      <c r="K347" s="8"/>
      <c r="L347" s="8"/>
      <c r="M347" s="8"/>
      <c r="N347" s="8"/>
      <c r="O347" s="8"/>
      <c r="P347" s="8"/>
      <c r="Q347" s="8"/>
      <c r="R347" s="8"/>
      <c r="S347" s="8"/>
      <c r="T347" s="11"/>
      <c r="U347" s="11"/>
      <c r="V347" s="11"/>
      <c r="W347" s="11"/>
      <c r="X347" s="11"/>
      <c r="Y347" s="11"/>
      <c r="Z347" s="11"/>
      <c r="AA347" s="8" t="str">
        <f>IF(I347="", "",IF(I347=Categories!A$1, Categories!C$1, IF(I347=Categories!A$2, Categories!C$2, IF(AND(I347=Categories!A$3, J347=Categories!B$2), Categories!C$1, IF(AND(I347=Categories!A$3, OR(J347=Categories!B$1, J347=Categories!B$3)), Categories!C$2, Categories!C$3)))))</f>
        <v/>
      </c>
      <c r="AB347" s="8" t="str">
        <f>IF(Q347="", "", IF(Q347=Categories!A$1, Categories!C$1, IF(Q347=Categories!A$2, Categories!C$2, IF(AND(Q347=Categories!A$3, R347=Categories!B$2), Categories!C$1, IF(AND(Q347=Categories!A$3, OR(R347=Categories!B$1, R347=Categories!B$3)), Categories!C$2, Categories!C$3)))))</f>
        <v/>
      </c>
      <c r="AC347" s="13" t="str">
        <f>IF(Y347="", "", IF(Y347=Categories!A$1, Categories!C$1, IF(Y347=Categories!A$2, Categories!C$2, IF(AND(Y347=Categories!A$3, Z347=Categories!B$2), Categories!C$1, IF(AND(Y347=Categories!A$3, OR(Z347=Categories!B$1, Z347=Categories!B$3)), Categories!C$2, Categories!C$3)))))</f>
        <v/>
      </c>
      <c r="AD347" s="11">
        <f t="shared" ref="AD347:AH347" si="345">D347+L347+T347</f>
        <v>0</v>
      </c>
      <c r="AE347" s="11">
        <f t="shared" si="345"/>
        <v>0</v>
      </c>
      <c r="AF347" s="11">
        <f t="shared" si="345"/>
        <v>0</v>
      </c>
      <c r="AG347" s="11">
        <f t="shared" si="345"/>
        <v>0</v>
      </c>
      <c r="AH347" s="11">
        <f t="shared" si="345"/>
        <v>0</v>
      </c>
      <c r="AI347" s="11">
        <f>COUNTIF(AA347:AC347, Categories!C$1)</f>
        <v>0</v>
      </c>
      <c r="AJ347" s="14" t="str">
        <f>IF(AA347="", "", IF(OR(AND(AA347=AB347, AA347=Categories!C$3), AND(AB347=AC347,AB347=Categories!C$3), AND(AA347=AC347, AA347=Categories!C$3)), Categories!D$3, IF(OR(AND(AA347&lt;&gt;AB347, AND(AA347&lt;&gt;Categories!C$3, AB347&lt;&gt;Categories!C$3)), AND(AB347&lt;&gt;AC347, AND(AC347&lt;&gt;Categories!C$3, AB347&lt;&gt;Categories!C$3)), AND(AA347&lt;&gt;AC347, AND(AA347&lt;&gt;Categories!C$3, AC347&lt;&gt;Categories!C$3))), Categories!D$2, Categories!D$1)))</f>
        <v/>
      </c>
      <c r="AK347" s="8"/>
      <c r="AL347" s="8"/>
      <c r="AM347" s="8"/>
      <c r="AN347" s="8"/>
      <c r="AO347" s="8"/>
    </row>
    <row r="348">
      <c r="A348" s="8"/>
      <c r="B348" s="8"/>
      <c r="C348" s="8"/>
      <c r="D348" s="11"/>
      <c r="E348" s="11"/>
      <c r="F348" s="11"/>
      <c r="G348" s="11"/>
      <c r="H348" s="11"/>
      <c r="I348" s="11"/>
      <c r="J348" s="11"/>
      <c r="K348" s="8"/>
      <c r="L348" s="8"/>
      <c r="M348" s="8"/>
      <c r="N348" s="8"/>
      <c r="O348" s="8"/>
      <c r="P348" s="8"/>
      <c r="Q348" s="8"/>
      <c r="R348" s="8"/>
      <c r="S348" s="8"/>
      <c r="T348" s="11"/>
      <c r="U348" s="11"/>
      <c r="V348" s="11"/>
      <c r="W348" s="11"/>
      <c r="X348" s="11"/>
      <c r="Y348" s="11"/>
      <c r="Z348" s="11"/>
      <c r="AA348" s="8" t="str">
        <f>IF(I348="", "",IF(I348=Categories!A$1, Categories!C$1, IF(I348=Categories!A$2, Categories!C$2, IF(AND(I348=Categories!A$3, J348=Categories!B$2), Categories!C$1, IF(AND(I348=Categories!A$3, OR(J348=Categories!B$1, J348=Categories!B$3)), Categories!C$2, Categories!C$3)))))</f>
        <v/>
      </c>
      <c r="AB348" s="8" t="str">
        <f>IF(Q348="", "", IF(Q348=Categories!A$1, Categories!C$1, IF(Q348=Categories!A$2, Categories!C$2, IF(AND(Q348=Categories!A$3, R348=Categories!B$2), Categories!C$1, IF(AND(Q348=Categories!A$3, OR(R348=Categories!B$1, R348=Categories!B$3)), Categories!C$2, Categories!C$3)))))</f>
        <v/>
      </c>
      <c r="AC348" s="13" t="str">
        <f>IF(Y348="", "", IF(Y348=Categories!A$1, Categories!C$1, IF(Y348=Categories!A$2, Categories!C$2, IF(AND(Y348=Categories!A$3, Z348=Categories!B$2), Categories!C$1, IF(AND(Y348=Categories!A$3, OR(Z348=Categories!B$1, Z348=Categories!B$3)), Categories!C$2, Categories!C$3)))))</f>
        <v/>
      </c>
      <c r="AD348" s="11">
        <f t="shared" ref="AD348:AH348" si="346">D348+L348+T348</f>
        <v>0</v>
      </c>
      <c r="AE348" s="11">
        <f t="shared" si="346"/>
        <v>0</v>
      </c>
      <c r="AF348" s="11">
        <f t="shared" si="346"/>
        <v>0</v>
      </c>
      <c r="AG348" s="11">
        <f t="shared" si="346"/>
        <v>0</v>
      </c>
      <c r="AH348" s="11">
        <f t="shared" si="346"/>
        <v>0</v>
      </c>
      <c r="AI348" s="11">
        <f>COUNTIF(AA348:AC348, Categories!C$1)</f>
        <v>0</v>
      </c>
      <c r="AJ348" s="14" t="str">
        <f>IF(AA348="", "", IF(OR(AND(AA348=AB348, AA348=Categories!C$3), AND(AB348=AC348,AB348=Categories!C$3), AND(AA348=AC348, AA348=Categories!C$3)), Categories!D$3, IF(OR(AND(AA348&lt;&gt;AB348, AND(AA348&lt;&gt;Categories!C$3, AB348&lt;&gt;Categories!C$3)), AND(AB348&lt;&gt;AC348, AND(AC348&lt;&gt;Categories!C$3, AB348&lt;&gt;Categories!C$3)), AND(AA348&lt;&gt;AC348, AND(AA348&lt;&gt;Categories!C$3, AC348&lt;&gt;Categories!C$3))), Categories!D$2, Categories!D$1)))</f>
        <v/>
      </c>
      <c r="AK348" s="8"/>
      <c r="AL348" s="8"/>
      <c r="AM348" s="8"/>
      <c r="AN348" s="8"/>
      <c r="AO348" s="8"/>
    </row>
    <row r="349">
      <c r="A349" s="8"/>
      <c r="B349" s="8"/>
      <c r="C349" s="8"/>
      <c r="D349" s="11"/>
      <c r="E349" s="11"/>
      <c r="F349" s="11"/>
      <c r="G349" s="11"/>
      <c r="H349" s="11"/>
      <c r="I349" s="11"/>
      <c r="J349" s="11"/>
      <c r="K349" s="8"/>
      <c r="L349" s="8"/>
      <c r="M349" s="8"/>
      <c r="N349" s="8"/>
      <c r="O349" s="8"/>
      <c r="P349" s="8"/>
      <c r="Q349" s="8"/>
      <c r="R349" s="8"/>
      <c r="S349" s="8"/>
      <c r="T349" s="11"/>
      <c r="U349" s="11"/>
      <c r="V349" s="11"/>
      <c r="W349" s="11"/>
      <c r="X349" s="11"/>
      <c r="Y349" s="11"/>
      <c r="Z349" s="11"/>
      <c r="AA349" s="8" t="str">
        <f>IF(I349="", "",IF(I349=Categories!A$1, Categories!C$1, IF(I349=Categories!A$2, Categories!C$2, IF(AND(I349=Categories!A$3, J349=Categories!B$2), Categories!C$1, IF(AND(I349=Categories!A$3, OR(J349=Categories!B$1, J349=Categories!B$3)), Categories!C$2, Categories!C$3)))))</f>
        <v/>
      </c>
      <c r="AB349" s="8" t="str">
        <f>IF(Q349="", "", IF(Q349=Categories!A$1, Categories!C$1, IF(Q349=Categories!A$2, Categories!C$2, IF(AND(Q349=Categories!A$3, R349=Categories!B$2), Categories!C$1, IF(AND(Q349=Categories!A$3, OR(R349=Categories!B$1, R349=Categories!B$3)), Categories!C$2, Categories!C$3)))))</f>
        <v/>
      </c>
      <c r="AC349" s="13" t="str">
        <f>IF(Y349="", "", IF(Y349=Categories!A$1, Categories!C$1, IF(Y349=Categories!A$2, Categories!C$2, IF(AND(Y349=Categories!A$3, Z349=Categories!B$2), Categories!C$1, IF(AND(Y349=Categories!A$3, OR(Z349=Categories!B$1, Z349=Categories!B$3)), Categories!C$2, Categories!C$3)))))</f>
        <v/>
      </c>
      <c r="AD349" s="11">
        <f t="shared" ref="AD349:AH349" si="347">D349+L349+T349</f>
        <v>0</v>
      </c>
      <c r="AE349" s="11">
        <f t="shared" si="347"/>
        <v>0</v>
      </c>
      <c r="AF349" s="11">
        <f t="shared" si="347"/>
        <v>0</v>
      </c>
      <c r="AG349" s="11">
        <f t="shared" si="347"/>
        <v>0</v>
      </c>
      <c r="AH349" s="11">
        <f t="shared" si="347"/>
        <v>0</v>
      </c>
      <c r="AI349" s="11">
        <f>COUNTIF(AA349:AC349, Categories!C$1)</f>
        <v>0</v>
      </c>
      <c r="AJ349" s="14" t="str">
        <f>IF(AA349="", "", IF(OR(AND(AA349=AB349, AA349=Categories!C$3), AND(AB349=AC349,AB349=Categories!C$3), AND(AA349=AC349, AA349=Categories!C$3)), Categories!D$3, IF(OR(AND(AA349&lt;&gt;AB349, AND(AA349&lt;&gt;Categories!C$3, AB349&lt;&gt;Categories!C$3)), AND(AB349&lt;&gt;AC349, AND(AC349&lt;&gt;Categories!C$3, AB349&lt;&gt;Categories!C$3)), AND(AA349&lt;&gt;AC349, AND(AA349&lt;&gt;Categories!C$3, AC349&lt;&gt;Categories!C$3))), Categories!D$2, Categories!D$1)))</f>
        <v/>
      </c>
      <c r="AK349" s="8"/>
      <c r="AL349" s="8"/>
      <c r="AM349" s="8"/>
      <c r="AN349" s="8"/>
      <c r="AO349" s="8"/>
    </row>
    <row r="350">
      <c r="A350" s="8"/>
      <c r="B350" s="8"/>
      <c r="C350" s="8"/>
      <c r="D350" s="11"/>
      <c r="E350" s="11"/>
      <c r="F350" s="11"/>
      <c r="G350" s="11"/>
      <c r="H350" s="11"/>
      <c r="I350" s="11"/>
      <c r="J350" s="11"/>
      <c r="K350" s="8"/>
      <c r="L350" s="8"/>
      <c r="M350" s="8"/>
      <c r="N350" s="8"/>
      <c r="O350" s="8"/>
      <c r="P350" s="8"/>
      <c r="Q350" s="8"/>
      <c r="R350" s="8"/>
      <c r="S350" s="8"/>
      <c r="T350" s="11"/>
      <c r="U350" s="11"/>
      <c r="V350" s="11"/>
      <c r="W350" s="11"/>
      <c r="X350" s="11"/>
      <c r="Y350" s="11"/>
      <c r="Z350" s="11"/>
      <c r="AA350" s="8" t="str">
        <f>IF(I350="", "",IF(I350=Categories!A$1, Categories!C$1, IF(I350=Categories!A$2, Categories!C$2, IF(AND(I350=Categories!A$3, J350=Categories!B$2), Categories!C$1, IF(AND(I350=Categories!A$3, OR(J350=Categories!B$1, J350=Categories!B$3)), Categories!C$2, Categories!C$3)))))</f>
        <v/>
      </c>
      <c r="AB350" s="8" t="str">
        <f>IF(Q350="", "", IF(Q350=Categories!A$1, Categories!C$1, IF(Q350=Categories!A$2, Categories!C$2, IF(AND(Q350=Categories!A$3, R350=Categories!B$2), Categories!C$1, IF(AND(Q350=Categories!A$3, OR(R350=Categories!B$1, R350=Categories!B$3)), Categories!C$2, Categories!C$3)))))</f>
        <v/>
      </c>
      <c r="AC350" s="13" t="str">
        <f>IF(Y350="", "", IF(Y350=Categories!A$1, Categories!C$1, IF(Y350=Categories!A$2, Categories!C$2, IF(AND(Y350=Categories!A$3, Z350=Categories!B$2), Categories!C$1, IF(AND(Y350=Categories!A$3, OR(Z350=Categories!B$1, Z350=Categories!B$3)), Categories!C$2, Categories!C$3)))))</f>
        <v/>
      </c>
      <c r="AD350" s="11">
        <f t="shared" ref="AD350:AH350" si="348">D350+L350+T350</f>
        <v>0</v>
      </c>
      <c r="AE350" s="11">
        <f t="shared" si="348"/>
        <v>0</v>
      </c>
      <c r="AF350" s="11">
        <f t="shared" si="348"/>
        <v>0</v>
      </c>
      <c r="AG350" s="11">
        <f t="shared" si="348"/>
        <v>0</v>
      </c>
      <c r="AH350" s="11">
        <f t="shared" si="348"/>
        <v>0</v>
      </c>
      <c r="AI350" s="11">
        <f>COUNTIF(AA350:AC350, Categories!C$1)</f>
        <v>0</v>
      </c>
      <c r="AJ350" s="14" t="str">
        <f>IF(AA350="", "", IF(OR(AND(AA350=AB350, AA350=Categories!C$3), AND(AB350=AC350,AB350=Categories!C$3), AND(AA350=AC350, AA350=Categories!C$3)), Categories!D$3, IF(OR(AND(AA350&lt;&gt;AB350, AND(AA350&lt;&gt;Categories!C$3, AB350&lt;&gt;Categories!C$3)), AND(AB350&lt;&gt;AC350, AND(AC350&lt;&gt;Categories!C$3, AB350&lt;&gt;Categories!C$3)), AND(AA350&lt;&gt;AC350, AND(AA350&lt;&gt;Categories!C$3, AC350&lt;&gt;Categories!C$3))), Categories!D$2, Categories!D$1)))</f>
        <v/>
      </c>
      <c r="AK350" s="8"/>
      <c r="AL350" s="8"/>
      <c r="AM350" s="8"/>
      <c r="AN350" s="8"/>
      <c r="AO350" s="8"/>
    </row>
    <row r="351">
      <c r="A351" s="8"/>
      <c r="B351" s="8"/>
      <c r="C351" s="8"/>
      <c r="D351" s="11"/>
      <c r="E351" s="11"/>
      <c r="F351" s="11"/>
      <c r="G351" s="11"/>
      <c r="H351" s="11"/>
      <c r="I351" s="11"/>
      <c r="J351" s="11"/>
      <c r="K351" s="8"/>
      <c r="L351" s="8"/>
      <c r="M351" s="8"/>
      <c r="N351" s="8"/>
      <c r="O351" s="8"/>
      <c r="P351" s="8"/>
      <c r="Q351" s="8"/>
      <c r="R351" s="8"/>
      <c r="S351" s="8"/>
      <c r="T351" s="11"/>
      <c r="U351" s="11"/>
      <c r="V351" s="11"/>
      <c r="W351" s="11"/>
      <c r="X351" s="11"/>
      <c r="Y351" s="11"/>
      <c r="Z351" s="11"/>
      <c r="AA351" s="8" t="str">
        <f>IF(I351="", "",IF(I351=Categories!A$1, Categories!C$1, IF(I351=Categories!A$2, Categories!C$2, IF(AND(I351=Categories!A$3, J351=Categories!B$2), Categories!C$1, IF(AND(I351=Categories!A$3, OR(J351=Categories!B$1, J351=Categories!B$3)), Categories!C$2, Categories!C$3)))))</f>
        <v/>
      </c>
      <c r="AB351" s="8" t="str">
        <f>IF(Q351="", "", IF(Q351=Categories!A$1, Categories!C$1, IF(Q351=Categories!A$2, Categories!C$2, IF(AND(Q351=Categories!A$3, R351=Categories!B$2), Categories!C$1, IF(AND(Q351=Categories!A$3, OR(R351=Categories!B$1, R351=Categories!B$3)), Categories!C$2, Categories!C$3)))))</f>
        <v/>
      </c>
      <c r="AC351" s="13" t="str">
        <f>IF(Y351="", "", IF(Y351=Categories!A$1, Categories!C$1, IF(Y351=Categories!A$2, Categories!C$2, IF(AND(Y351=Categories!A$3, Z351=Categories!B$2), Categories!C$1, IF(AND(Y351=Categories!A$3, OR(Z351=Categories!B$1, Z351=Categories!B$3)), Categories!C$2, Categories!C$3)))))</f>
        <v/>
      </c>
      <c r="AD351" s="11">
        <f t="shared" ref="AD351:AH351" si="349">D351+L351+T351</f>
        <v>0</v>
      </c>
      <c r="AE351" s="11">
        <f t="shared" si="349"/>
        <v>0</v>
      </c>
      <c r="AF351" s="11">
        <f t="shared" si="349"/>
        <v>0</v>
      </c>
      <c r="AG351" s="11">
        <f t="shared" si="349"/>
        <v>0</v>
      </c>
      <c r="AH351" s="11">
        <f t="shared" si="349"/>
        <v>0</v>
      </c>
      <c r="AI351" s="11">
        <f>COUNTIF(AA351:AC351, Categories!C$1)</f>
        <v>0</v>
      </c>
      <c r="AJ351" s="14" t="str">
        <f>IF(AA351="", "", IF(OR(AND(AA351=AB351, AA351=Categories!C$3), AND(AB351=AC351,AB351=Categories!C$3), AND(AA351=AC351, AA351=Categories!C$3)), Categories!D$3, IF(OR(AND(AA351&lt;&gt;AB351, AND(AA351&lt;&gt;Categories!C$3, AB351&lt;&gt;Categories!C$3)), AND(AB351&lt;&gt;AC351, AND(AC351&lt;&gt;Categories!C$3, AB351&lt;&gt;Categories!C$3)), AND(AA351&lt;&gt;AC351, AND(AA351&lt;&gt;Categories!C$3, AC351&lt;&gt;Categories!C$3))), Categories!D$2, Categories!D$1)))</f>
        <v/>
      </c>
      <c r="AK351" s="8"/>
      <c r="AL351" s="8"/>
      <c r="AM351" s="8"/>
      <c r="AN351" s="8"/>
      <c r="AO351" s="8"/>
    </row>
    <row r="352">
      <c r="A352" s="8"/>
      <c r="B352" s="8"/>
      <c r="C352" s="8"/>
      <c r="D352" s="11"/>
      <c r="E352" s="11"/>
      <c r="F352" s="11"/>
      <c r="G352" s="11"/>
      <c r="H352" s="11"/>
      <c r="I352" s="11"/>
      <c r="J352" s="11"/>
      <c r="K352" s="8"/>
      <c r="L352" s="8"/>
      <c r="M352" s="8"/>
      <c r="N352" s="8"/>
      <c r="O352" s="8"/>
      <c r="P352" s="8"/>
      <c r="Q352" s="8"/>
      <c r="R352" s="8"/>
      <c r="S352" s="8"/>
      <c r="T352" s="11"/>
      <c r="U352" s="11"/>
      <c r="V352" s="11"/>
      <c r="W352" s="11"/>
      <c r="X352" s="11"/>
      <c r="Y352" s="11"/>
      <c r="Z352" s="11"/>
      <c r="AA352" s="8" t="str">
        <f>IF(I352="", "",IF(I352=Categories!A$1, Categories!C$1, IF(I352=Categories!A$2, Categories!C$2, IF(AND(I352=Categories!A$3, J352=Categories!B$2), Categories!C$1, IF(AND(I352=Categories!A$3, OR(J352=Categories!B$1, J352=Categories!B$3)), Categories!C$2, Categories!C$3)))))</f>
        <v/>
      </c>
      <c r="AB352" s="8" t="str">
        <f>IF(Q352="", "", IF(Q352=Categories!A$1, Categories!C$1, IF(Q352=Categories!A$2, Categories!C$2, IF(AND(Q352=Categories!A$3, R352=Categories!B$2), Categories!C$1, IF(AND(Q352=Categories!A$3, OR(R352=Categories!B$1, R352=Categories!B$3)), Categories!C$2, Categories!C$3)))))</f>
        <v/>
      </c>
      <c r="AC352" s="13" t="str">
        <f>IF(Y352="", "", IF(Y352=Categories!A$1, Categories!C$1, IF(Y352=Categories!A$2, Categories!C$2, IF(AND(Y352=Categories!A$3, Z352=Categories!B$2), Categories!C$1, IF(AND(Y352=Categories!A$3, OR(Z352=Categories!B$1, Z352=Categories!B$3)), Categories!C$2, Categories!C$3)))))</f>
        <v/>
      </c>
      <c r="AD352" s="11">
        <f t="shared" ref="AD352:AH352" si="350">D352+L352+T352</f>
        <v>0</v>
      </c>
      <c r="AE352" s="11">
        <f t="shared" si="350"/>
        <v>0</v>
      </c>
      <c r="AF352" s="11">
        <f t="shared" si="350"/>
        <v>0</v>
      </c>
      <c r="AG352" s="11">
        <f t="shared" si="350"/>
        <v>0</v>
      </c>
      <c r="AH352" s="11">
        <f t="shared" si="350"/>
        <v>0</v>
      </c>
      <c r="AI352" s="11">
        <f>COUNTIF(AA352:AC352, Categories!C$1)</f>
        <v>0</v>
      </c>
      <c r="AJ352" s="14" t="str">
        <f>IF(AA352="", "", IF(OR(AND(AA352=AB352, AA352=Categories!C$3), AND(AB352=AC352,AB352=Categories!C$3), AND(AA352=AC352, AA352=Categories!C$3)), Categories!D$3, IF(OR(AND(AA352&lt;&gt;AB352, AND(AA352&lt;&gt;Categories!C$3, AB352&lt;&gt;Categories!C$3)), AND(AB352&lt;&gt;AC352, AND(AC352&lt;&gt;Categories!C$3, AB352&lt;&gt;Categories!C$3)), AND(AA352&lt;&gt;AC352, AND(AA352&lt;&gt;Categories!C$3, AC352&lt;&gt;Categories!C$3))), Categories!D$2, Categories!D$1)))</f>
        <v/>
      </c>
      <c r="AK352" s="8"/>
      <c r="AL352" s="8"/>
      <c r="AM352" s="8"/>
      <c r="AN352" s="8"/>
      <c r="AO352" s="8"/>
    </row>
    <row r="353">
      <c r="A353" s="8"/>
      <c r="B353" s="8"/>
      <c r="C353" s="8"/>
      <c r="D353" s="11"/>
      <c r="E353" s="11"/>
      <c r="F353" s="11"/>
      <c r="G353" s="11"/>
      <c r="H353" s="11"/>
      <c r="I353" s="11"/>
      <c r="J353" s="11"/>
      <c r="K353" s="8"/>
      <c r="L353" s="8"/>
      <c r="M353" s="8"/>
      <c r="N353" s="8"/>
      <c r="O353" s="8"/>
      <c r="P353" s="8"/>
      <c r="Q353" s="8"/>
      <c r="R353" s="8"/>
      <c r="S353" s="8"/>
      <c r="T353" s="11"/>
      <c r="U353" s="11"/>
      <c r="V353" s="11"/>
      <c r="W353" s="11"/>
      <c r="X353" s="11"/>
      <c r="Y353" s="11"/>
      <c r="Z353" s="11"/>
      <c r="AA353" s="8" t="str">
        <f>IF(I353="", "",IF(I353=Categories!A$1, Categories!C$1, IF(I353=Categories!A$2, Categories!C$2, IF(AND(I353=Categories!A$3, J353=Categories!B$2), Categories!C$1, IF(AND(I353=Categories!A$3, OR(J353=Categories!B$1, J353=Categories!B$3)), Categories!C$2, Categories!C$3)))))</f>
        <v/>
      </c>
      <c r="AB353" s="8" t="str">
        <f>IF(Q353="", "", IF(Q353=Categories!A$1, Categories!C$1, IF(Q353=Categories!A$2, Categories!C$2, IF(AND(Q353=Categories!A$3, R353=Categories!B$2), Categories!C$1, IF(AND(Q353=Categories!A$3, OR(R353=Categories!B$1, R353=Categories!B$3)), Categories!C$2, Categories!C$3)))))</f>
        <v/>
      </c>
      <c r="AC353" s="13" t="str">
        <f>IF(Y353="", "", IF(Y353=Categories!A$1, Categories!C$1, IF(Y353=Categories!A$2, Categories!C$2, IF(AND(Y353=Categories!A$3, Z353=Categories!B$2), Categories!C$1, IF(AND(Y353=Categories!A$3, OR(Z353=Categories!B$1, Z353=Categories!B$3)), Categories!C$2, Categories!C$3)))))</f>
        <v/>
      </c>
      <c r="AD353" s="11">
        <f t="shared" ref="AD353:AH353" si="351">D353+L353+T353</f>
        <v>0</v>
      </c>
      <c r="AE353" s="11">
        <f t="shared" si="351"/>
        <v>0</v>
      </c>
      <c r="AF353" s="11">
        <f t="shared" si="351"/>
        <v>0</v>
      </c>
      <c r="AG353" s="11">
        <f t="shared" si="351"/>
        <v>0</v>
      </c>
      <c r="AH353" s="11">
        <f t="shared" si="351"/>
        <v>0</v>
      </c>
      <c r="AI353" s="11">
        <f>COUNTIF(AA353:AC353, Categories!C$1)</f>
        <v>0</v>
      </c>
      <c r="AJ353" s="14" t="str">
        <f>IF(AA353="", "", IF(OR(AND(AA353=AB353, AA353=Categories!C$3), AND(AB353=AC353,AB353=Categories!C$3), AND(AA353=AC353, AA353=Categories!C$3)), Categories!D$3, IF(OR(AND(AA353&lt;&gt;AB353, AND(AA353&lt;&gt;Categories!C$3, AB353&lt;&gt;Categories!C$3)), AND(AB353&lt;&gt;AC353, AND(AC353&lt;&gt;Categories!C$3, AB353&lt;&gt;Categories!C$3)), AND(AA353&lt;&gt;AC353, AND(AA353&lt;&gt;Categories!C$3, AC353&lt;&gt;Categories!C$3))), Categories!D$2, Categories!D$1)))</f>
        <v/>
      </c>
      <c r="AK353" s="8"/>
      <c r="AL353" s="8"/>
      <c r="AM353" s="8"/>
      <c r="AN353" s="8"/>
      <c r="AO353" s="8"/>
    </row>
    <row r="354">
      <c r="A354" s="8"/>
      <c r="B354" s="8"/>
      <c r="C354" s="8"/>
      <c r="D354" s="11"/>
      <c r="E354" s="11"/>
      <c r="F354" s="11"/>
      <c r="G354" s="11"/>
      <c r="H354" s="11"/>
      <c r="I354" s="11"/>
      <c r="J354" s="11"/>
      <c r="K354" s="8"/>
      <c r="L354" s="8"/>
      <c r="M354" s="8"/>
      <c r="N354" s="8"/>
      <c r="O354" s="8"/>
      <c r="P354" s="8"/>
      <c r="Q354" s="8"/>
      <c r="R354" s="8"/>
      <c r="S354" s="8"/>
      <c r="T354" s="11"/>
      <c r="U354" s="11"/>
      <c r="V354" s="11"/>
      <c r="W354" s="11"/>
      <c r="X354" s="11"/>
      <c r="Y354" s="11"/>
      <c r="Z354" s="11"/>
      <c r="AA354" s="8" t="str">
        <f>IF(I354="", "",IF(I354=Categories!A$1, Categories!C$1, IF(I354=Categories!A$2, Categories!C$2, IF(AND(I354=Categories!A$3, J354=Categories!B$2), Categories!C$1, IF(AND(I354=Categories!A$3, OR(J354=Categories!B$1, J354=Categories!B$3)), Categories!C$2, Categories!C$3)))))</f>
        <v/>
      </c>
      <c r="AB354" s="8" t="str">
        <f>IF(Q354="", "", IF(Q354=Categories!A$1, Categories!C$1, IF(Q354=Categories!A$2, Categories!C$2, IF(AND(Q354=Categories!A$3, R354=Categories!B$2), Categories!C$1, IF(AND(Q354=Categories!A$3, OR(R354=Categories!B$1, R354=Categories!B$3)), Categories!C$2, Categories!C$3)))))</f>
        <v/>
      </c>
      <c r="AC354" s="13" t="str">
        <f>IF(Y354="", "", IF(Y354=Categories!A$1, Categories!C$1, IF(Y354=Categories!A$2, Categories!C$2, IF(AND(Y354=Categories!A$3, Z354=Categories!B$2), Categories!C$1, IF(AND(Y354=Categories!A$3, OR(Z354=Categories!B$1, Z354=Categories!B$3)), Categories!C$2, Categories!C$3)))))</f>
        <v/>
      </c>
      <c r="AD354" s="11">
        <f t="shared" ref="AD354:AH354" si="352">D354+L354+T354</f>
        <v>0</v>
      </c>
      <c r="AE354" s="11">
        <f t="shared" si="352"/>
        <v>0</v>
      </c>
      <c r="AF354" s="11">
        <f t="shared" si="352"/>
        <v>0</v>
      </c>
      <c r="AG354" s="11">
        <f t="shared" si="352"/>
        <v>0</v>
      </c>
      <c r="AH354" s="11">
        <f t="shared" si="352"/>
        <v>0</v>
      </c>
      <c r="AI354" s="11">
        <f>COUNTIF(AA354:AC354, Categories!C$1)</f>
        <v>0</v>
      </c>
      <c r="AJ354" s="14" t="str">
        <f>IF(AA354="", "", IF(OR(AND(AA354=AB354, AA354=Categories!C$3), AND(AB354=AC354,AB354=Categories!C$3), AND(AA354=AC354, AA354=Categories!C$3)), Categories!D$3, IF(OR(AND(AA354&lt;&gt;AB354, AND(AA354&lt;&gt;Categories!C$3, AB354&lt;&gt;Categories!C$3)), AND(AB354&lt;&gt;AC354, AND(AC354&lt;&gt;Categories!C$3, AB354&lt;&gt;Categories!C$3)), AND(AA354&lt;&gt;AC354, AND(AA354&lt;&gt;Categories!C$3, AC354&lt;&gt;Categories!C$3))), Categories!D$2, Categories!D$1)))</f>
        <v/>
      </c>
      <c r="AK354" s="8"/>
      <c r="AL354" s="8"/>
      <c r="AM354" s="8"/>
      <c r="AN354" s="8"/>
      <c r="AO354" s="8"/>
    </row>
    <row r="355">
      <c r="A355" s="8"/>
      <c r="B355" s="8"/>
      <c r="C355" s="8"/>
      <c r="D355" s="11"/>
      <c r="E355" s="11"/>
      <c r="F355" s="11"/>
      <c r="G355" s="11"/>
      <c r="H355" s="11"/>
      <c r="I355" s="11"/>
      <c r="J355" s="11"/>
      <c r="K355" s="8"/>
      <c r="L355" s="8"/>
      <c r="M355" s="8"/>
      <c r="N355" s="8"/>
      <c r="O355" s="8"/>
      <c r="P355" s="8"/>
      <c r="Q355" s="8"/>
      <c r="R355" s="8"/>
      <c r="S355" s="8"/>
      <c r="T355" s="11"/>
      <c r="U355" s="11"/>
      <c r="V355" s="11"/>
      <c r="W355" s="11"/>
      <c r="X355" s="11"/>
      <c r="Y355" s="11"/>
      <c r="Z355" s="11"/>
      <c r="AA355" s="8" t="str">
        <f>IF(I355="", "",IF(I355=Categories!A$1, Categories!C$1, IF(I355=Categories!A$2, Categories!C$2, IF(AND(I355=Categories!A$3, J355=Categories!B$2), Categories!C$1, IF(AND(I355=Categories!A$3, OR(J355=Categories!B$1, J355=Categories!B$3)), Categories!C$2, Categories!C$3)))))</f>
        <v/>
      </c>
      <c r="AB355" s="8" t="str">
        <f>IF(Q355="", "", IF(Q355=Categories!A$1, Categories!C$1, IF(Q355=Categories!A$2, Categories!C$2, IF(AND(Q355=Categories!A$3, R355=Categories!B$2), Categories!C$1, IF(AND(Q355=Categories!A$3, OR(R355=Categories!B$1, R355=Categories!B$3)), Categories!C$2, Categories!C$3)))))</f>
        <v/>
      </c>
      <c r="AC355" s="13" t="str">
        <f>IF(Y355="", "", IF(Y355=Categories!A$1, Categories!C$1, IF(Y355=Categories!A$2, Categories!C$2, IF(AND(Y355=Categories!A$3, Z355=Categories!B$2), Categories!C$1, IF(AND(Y355=Categories!A$3, OR(Z355=Categories!B$1, Z355=Categories!B$3)), Categories!C$2, Categories!C$3)))))</f>
        <v/>
      </c>
      <c r="AD355" s="11">
        <f t="shared" ref="AD355:AH355" si="353">D355+L355+T355</f>
        <v>0</v>
      </c>
      <c r="AE355" s="11">
        <f t="shared" si="353"/>
        <v>0</v>
      </c>
      <c r="AF355" s="11">
        <f t="shared" si="353"/>
        <v>0</v>
      </c>
      <c r="AG355" s="11">
        <f t="shared" si="353"/>
        <v>0</v>
      </c>
      <c r="AH355" s="11">
        <f t="shared" si="353"/>
        <v>0</v>
      </c>
      <c r="AI355" s="11">
        <f>COUNTIF(AA355:AC355, Categories!C$1)</f>
        <v>0</v>
      </c>
      <c r="AJ355" s="14" t="str">
        <f>IF(AA355="", "", IF(OR(AND(AA355=AB355, AA355=Categories!C$3), AND(AB355=AC355,AB355=Categories!C$3), AND(AA355=AC355, AA355=Categories!C$3)), Categories!D$3, IF(OR(AND(AA355&lt;&gt;AB355, AND(AA355&lt;&gt;Categories!C$3, AB355&lt;&gt;Categories!C$3)), AND(AB355&lt;&gt;AC355, AND(AC355&lt;&gt;Categories!C$3, AB355&lt;&gt;Categories!C$3)), AND(AA355&lt;&gt;AC355, AND(AA355&lt;&gt;Categories!C$3, AC355&lt;&gt;Categories!C$3))), Categories!D$2, Categories!D$1)))</f>
        <v/>
      </c>
      <c r="AK355" s="8"/>
      <c r="AL355" s="8"/>
      <c r="AM355" s="8"/>
      <c r="AN355" s="8"/>
      <c r="AO355" s="8"/>
    </row>
    <row r="356">
      <c r="A356" s="8"/>
      <c r="B356" s="8"/>
      <c r="C356" s="8"/>
      <c r="D356" s="11"/>
      <c r="E356" s="11"/>
      <c r="F356" s="11"/>
      <c r="G356" s="11"/>
      <c r="H356" s="11"/>
      <c r="I356" s="11"/>
      <c r="J356" s="11"/>
      <c r="K356" s="8"/>
      <c r="L356" s="8"/>
      <c r="M356" s="8"/>
      <c r="N356" s="8"/>
      <c r="O356" s="8"/>
      <c r="P356" s="8"/>
      <c r="Q356" s="8"/>
      <c r="R356" s="8"/>
      <c r="S356" s="8"/>
      <c r="T356" s="11"/>
      <c r="U356" s="11"/>
      <c r="V356" s="11"/>
      <c r="W356" s="11"/>
      <c r="X356" s="11"/>
      <c r="Y356" s="11"/>
      <c r="Z356" s="11"/>
      <c r="AA356" s="8" t="str">
        <f>IF(I356="", "",IF(I356=Categories!A$1, Categories!C$1, IF(I356=Categories!A$2, Categories!C$2, IF(AND(I356=Categories!A$3, J356=Categories!B$2), Categories!C$1, IF(AND(I356=Categories!A$3, OR(J356=Categories!B$1, J356=Categories!B$3)), Categories!C$2, Categories!C$3)))))</f>
        <v/>
      </c>
      <c r="AB356" s="8" t="str">
        <f>IF(Q356="", "", IF(Q356=Categories!A$1, Categories!C$1, IF(Q356=Categories!A$2, Categories!C$2, IF(AND(Q356=Categories!A$3, R356=Categories!B$2), Categories!C$1, IF(AND(Q356=Categories!A$3, OR(R356=Categories!B$1, R356=Categories!B$3)), Categories!C$2, Categories!C$3)))))</f>
        <v/>
      </c>
      <c r="AC356" s="13" t="str">
        <f>IF(Y356="", "", IF(Y356=Categories!A$1, Categories!C$1, IF(Y356=Categories!A$2, Categories!C$2, IF(AND(Y356=Categories!A$3, Z356=Categories!B$2), Categories!C$1, IF(AND(Y356=Categories!A$3, OR(Z356=Categories!B$1, Z356=Categories!B$3)), Categories!C$2, Categories!C$3)))))</f>
        <v/>
      </c>
      <c r="AD356" s="11">
        <f t="shared" ref="AD356:AH356" si="354">D356+L356+T356</f>
        <v>0</v>
      </c>
      <c r="AE356" s="11">
        <f t="shared" si="354"/>
        <v>0</v>
      </c>
      <c r="AF356" s="11">
        <f t="shared" si="354"/>
        <v>0</v>
      </c>
      <c r="AG356" s="11">
        <f t="shared" si="354"/>
        <v>0</v>
      </c>
      <c r="AH356" s="11">
        <f t="shared" si="354"/>
        <v>0</v>
      </c>
      <c r="AI356" s="11">
        <f>COUNTIF(AA356:AC356, Categories!C$1)</f>
        <v>0</v>
      </c>
      <c r="AJ356" s="14" t="str">
        <f>IF(AA356="", "", IF(OR(AND(AA356=AB356, AA356=Categories!C$3), AND(AB356=AC356,AB356=Categories!C$3), AND(AA356=AC356, AA356=Categories!C$3)), Categories!D$3, IF(OR(AND(AA356&lt;&gt;AB356, AND(AA356&lt;&gt;Categories!C$3, AB356&lt;&gt;Categories!C$3)), AND(AB356&lt;&gt;AC356, AND(AC356&lt;&gt;Categories!C$3, AB356&lt;&gt;Categories!C$3)), AND(AA356&lt;&gt;AC356, AND(AA356&lt;&gt;Categories!C$3, AC356&lt;&gt;Categories!C$3))), Categories!D$2, Categories!D$1)))</f>
        <v/>
      </c>
      <c r="AK356" s="8"/>
      <c r="AL356" s="8"/>
      <c r="AM356" s="8"/>
      <c r="AN356" s="8"/>
      <c r="AO356" s="8"/>
    </row>
    <row r="357">
      <c r="A357" s="8"/>
      <c r="B357" s="8"/>
      <c r="C357" s="8"/>
      <c r="D357" s="11"/>
      <c r="E357" s="11"/>
      <c r="F357" s="11"/>
      <c r="G357" s="11"/>
      <c r="H357" s="11"/>
      <c r="I357" s="11"/>
      <c r="J357" s="11"/>
      <c r="K357" s="8"/>
      <c r="L357" s="8"/>
      <c r="M357" s="8"/>
      <c r="N357" s="8"/>
      <c r="O357" s="8"/>
      <c r="P357" s="8"/>
      <c r="Q357" s="8"/>
      <c r="R357" s="8"/>
      <c r="S357" s="8"/>
      <c r="T357" s="11"/>
      <c r="U357" s="11"/>
      <c r="V357" s="11"/>
      <c r="W357" s="11"/>
      <c r="X357" s="11"/>
      <c r="Y357" s="11"/>
      <c r="Z357" s="11"/>
      <c r="AA357" s="8" t="str">
        <f>IF(I357="", "",IF(I357=Categories!A$1, Categories!C$1, IF(I357=Categories!A$2, Categories!C$2, IF(AND(I357=Categories!A$3, J357=Categories!B$2), Categories!C$1, IF(AND(I357=Categories!A$3, OR(J357=Categories!B$1, J357=Categories!B$3)), Categories!C$2, Categories!C$3)))))</f>
        <v/>
      </c>
      <c r="AB357" s="8" t="str">
        <f>IF(Q357="", "", IF(Q357=Categories!A$1, Categories!C$1, IF(Q357=Categories!A$2, Categories!C$2, IF(AND(Q357=Categories!A$3, R357=Categories!B$2), Categories!C$1, IF(AND(Q357=Categories!A$3, OR(R357=Categories!B$1, R357=Categories!B$3)), Categories!C$2, Categories!C$3)))))</f>
        <v/>
      </c>
      <c r="AC357" s="13" t="str">
        <f>IF(Y357="", "", IF(Y357=Categories!A$1, Categories!C$1, IF(Y357=Categories!A$2, Categories!C$2, IF(AND(Y357=Categories!A$3, Z357=Categories!B$2), Categories!C$1, IF(AND(Y357=Categories!A$3, OR(Z357=Categories!B$1, Z357=Categories!B$3)), Categories!C$2, Categories!C$3)))))</f>
        <v/>
      </c>
      <c r="AD357" s="11">
        <f t="shared" ref="AD357:AH357" si="355">D357+L357+T357</f>
        <v>0</v>
      </c>
      <c r="AE357" s="11">
        <f t="shared" si="355"/>
        <v>0</v>
      </c>
      <c r="AF357" s="11">
        <f t="shared" si="355"/>
        <v>0</v>
      </c>
      <c r="AG357" s="11">
        <f t="shared" si="355"/>
        <v>0</v>
      </c>
      <c r="AH357" s="11">
        <f t="shared" si="355"/>
        <v>0</v>
      </c>
      <c r="AI357" s="11">
        <f>COUNTIF(AA357:AC357, Categories!C$1)</f>
        <v>0</v>
      </c>
      <c r="AJ357" s="14" t="str">
        <f>IF(AA357="", "", IF(OR(AND(AA357=AB357, AA357=Categories!C$3), AND(AB357=AC357,AB357=Categories!C$3), AND(AA357=AC357, AA357=Categories!C$3)), Categories!D$3, IF(OR(AND(AA357&lt;&gt;AB357, AND(AA357&lt;&gt;Categories!C$3, AB357&lt;&gt;Categories!C$3)), AND(AB357&lt;&gt;AC357, AND(AC357&lt;&gt;Categories!C$3, AB357&lt;&gt;Categories!C$3)), AND(AA357&lt;&gt;AC357, AND(AA357&lt;&gt;Categories!C$3, AC357&lt;&gt;Categories!C$3))), Categories!D$2, Categories!D$1)))</f>
        <v/>
      </c>
      <c r="AK357" s="8"/>
      <c r="AL357" s="8"/>
      <c r="AM357" s="8"/>
      <c r="AN357" s="8"/>
      <c r="AO357" s="8"/>
    </row>
    <row r="358">
      <c r="A358" s="8"/>
      <c r="B358" s="8"/>
      <c r="C358" s="8"/>
      <c r="D358" s="11"/>
      <c r="E358" s="11"/>
      <c r="F358" s="11"/>
      <c r="G358" s="11"/>
      <c r="H358" s="11"/>
      <c r="I358" s="11"/>
      <c r="J358" s="11"/>
      <c r="K358" s="8"/>
      <c r="L358" s="8"/>
      <c r="M358" s="8"/>
      <c r="N358" s="8"/>
      <c r="O358" s="8"/>
      <c r="P358" s="8"/>
      <c r="Q358" s="8"/>
      <c r="R358" s="8"/>
      <c r="S358" s="8"/>
      <c r="T358" s="11"/>
      <c r="U358" s="11"/>
      <c r="V358" s="11"/>
      <c r="W358" s="11"/>
      <c r="X358" s="11"/>
      <c r="Y358" s="11"/>
      <c r="Z358" s="11"/>
      <c r="AA358" s="8" t="str">
        <f>IF(I358="", "",IF(I358=Categories!A$1, Categories!C$1, IF(I358=Categories!A$2, Categories!C$2, IF(AND(I358=Categories!A$3, J358=Categories!B$2), Categories!C$1, IF(AND(I358=Categories!A$3, OR(J358=Categories!B$1, J358=Categories!B$3)), Categories!C$2, Categories!C$3)))))</f>
        <v/>
      </c>
      <c r="AB358" s="8" t="str">
        <f>IF(Q358="", "", IF(Q358=Categories!A$1, Categories!C$1, IF(Q358=Categories!A$2, Categories!C$2, IF(AND(Q358=Categories!A$3, R358=Categories!B$2), Categories!C$1, IF(AND(Q358=Categories!A$3, OR(R358=Categories!B$1, R358=Categories!B$3)), Categories!C$2, Categories!C$3)))))</f>
        <v/>
      </c>
      <c r="AC358" s="13" t="str">
        <f>IF(Y358="", "", IF(Y358=Categories!A$1, Categories!C$1, IF(Y358=Categories!A$2, Categories!C$2, IF(AND(Y358=Categories!A$3, Z358=Categories!B$2), Categories!C$1, IF(AND(Y358=Categories!A$3, OR(Z358=Categories!B$1, Z358=Categories!B$3)), Categories!C$2, Categories!C$3)))))</f>
        <v/>
      </c>
      <c r="AD358" s="11">
        <f t="shared" ref="AD358:AH358" si="356">D358+L358+T358</f>
        <v>0</v>
      </c>
      <c r="AE358" s="11">
        <f t="shared" si="356"/>
        <v>0</v>
      </c>
      <c r="AF358" s="11">
        <f t="shared" si="356"/>
        <v>0</v>
      </c>
      <c r="AG358" s="11">
        <f t="shared" si="356"/>
        <v>0</v>
      </c>
      <c r="AH358" s="11">
        <f t="shared" si="356"/>
        <v>0</v>
      </c>
      <c r="AI358" s="11">
        <f>COUNTIF(AA358:AC358, Categories!C$1)</f>
        <v>0</v>
      </c>
      <c r="AJ358" s="14" t="str">
        <f>IF(AA358="", "", IF(OR(AND(AA358=AB358, AA358=Categories!C$3), AND(AB358=AC358,AB358=Categories!C$3), AND(AA358=AC358, AA358=Categories!C$3)), Categories!D$3, IF(OR(AND(AA358&lt;&gt;AB358, AND(AA358&lt;&gt;Categories!C$3, AB358&lt;&gt;Categories!C$3)), AND(AB358&lt;&gt;AC358, AND(AC358&lt;&gt;Categories!C$3, AB358&lt;&gt;Categories!C$3)), AND(AA358&lt;&gt;AC358, AND(AA358&lt;&gt;Categories!C$3, AC358&lt;&gt;Categories!C$3))), Categories!D$2, Categories!D$1)))</f>
        <v/>
      </c>
      <c r="AK358" s="8"/>
      <c r="AL358" s="8"/>
      <c r="AM358" s="8"/>
      <c r="AN358" s="8"/>
      <c r="AO358" s="8"/>
    </row>
    <row r="359">
      <c r="A359" s="8"/>
      <c r="B359" s="8"/>
      <c r="C359" s="8"/>
      <c r="D359" s="11"/>
      <c r="E359" s="11"/>
      <c r="F359" s="11"/>
      <c r="G359" s="11"/>
      <c r="H359" s="11"/>
      <c r="I359" s="11"/>
      <c r="J359" s="11"/>
      <c r="K359" s="8"/>
      <c r="L359" s="8"/>
      <c r="M359" s="8"/>
      <c r="N359" s="8"/>
      <c r="O359" s="8"/>
      <c r="P359" s="8"/>
      <c r="Q359" s="8"/>
      <c r="R359" s="8"/>
      <c r="S359" s="8"/>
      <c r="T359" s="11"/>
      <c r="U359" s="11"/>
      <c r="V359" s="11"/>
      <c r="W359" s="11"/>
      <c r="X359" s="11"/>
      <c r="Y359" s="11"/>
      <c r="Z359" s="11"/>
      <c r="AA359" s="8" t="str">
        <f>IF(I359="", "",IF(I359=Categories!A$1, Categories!C$1, IF(I359=Categories!A$2, Categories!C$2, IF(AND(I359=Categories!A$3, J359=Categories!B$2), Categories!C$1, IF(AND(I359=Categories!A$3, OR(J359=Categories!B$1, J359=Categories!B$3)), Categories!C$2, Categories!C$3)))))</f>
        <v/>
      </c>
      <c r="AB359" s="8" t="str">
        <f>IF(Q359="", "", IF(Q359=Categories!A$1, Categories!C$1, IF(Q359=Categories!A$2, Categories!C$2, IF(AND(Q359=Categories!A$3, R359=Categories!B$2), Categories!C$1, IF(AND(Q359=Categories!A$3, OR(R359=Categories!B$1, R359=Categories!B$3)), Categories!C$2, Categories!C$3)))))</f>
        <v/>
      </c>
      <c r="AC359" s="13" t="str">
        <f>IF(Y359="", "", IF(Y359=Categories!A$1, Categories!C$1, IF(Y359=Categories!A$2, Categories!C$2, IF(AND(Y359=Categories!A$3, Z359=Categories!B$2), Categories!C$1, IF(AND(Y359=Categories!A$3, OR(Z359=Categories!B$1, Z359=Categories!B$3)), Categories!C$2, Categories!C$3)))))</f>
        <v/>
      </c>
      <c r="AD359" s="11">
        <f t="shared" ref="AD359:AH359" si="357">D359+L359+T359</f>
        <v>0</v>
      </c>
      <c r="AE359" s="11">
        <f t="shared" si="357"/>
        <v>0</v>
      </c>
      <c r="AF359" s="11">
        <f t="shared" si="357"/>
        <v>0</v>
      </c>
      <c r="AG359" s="11">
        <f t="shared" si="357"/>
        <v>0</v>
      </c>
      <c r="AH359" s="11">
        <f t="shared" si="357"/>
        <v>0</v>
      </c>
      <c r="AI359" s="11">
        <f>COUNTIF(AA359:AC359, Categories!C$1)</f>
        <v>0</v>
      </c>
      <c r="AJ359" s="14" t="str">
        <f>IF(AA359="", "", IF(OR(AND(AA359=AB359, AA359=Categories!C$3), AND(AB359=AC359,AB359=Categories!C$3), AND(AA359=AC359, AA359=Categories!C$3)), Categories!D$3, IF(OR(AND(AA359&lt;&gt;AB359, AND(AA359&lt;&gt;Categories!C$3, AB359&lt;&gt;Categories!C$3)), AND(AB359&lt;&gt;AC359, AND(AC359&lt;&gt;Categories!C$3, AB359&lt;&gt;Categories!C$3)), AND(AA359&lt;&gt;AC359, AND(AA359&lt;&gt;Categories!C$3, AC359&lt;&gt;Categories!C$3))), Categories!D$2, Categories!D$1)))</f>
        <v/>
      </c>
      <c r="AK359" s="8"/>
      <c r="AL359" s="8"/>
      <c r="AM359" s="8"/>
      <c r="AN359" s="8"/>
      <c r="AO359" s="8"/>
    </row>
    <row r="360">
      <c r="A360" s="8"/>
      <c r="B360" s="8"/>
      <c r="C360" s="8"/>
      <c r="D360" s="11"/>
      <c r="E360" s="11"/>
      <c r="F360" s="11"/>
      <c r="G360" s="11"/>
      <c r="H360" s="11"/>
      <c r="I360" s="11"/>
      <c r="J360" s="11"/>
      <c r="K360" s="8"/>
      <c r="L360" s="8"/>
      <c r="M360" s="8"/>
      <c r="N360" s="8"/>
      <c r="O360" s="8"/>
      <c r="P360" s="8"/>
      <c r="Q360" s="8"/>
      <c r="R360" s="8"/>
      <c r="S360" s="8"/>
      <c r="T360" s="11"/>
      <c r="U360" s="11"/>
      <c r="V360" s="11"/>
      <c r="W360" s="11"/>
      <c r="X360" s="11"/>
      <c r="Y360" s="11"/>
      <c r="Z360" s="11"/>
      <c r="AA360" s="8" t="str">
        <f>IF(I360="", "",IF(I360=Categories!A$1, Categories!C$1, IF(I360=Categories!A$2, Categories!C$2, IF(AND(I360=Categories!A$3, J360=Categories!B$2), Categories!C$1, IF(AND(I360=Categories!A$3, OR(J360=Categories!B$1, J360=Categories!B$3)), Categories!C$2, Categories!C$3)))))</f>
        <v/>
      </c>
      <c r="AB360" s="8" t="str">
        <f>IF(Q360="", "", IF(Q360=Categories!A$1, Categories!C$1, IF(Q360=Categories!A$2, Categories!C$2, IF(AND(Q360=Categories!A$3, R360=Categories!B$2), Categories!C$1, IF(AND(Q360=Categories!A$3, OR(R360=Categories!B$1, R360=Categories!B$3)), Categories!C$2, Categories!C$3)))))</f>
        <v/>
      </c>
      <c r="AC360" s="13" t="str">
        <f>IF(Y360="", "", IF(Y360=Categories!A$1, Categories!C$1, IF(Y360=Categories!A$2, Categories!C$2, IF(AND(Y360=Categories!A$3, Z360=Categories!B$2), Categories!C$1, IF(AND(Y360=Categories!A$3, OR(Z360=Categories!B$1, Z360=Categories!B$3)), Categories!C$2, Categories!C$3)))))</f>
        <v/>
      </c>
      <c r="AD360" s="11">
        <f t="shared" ref="AD360:AH360" si="358">D360+L360+T360</f>
        <v>0</v>
      </c>
      <c r="AE360" s="11">
        <f t="shared" si="358"/>
        <v>0</v>
      </c>
      <c r="AF360" s="11">
        <f t="shared" si="358"/>
        <v>0</v>
      </c>
      <c r="AG360" s="11">
        <f t="shared" si="358"/>
        <v>0</v>
      </c>
      <c r="AH360" s="11">
        <f t="shared" si="358"/>
        <v>0</v>
      </c>
      <c r="AI360" s="11">
        <f>COUNTIF(AA360:AC360, Categories!C$1)</f>
        <v>0</v>
      </c>
      <c r="AJ360" s="14" t="str">
        <f>IF(AA360="", "", IF(OR(AND(AA360=AB360, AA360=Categories!C$3), AND(AB360=AC360,AB360=Categories!C$3), AND(AA360=AC360, AA360=Categories!C$3)), Categories!D$3, IF(OR(AND(AA360&lt;&gt;AB360, AND(AA360&lt;&gt;Categories!C$3, AB360&lt;&gt;Categories!C$3)), AND(AB360&lt;&gt;AC360, AND(AC360&lt;&gt;Categories!C$3, AB360&lt;&gt;Categories!C$3)), AND(AA360&lt;&gt;AC360, AND(AA360&lt;&gt;Categories!C$3, AC360&lt;&gt;Categories!C$3))), Categories!D$2, Categories!D$1)))</f>
        <v/>
      </c>
      <c r="AK360" s="8"/>
      <c r="AL360" s="8"/>
      <c r="AM360" s="8"/>
      <c r="AN360" s="8"/>
      <c r="AO360" s="8"/>
    </row>
    <row r="361">
      <c r="A361" s="8"/>
      <c r="B361" s="8"/>
      <c r="C361" s="8"/>
      <c r="D361" s="11"/>
      <c r="E361" s="11"/>
      <c r="F361" s="11"/>
      <c r="G361" s="11"/>
      <c r="H361" s="11"/>
      <c r="I361" s="11"/>
      <c r="J361" s="11"/>
      <c r="K361" s="8"/>
      <c r="L361" s="8"/>
      <c r="M361" s="8"/>
      <c r="N361" s="8"/>
      <c r="O361" s="8"/>
      <c r="P361" s="8"/>
      <c r="Q361" s="8"/>
      <c r="R361" s="8"/>
      <c r="S361" s="8"/>
      <c r="T361" s="11"/>
      <c r="U361" s="11"/>
      <c r="V361" s="11"/>
      <c r="W361" s="11"/>
      <c r="X361" s="11"/>
      <c r="Y361" s="11"/>
      <c r="Z361" s="11"/>
      <c r="AA361" s="8" t="str">
        <f>IF(I361="", "",IF(I361=Categories!A$1, Categories!C$1, IF(I361=Categories!A$2, Categories!C$2, IF(AND(I361=Categories!A$3, J361=Categories!B$2), Categories!C$1, IF(AND(I361=Categories!A$3, OR(J361=Categories!B$1, J361=Categories!B$3)), Categories!C$2, Categories!C$3)))))</f>
        <v/>
      </c>
      <c r="AB361" s="8" t="str">
        <f>IF(Q361="", "", IF(Q361=Categories!A$1, Categories!C$1, IF(Q361=Categories!A$2, Categories!C$2, IF(AND(Q361=Categories!A$3, R361=Categories!B$2), Categories!C$1, IF(AND(Q361=Categories!A$3, OR(R361=Categories!B$1, R361=Categories!B$3)), Categories!C$2, Categories!C$3)))))</f>
        <v/>
      </c>
      <c r="AC361" s="13" t="str">
        <f>IF(Y361="", "", IF(Y361=Categories!A$1, Categories!C$1, IF(Y361=Categories!A$2, Categories!C$2, IF(AND(Y361=Categories!A$3, Z361=Categories!B$2), Categories!C$1, IF(AND(Y361=Categories!A$3, OR(Z361=Categories!B$1, Z361=Categories!B$3)), Categories!C$2, Categories!C$3)))))</f>
        <v/>
      </c>
      <c r="AD361" s="11">
        <f t="shared" ref="AD361:AH361" si="359">D361+L361+T361</f>
        <v>0</v>
      </c>
      <c r="AE361" s="11">
        <f t="shared" si="359"/>
        <v>0</v>
      </c>
      <c r="AF361" s="11">
        <f t="shared" si="359"/>
        <v>0</v>
      </c>
      <c r="AG361" s="11">
        <f t="shared" si="359"/>
        <v>0</v>
      </c>
      <c r="AH361" s="11">
        <f t="shared" si="359"/>
        <v>0</v>
      </c>
      <c r="AI361" s="11">
        <f>COUNTIF(AA361:AC361, Categories!C$1)</f>
        <v>0</v>
      </c>
      <c r="AJ361" s="14" t="str">
        <f>IF(AA361="", "", IF(OR(AND(AA361=AB361, AA361=Categories!C$3), AND(AB361=AC361,AB361=Categories!C$3), AND(AA361=AC361, AA361=Categories!C$3)), Categories!D$3, IF(OR(AND(AA361&lt;&gt;AB361, AND(AA361&lt;&gt;Categories!C$3, AB361&lt;&gt;Categories!C$3)), AND(AB361&lt;&gt;AC361, AND(AC361&lt;&gt;Categories!C$3, AB361&lt;&gt;Categories!C$3)), AND(AA361&lt;&gt;AC361, AND(AA361&lt;&gt;Categories!C$3, AC361&lt;&gt;Categories!C$3))), Categories!D$2, Categories!D$1)))</f>
        <v/>
      </c>
      <c r="AK361" s="8"/>
      <c r="AL361" s="8"/>
      <c r="AM361" s="8"/>
      <c r="AN361" s="8"/>
      <c r="AO361" s="8"/>
    </row>
    <row r="362">
      <c r="A362" s="8"/>
      <c r="B362" s="8"/>
      <c r="C362" s="8"/>
      <c r="D362" s="11"/>
      <c r="E362" s="11"/>
      <c r="F362" s="11"/>
      <c r="G362" s="11"/>
      <c r="H362" s="11"/>
      <c r="I362" s="11"/>
      <c r="J362" s="11"/>
      <c r="K362" s="8"/>
      <c r="L362" s="8"/>
      <c r="M362" s="8"/>
      <c r="N362" s="8"/>
      <c r="O362" s="8"/>
      <c r="P362" s="8"/>
      <c r="Q362" s="8"/>
      <c r="R362" s="8"/>
      <c r="S362" s="8"/>
      <c r="T362" s="11"/>
      <c r="U362" s="11"/>
      <c r="V362" s="11"/>
      <c r="W362" s="11"/>
      <c r="X362" s="11"/>
      <c r="Y362" s="11"/>
      <c r="Z362" s="11"/>
      <c r="AA362" s="8" t="str">
        <f>IF(I362="", "",IF(I362=Categories!A$1, Categories!C$1, IF(I362=Categories!A$2, Categories!C$2, IF(AND(I362=Categories!A$3, J362=Categories!B$2), Categories!C$1, IF(AND(I362=Categories!A$3, OR(J362=Categories!B$1, J362=Categories!B$3)), Categories!C$2, Categories!C$3)))))</f>
        <v/>
      </c>
      <c r="AB362" s="8" t="str">
        <f>IF(Q362="", "", IF(Q362=Categories!A$1, Categories!C$1, IF(Q362=Categories!A$2, Categories!C$2, IF(AND(Q362=Categories!A$3, R362=Categories!B$2), Categories!C$1, IF(AND(Q362=Categories!A$3, OR(R362=Categories!B$1, R362=Categories!B$3)), Categories!C$2, Categories!C$3)))))</f>
        <v/>
      </c>
      <c r="AC362" s="13" t="str">
        <f>IF(Y362="", "", IF(Y362=Categories!A$1, Categories!C$1, IF(Y362=Categories!A$2, Categories!C$2, IF(AND(Y362=Categories!A$3, Z362=Categories!B$2), Categories!C$1, IF(AND(Y362=Categories!A$3, OR(Z362=Categories!B$1, Z362=Categories!B$3)), Categories!C$2, Categories!C$3)))))</f>
        <v/>
      </c>
      <c r="AD362" s="11">
        <f t="shared" ref="AD362:AH362" si="360">D362+L362+T362</f>
        <v>0</v>
      </c>
      <c r="AE362" s="11">
        <f t="shared" si="360"/>
        <v>0</v>
      </c>
      <c r="AF362" s="11">
        <f t="shared" si="360"/>
        <v>0</v>
      </c>
      <c r="AG362" s="11">
        <f t="shared" si="360"/>
        <v>0</v>
      </c>
      <c r="AH362" s="11">
        <f t="shared" si="360"/>
        <v>0</v>
      </c>
      <c r="AI362" s="11">
        <f>COUNTIF(AA362:AC362, Categories!C$1)</f>
        <v>0</v>
      </c>
      <c r="AJ362" s="14" t="str">
        <f>IF(AA362="", "", IF(OR(AND(AA362=AB362, AA362=Categories!C$3), AND(AB362=AC362,AB362=Categories!C$3), AND(AA362=AC362, AA362=Categories!C$3)), Categories!D$3, IF(OR(AND(AA362&lt;&gt;AB362, AND(AA362&lt;&gt;Categories!C$3, AB362&lt;&gt;Categories!C$3)), AND(AB362&lt;&gt;AC362, AND(AC362&lt;&gt;Categories!C$3, AB362&lt;&gt;Categories!C$3)), AND(AA362&lt;&gt;AC362, AND(AA362&lt;&gt;Categories!C$3, AC362&lt;&gt;Categories!C$3))), Categories!D$2, Categories!D$1)))</f>
        <v/>
      </c>
      <c r="AK362" s="8"/>
      <c r="AL362" s="8"/>
      <c r="AM362" s="8"/>
      <c r="AN362" s="8"/>
      <c r="AO362" s="8"/>
    </row>
    <row r="363">
      <c r="A363" s="8"/>
      <c r="B363" s="8"/>
      <c r="C363" s="8"/>
      <c r="D363" s="11"/>
      <c r="E363" s="11"/>
      <c r="F363" s="11"/>
      <c r="G363" s="11"/>
      <c r="H363" s="11"/>
      <c r="I363" s="11"/>
      <c r="J363" s="11"/>
      <c r="K363" s="8"/>
      <c r="L363" s="8"/>
      <c r="M363" s="8"/>
      <c r="N363" s="8"/>
      <c r="O363" s="8"/>
      <c r="P363" s="8"/>
      <c r="Q363" s="8"/>
      <c r="R363" s="8"/>
      <c r="S363" s="8"/>
      <c r="T363" s="11"/>
      <c r="U363" s="11"/>
      <c r="V363" s="11"/>
      <c r="W363" s="11"/>
      <c r="X363" s="11"/>
      <c r="Y363" s="11"/>
      <c r="Z363" s="11"/>
      <c r="AA363" s="8" t="str">
        <f>IF(I363="", "",IF(I363=Categories!A$1, Categories!C$1, IF(I363=Categories!A$2, Categories!C$2, IF(AND(I363=Categories!A$3, J363=Categories!B$2), Categories!C$1, IF(AND(I363=Categories!A$3, OR(J363=Categories!B$1, J363=Categories!B$3)), Categories!C$2, Categories!C$3)))))</f>
        <v/>
      </c>
      <c r="AB363" s="8" t="str">
        <f>IF(Q363="", "", IF(Q363=Categories!A$1, Categories!C$1, IF(Q363=Categories!A$2, Categories!C$2, IF(AND(Q363=Categories!A$3, R363=Categories!B$2), Categories!C$1, IF(AND(Q363=Categories!A$3, OR(R363=Categories!B$1, R363=Categories!B$3)), Categories!C$2, Categories!C$3)))))</f>
        <v/>
      </c>
      <c r="AC363" s="13" t="str">
        <f>IF(Y363="", "", IF(Y363=Categories!A$1, Categories!C$1, IF(Y363=Categories!A$2, Categories!C$2, IF(AND(Y363=Categories!A$3, Z363=Categories!B$2), Categories!C$1, IF(AND(Y363=Categories!A$3, OR(Z363=Categories!B$1, Z363=Categories!B$3)), Categories!C$2, Categories!C$3)))))</f>
        <v/>
      </c>
      <c r="AD363" s="11">
        <f t="shared" ref="AD363:AH363" si="361">D363+L363+T363</f>
        <v>0</v>
      </c>
      <c r="AE363" s="11">
        <f t="shared" si="361"/>
        <v>0</v>
      </c>
      <c r="AF363" s="11">
        <f t="shared" si="361"/>
        <v>0</v>
      </c>
      <c r="AG363" s="11">
        <f t="shared" si="361"/>
        <v>0</v>
      </c>
      <c r="AH363" s="11">
        <f t="shared" si="361"/>
        <v>0</v>
      </c>
      <c r="AI363" s="11">
        <f>COUNTIF(AA363:AC363, Categories!C$1)</f>
        <v>0</v>
      </c>
      <c r="AJ363" s="14" t="str">
        <f>IF(AA363="", "", IF(OR(AND(AA363=AB363, AA363=Categories!C$3), AND(AB363=AC363,AB363=Categories!C$3), AND(AA363=AC363, AA363=Categories!C$3)), Categories!D$3, IF(OR(AND(AA363&lt;&gt;AB363, AND(AA363&lt;&gt;Categories!C$3, AB363&lt;&gt;Categories!C$3)), AND(AB363&lt;&gt;AC363, AND(AC363&lt;&gt;Categories!C$3, AB363&lt;&gt;Categories!C$3)), AND(AA363&lt;&gt;AC363, AND(AA363&lt;&gt;Categories!C$3, AC363&lt;&gt;Categories!C$3))), Categories!D$2, Categories!D$1)))</f>
        <v/>
      </c>
      <c r="AK363" s="8"/>
      <c r="AL363" s="8"/>
      <c r="AM363" s="8"/>
      <c r="AN363" s="8"/>
      <c r="AO363" s="8"/>
    </row>
    <row r="364">
      <c r="A364" s="8"/>
      <c r="B364" s="8"/>
      <c r="C364" s="8"/>
      <c r="D364" s="11"/>
      <c r="E364" s="11"/>
      <c r="F364" s="11"/>
      <c r="G364" s="11"/>
      <c r="H364" s="11"/>
      <c r="I364" s="11"/>
      <c r="J364" s="11"/>
      <c r="K364" s="8"/>
      <c r="L364" s="8"/>
      <c r="M364" s="8"/>
      <c r="N364" s="8"/>
      <c r="O364" s="8"/>
      <c r="P364" s="8"/>
      <c r="Q364" s="8"/>
      <c r="R364" s="8"/>
      <c r="S364" s="8"/>
      <c r="T364" s="16"/>
      <c r="U364" s="16"/>
      <c r="V364" s="16"/>
      <c r="W364" s="16"/>
      <c r="X364" s="16"/>
      <c r="Y364" s="16"/>
      <c r="Z364" s="16"/>
      <c r="AA364" s="8" t="str">
        <f>IF(I364="", "",IF(I364=Categories!A$1, Categories!C$1, IF(I364=Categories!A$2, Categories!C$2, IF(AND(I364=Categories!A$3, J364=Categories!B$2), Categories!C$1, IF(AND(I364=Categories!A$3, OR(J364=Categories!B$1, J364=Categories!B$3)), Categories!C$2, Categories!C$3)))))</f>
        <v/>
      </c>
      <c r="AB364" s="8" t="str">
        <f>IF(Q364="", "", IF(Q364=Categories!A$1, Categories!C$1, IF(Q364=Categories!A$2, Categories!C$2, IF(AND(Q364=Categories!A$3, R364=Categories!B$2), Categories!C$1, IF(AND(Q364=Categories!A$3, OR(R364=Categories!B$1, R364=Categories!B$3)), Categories!C$2, Categories!C$3)))))</f>
        <v/>
      </c>
      <c r="AC364" s="13" t="str">
        <f>IF(Y364="", "", IF(Y364=Categories!A$1, Categories!C$1, IF(Y364=Categories!A$2, Categories!C$2, IF(AND(Y364=Categories!A$3, Z364=Categories!B$2), Categories!C$1, IF(AND(Y364=Categories!A$3, OR(Z364=Categories!B$1, Z364=Categories!B$3)), Categories!C$2, Categories!C$3)))))</f>
        <v/>
      </c>
      <c r="AD364" s="11">
        <f t="shared" ref="AD364:AH364" si="362">D364+L364+T364</f>
        <v>0</v>
      </c>
      <c r="AE364" s="11">
        <f t="shared" si="362"/>
        <v>0</v>
      </c>
      <c r="AF364" s="11">
        <f t="shared" si="362"/>
        <v>0</v>
      </c>
      <c r="AG364" s="11">
        <f t="shared" si="362"/>
        <v>0</v>
      </c>
      <c r="AH364" s="11">
        <f t="shared" si="362"/>
        <v>0</v>
      </c>
      <c r="AI364" s="11">
        <f>COUNTIF(AA364:AC364, Categories!C$1)</f>
        <v>0</v>
      </c>
      <c r="AJ364" s="14" t="str">
        <f>IF(AA364="", "", IF(OR(AND(AA364=AB364, AA364=Categories!C$3), AND(AB364=AC364,AB364=Categories!C$3), AND(AA364=AC364, AA364=Categories!C$3)), Categories!D$3, IF(OR(AND(AA364&lt;&gt;AB364, AND(AA364&lt;&gt;Categories!C$3, AB364&lt;&gt;Categories!C$3)), AND(AB364&lt;&gt;AC364, AND(AC364&lt;&gt;Categories!C$3, AB364&lt;&gt;Categories!C$3)), AND(AA364&lt;&gt;AC364, AND(AA364&lt;&gt;Categories!C$3, AC364&lt;&gt;Categories!C$3))), Categories!D$2, Categories!D$1)))</f>
        <v/>
      </c>
      <c r="AK364" s="8"/>
      <c r="AL364" s="8"/>
      <c r="AM364" s="8"/>
      <c r="AN364" s="8"/>
      <c r="AO364" s="8"/>
    </row>
    <row r="365">
      <c r="A365" s="8"/>
      <c r="B365" s="8"/>
      <c r="C365" s="8"/>
      <c r="D365" s="11"/>
      <c r="E365" s="11"/>
      <c r="F365" s="11"/>
      <c r="G365" s="11"/>
      <c r="H365" s="11"/>
      <c r="I365" s="11"/>
      <c r="J365" s="11"/>
      <c r="K365" s="8"/>
      <c r="L365" s="8"/>
      <c r="M365" s="8"/>
      <c r="N365" s="8"/>
      <c r="O365" s="8"/>
      <c r="P365" s="8"/>
      <c r="Q365" s="8"/>
      <c r="R365" s="8"/>
      <c r="S365" s="8"/>
      <c r="T365" s="11"/>
      <c r="U365" s="11"/>
      <c r="V365" s="11"/>
      <c r="W365" s="11"/>
      <c r="X365" s="11"/>
      <c r="Y365" s="11"/>
      <c r="Z365" s="11"/>
      <c r="AA365" s="8" t="str">
        <f>IF(I365="", "",IF(I365=Categories!A$1, Categories!C$1, IF(I365=Categories!A$2, Categories!C$2, IF(AND(I365=Categories!A$3, J365=Categories!B$2), Categories!C$1, IF(AND(I365=Categories!A$3, OR(J365=Categories!B$1, J365=Categories!B$3)), Categories!C$2, Categories!C$3)))))</f>
        <v/>
      </c>
      <c r="AB365" s="8" t="str">
        <f>IF(Q365="", "", IF(Q365=Categories!A$1, Categories!C$1, IF(Q365=Categories!A$2, Categories!C$2, IF(AND(Q365=Categories!A$3, R365=Categories!B$2), Categories!C$1, IF(AND(Q365=Categories!A$3, OR(R365=Categories!B$1, R365=Categories!B$3)), Categories!C$2, Categories!C$3)))))</f>
        <v/>
      </c>
      <c r="AC365" s="13" t="str">
        <f>IF(Y365="", "", IF(Y365=Categories!A$1, Categories!C$1, IF(Y365=Categories!A$2, Categories!C$2, IF(AND(Y365=Categories!A$3, Z365=Categories!B$2), Categories!C$1, IF(AND(Y365=Categories!A$3, OR(Z365=Categories!B$1, Z365=Categories!B$3)), Categories!C$2, Categories!C$3)))))</f>
        <v/>
      </c>
      <c r="AD365" s="11">
        <f t="shared" ref="AD365:AH365" si="363">D365+L365+T365</f>
        <v>0</v>
      </c>
      <c r="AE365" s="11">
        <f t="shared" si="363"/>
        <v>0</v>
      </c>
      <c r="AF365" s="11">
        <f t="shared" si="363"/>
        <v>0</v>
      </c>
      <c r="AG365" s="11">
        <f t="shared" si="363"/>
        <v>0</v>
      </c>
      <c r="AH365" s="11">
        <f t="shared" si="363"/>
        <v>0</v>
      </c>
      <c r="AI365" s="11">
        <f>COUNTIF(AA365:AC365, Categories!C$1)</f>
        <v>0</v>
      </c>
      <c r="AJ365" s="14" t="str">
        <f>IF(AA365="", "", IF(OR(AND(AA365=AB365, AA365=Categories!C$3), AND(AB365=AC365,AB365=Categories!C$3), AND(AA365=AC365, AA365=Categories!C$3)), Categories!D$3, IF(OR(AND(AA365&lt;&gt;AB365, AND(AA365&lt;&gt;Categories!C$3, AB365&lt;&gt;Categories!C$3)), AND(AB365&lt;&gt;AC365, AND(AC365&lt;&gt;Categories!C$3, AB365&lt;&gt;Categories!C$3)), AND(AA365&lt;&gt;AC365, AND(AA365&lt;&gt;Categories!C$3, AC365&lt;&gt;Categories!C$3))), Categories!D$2, Categories!D$1)))</f>
        <v/>
      </c>
      <c r="AK365" s="8"/>
      <c r="AL365" s="8"/>
      <c r="AM365" s="8"/>
      <c r="AN365" s="8"/>
      <c r="AO365" s="8"/>
    </row>
    <row r="366">
      <c r="A366" s="8"/>
      <c r="B366" s="8"/>
      <c r="C366" s="8"/>
      <c r="D366" s="11"/>
      <c r="E366" s="11"/>
      <c r="F366" s="11"/>
      <c r="G366" s="11"/>
      <c r="H366" s="11"/>
      <c r="I366" s="11"/>
      <c r="J366" s="11"/>
      <c r="K366" s="8"/>
      <c r="L366" s="8"/>
      <c r="M366" s="8"/>
      <c r="N366" s="8"/>
      <c r="O366" s="8"/>
      <c r="P366" s="8"/>
      <c r="Q366" s="8"/>
      <c r="R366" s="8"/>
      <c r="S366" s="8"/>
      <c r="T366" s="11"/>
      <c r="U366" s="11"/>
      <c r="V366" s="11"/>
      <c r="W366" s="11"/>
      <c r="X366" s="11"/>
      <c r="Y366" s="11"/>
      <c r="Z366" s="11"/>
      <c r="AA366" s="8" t="str">
        <f>IF(I366="", "",IF(I366=Categories!A$1, Categories!C$1, IF(I366=Categories!A$2, Categories!C$2, IF(AND(I366=Categories!A$3, J366=Categories!B$2), Categories!C$1, IF(AND(I366=Categories!A$3, OR(J366=Categories!B$1, J366=Categories!B$3)), Categories!C$2, Categories!C$3)))))</f>
        <v/>
      </c>
      <c r="AB366" s="8" t="str">
        <f>IF(Q366="", "", IF(Q366=Categories!A$1, Categories!C$1, IF(Q366=Categories!A$2, Categories!C$2, IF(AND(Q366=Categories!A$3, R366=Categories!B$2), Categories!C$1, IF(AND(Q366=Categories!A$3, OR(R366=Categories!B$1, R366=Categories!B$3)), Categories!C$2, Categories!C$3)))))</f>
        <v/>
      </c>
      <c r="AC366" s="13" t="str">
        <f>IF(Y366="", "", IF(Y366=Categories!A$1, Categories!C$1, IF(Y366=Categories!A$2, Categories!C$2, IF(AND(Y366=Categories!A$3, Z366=Categories!B$2), Categories!C$1, IF(AND(Y366=Categories!A$3, OR(Z366=Categories!B$1, Z366=Categories!B$3)), Categories!C$2, Categories!C$3)))))</f>
        <v/>
      </c>
      <c r="AD366" s="11">
        <f t="shared" ref="AD366:AH366" si="364">D366+L366+T366</f>
        <v>0</v>
      </c>
      <c r="AE366" s="11">
        <f t="shared" si="364"/>
        <v>0</v>
      </c>
      <c r="AF366" s="11">
        <f t="shared" si="364"/>
        <v>0</v>
      </c>
      <c r="AG366" s="11">
        <f t="shared" si="364"/>
        <v>0</v>
      </c>
      <c r="AH366" s="11">
        <f t="shared" si="364"/>
        <v>0</v>
      </c>
      <c r="AI366" s="11">
        <f>COUNTIF(AA366:AC366, Categories!C$1)</f>
        <v>0</v>
      </c>
      <c r="AJ366" s="14" t="str">
        <f>IF(AA366="", "", IF(OR(AND(AA366=AB366, AA366=Categories!C$3), AND(AB366=AC366,AB366=Categories!C$3), AND(AA366=AC366, AA366=Categories!C$3)), Categories!D$3, IF(OR(AND(AA366&lt;&gt;AB366, AND(AA366&lt;&gt;Categories!C$3, AB366&lt;&gt;Categories!C$3)), AND(AB366&lt;&gt;AC366, AND(AC366&lt;&gt;Categories!C$3, AB366&lt;&gt;Categories!C$3)), AND(AA366&lt;&gt;AC366, AND(AA366&lt;&gt;Categories!C$3, AC366&lt;&gt;Categories!C$3))), Categories!D$2, Categories!D$1)))</f>
        <v/>
      </c>
      <c r="AK366" s="8"/>
      <c r="AL366" s="8"/>
      <c r="AM366" s="8"/>
      <c r="AN366" s="8"/>
      <c r="AO366" s="8"/>
    </row>
    <row r="367">
      <c r="A367" s="8"/>
      <c r="B367" s="8"/>
      <c r="C367" s="8"/>
      <c r="D367" s="11"/>
      <c r="E367" s="11"/>
      <c r="F367" s="11"/>
      <c r="G367" s="11"/>
      <c r="H367" s="11"/>
      <c r="I367" s="11"/>
      <c r="J367" s="11"/>
      <c r="K367" s="8"/>
      <c r="L367" s="8"/>
      <c r="M367" s="8"/>
      <c r="N367" s="8"/>
      <c r="O367" s="8"/>
      <c r="P367" s="8"/>
      <c r="Q367" s="8"/>
      <c r="R367" s="8"/>
      <c r="S367" s="8"/>
      <c r="T367" s="11"/>
      <c r="U367" s="11"/>
      <c r="V367" s="11"/>
      <c r="W367" s="11"/>
      <c r="X367" s="11"/>
      <c r="Y367" s="11"/>
      <c r="Z367" s="11"/>
      <c r="AA367" s="8" t="str">
        <f>IF(I367="", "",IF(I367=Categories!A$1, Categories!C$1, IF(I367=Categories!A$2, Categories!C$2, IF(AND(I367=Categories!A$3, J367=Categories!B$2), Categories!C$1, IF(AND(I367=Categories!A$3, OR(J367=Categories!B$1, J367=Categories!B$3)), Categories!C$2, Categories!C$3)))))</f>
        <v/>
      </c>
      <c r="AB367" s="8" t="str">
        <f>IF(Q367="", "", IF(Q367=Categories!A$1, Categories!C$1, IF(Q367=Categories!A$2, Categories!C$2, IF(AND(Q367=Categories!A$3, R367=Categories!B$2), Categories!C$1, IF(AND(Q367=Categories!A$3, OR(R367=Categories!B$1, R367=Categories!B$3)), Categories!C$2, Categories!C$3)))))</f>
        <v/>
      </c>
      <c r="AC367" s="13" t="str">
        <f>IF(Y367="", "", IF(Y367=Categories!A$1, Categories!C$1, IF(Y367=Categories!A$2, Categories!C$2, IF(AND(Y367=Categories!A$3, Z367=Categories!B$2), Categories!C$1, IF(AND(Y367=Categories!A$3, OR(Z367=Categories!B$1, Z367=Categories!B$3)), Categories!C$2, Categories!C$3)))))</f>
        <v/>
      </c>
      <c r="AD367" s="11">
        <f t="shared" ref="AD367:AH367" si="365">D367+L367+T367</f>
        <v>0</v>
      </c>
      <c r="AE367" s="11">
        <f t="shared" si="365"/>
        <v>0</v>
      </c>
      <c r="AF367" s="11">
        <f t="shared" si="365"/>
        <v>0</v>
      </c>
      <c r="AG367" s="11">
        <f t="shared" si="365"/>
        <v>0</v>
      </c>
      <c r="AH367" s="11">
        <f t="shared" si="365"/>
        <v>0</v>
      </c>
      <c r="AI367" s="11">
        <f>COUNTIF(AA367:AC367, Categories!C$1)</f>
        <v>0</v>
      </c>
      <c r="AJ367" s="14" t="str">
        <f>IF(AA367="", "", IF(OR(AND(AA367=AB367, AA367=Categories!C$3), AND(AB367=AC367,AB367=Categories!C$3), AND(AA367=AC367, AA367=Categories!C$3)), Categories!D$3, IF(OR(AND(AA367&lt;&gt;AB367, AND(AA367&lt;&gt;Categories!C$3, AB367&lt;&gt;Categories!C$3)), AND(AB367&lt;&gt;AC367, AND(AC367&lt;&gt;Categories!C$3, AB367&lt;&gt;Categories!C$3)), AND(AA367&lt;&gt;AC367, AND(AA367&lt;&gt;Categories!C$3, AC367&lt;&gt;Categories!C$3))), Categories!D$2, Categories!D$1)))</f>
        <v/>
      </c>
      <c r="AK367" s="8"/>
      <c r="AL367" s="8"/>
      <c r="AM367" s="8"/>
      <c r="AN367" s="8"/>
      <c r="AO367" s="8"/>
    </row>
    <row r="368">
      <c r="A368" s="8"/>
      <c r="B368" s="8"/>
      <c r="C368" s="8"/>
      <c r="D368" s="11"/>
      <c r="E368" s="11"/>
      <c r="F368" s="11"/>
      <c r="G368" s="11"/>
      <c r="H368" s="11"/>
      <c r="I368" s="11"/>
      <c r="J368" s="11"/>
      <c r="K368" s="8"/>
      <c r="L368" s="8"/>
      <c r="M368" s="8"/>
      <c r="N368" s="8"/>
      <c r="O368" s="8"/>
      <c r="P368" s="8"/>
      <c r="Q368" s="8"/>
      <c r="R368" s="8"/>
      <c r="S368" s="8"/>
      <c r="T368" s="11"/>
      <c r="U368" s="11"/>
      <c r="V368" s="11"/>
      <c r="W368" s="11"/>
      <c r="X368" s="11"/>
      <c r="Y368" s="11"/>
      <c r="Z368" s="11"/>
      <c r="AA368" s="8" t="str">
        <f>IF(I368="", "",IF(I368=Categories!A$1, Categories!C$1, IF(I368=Categories!A$2, Categories!C$2, IF(AND(I368=Categories!A$3, J368=Categories!B$2), Categories!C$1, IF(AND(I368=Categories!A$3, OR(J368=Categories!B$1, J368=Categories!B$3)), Categories!C$2, Categories!C$3)))))</f>
        <v/>
      </c>
      <c r="AB368" s="8" t="str">
        <f>IF(Q368="", "", IF(Q368=Categories!A$1, Categories!C$1, IF(Q368=Categories!A$2, Categories!C$2, IF(AND(Q368=Categories!A$3, R368=Categories!B$2), Categories!C$1, IF(AND(Q368=Categories!A$3, OR(R368=Categories!B$1, R368=Categories!B$3)), Categories!C$2, Categories!C$3)))))</f>
        <v/>
      </c>
      <c r="AC368" s="13" t="str">
        <f>IF(Y368="", "", IF(Y368=Categories!A$1, Categories!C$1, IF(Y368=Categories!A$2, Categories!C$2, IF(AND(Y368=Categories!A$3, Z368=Categories!B$2), Categories!C$1, IF(AND(Y368=Categories!A$3, OR(Z368=Categories!B$1, Z368=Categories!B$3)), Categories!C$2, Categories!C$3)))))</f>
        <v/>
      </c>
      <c r="AD368" s="11">
        <f t="shared" ref="AD368:AH368" si="366">D368+L368+T368</f>
        <v>0</v>
      </c>
      <c r="AE368" s="11">
        <f t="shared" si="366"/>
        <v>0</v>
      </c>
      <c r="AF368" s="11">
        <f t="shared" si="366"/>
        <v>0</v>
      </c>
      <c r="AG368" s="11">
        <f t="shared" si="366"/>
        <v>0</v>
      </c>
      <c r="AH368" s="11">
        <f t="shared" si="366"/>
        <v>0</v>
      </c>
      <c r="AI368" s="11">
        <f>COUNTIF(AA368:AC368, Categories!C$1)</f>
        <v>0</v>
      </c>
      <c r="AJ368" s="14" t="str">
        <f>IF(AA368="", "", IF(OR(AND(AA368=AB368, AA368=Categories!C$3), AND(AB368=AC368,AB368=Categories!C$3), AND(AA368=AC368, AA368=Categories!C$3)), Categories!D$3, IF(OR(AND(AA368&lt;&gt;AB368, AND(AA368&lt;&gt;Categories!C$3, AB368&lt;&gt;Categories!C$3)), AND(AB368&lt;&gt;AC368, AND(AC368&lt;&gt;Categories!C$3, AB368&lt;&gt;Categories!C$3)), AND(AA368&lt;&gt;AC368, AND(AA368&lt;&gt;Categories!C$3, AC368&lt;&gt;Categories!C$3))), Categories!D$2, Categories!D$1)))</f>
        <v/>
      </c>
      <c r="AK368" s="8"/>
      <c r="AL368" s="8"/>
      <c r="AM368" s="8"/>
      <c r="AN368" s="8"/>
      <c r="AO368" s="8"/>
    </row>
    <row r="369">
      <c r="A369" s="8"/>
      <c r="B369" s="8"/>
      <c r="C369" s="8"/>
      <c r="D369" s="11"/>
      <c r="E369" s="11"/>
      <c r="F369" s="11"/>
      <c r="G369" s="11"/>
      <c r="H369" s="11"/>
      <c r="I369" s="11"/>
      <c r="J369" s="11"/>
      <c r="K369" s="8"/>
      <c r="L369" s="8"/>
      <c r="M369" s="8"/>
      <c r="N369" s="8"/>
      <c r="O369" s="8"/>
      <c r="P369" s="8"/>
      <c r="Q369" s="8"/>
      <c r="R369" s="8"/>
      <c r="S369" s="8"/>
      <c r="T369" s="11"/>
      <c r="U369" s="11"/>
      <c r="V369" s="11"/>
      <c r="W369" s="11"/>
      <c r="X369" s="11"/>
      <c r="Y369" s="11"/>
      <c r="Z369" s="11"/>
      <c r="AA369" s="8" t="str">
        <f>IF(I369="", "",IF(I369=Categories!A$1, Categories!C$1, IF(I369=Categories!A$2, Categories!C$2, IF(AND(I369=Categories!A$3, J369=Categories!B$2), Categories!C$1, IF(AND(I369=Categories!A$3, OR(J369=Categories!B$1, J369=Categories!B$3)), Categories!C$2, Categories!C$3)))))</f>
        <v/>
      </c>
      <c r="AB369" s="8" t="str">
        <f>IF(Q369="", "", IF(Q369=Categories!A$1, Categories!C$1, IF(Q369=Categories!A$2, Categories!C$2, IF(AND(Q369=Categories!A$3, R369=Categories!B$2), Categories!C$1, IF(AND(Q369=Categories!A$3, OR(R369=Categories!B$1, R369=Categories!B$3)), Categories!C$2, Categories!C$3)))))</f>
        <v/>
      </c>
      <c r="AC369" s="13" t="str">
        <f>IF(Y369="", "", IF(Y369=Categories!A$1, Categories!C$1, IF(Y369=Categories!A$2, Categories!C$2, IF(AND(Y369=Categories!A$3, Z369=Categories!B$2), Categories!C$1, IF(AND(Y369=Categories!A$3, OR(Z369=Categories!B$1, Z369=Categories!B$3)), Categories!C$2, Categories!C$3)))))</f>
        <v/>
      </c>
      <c r="AD369" s="11">
        <f t="shared" ref="AD369:AH369" si="367">D369+L369+T369</f>
        <v>0</v>
      </c>
      <c r="AE369" s="11">
        <f t="shared" si="367"/>
        <v>0</v>
      </c>
      <c r="AF369" s="11">
        <f t="shared" si="367"/>
        <v>0</v>
      </c>
      <c r="AG369" s="11">
        <f t="shared" si="367"/>
        <v>0</v>
      </c>
      <c r="AH369" s="11">
        <f t="shared" si="367"/>
        <v>0</v>
      </c>
      <c r="AI369" s="11">
        <f>COUNTIF(AA369:AC369, Categories!C$1)</f>
        <v>0</v>
      </c>
      <c r="AJ369" s="14" t="str">
        <f>IF(AA369="", "", IF(OR(AND(AA369=AB369, AA369=Categories!C$3), AND(AB369=AC369,AB369=Categories!C$3), AND(AA369=AC369, AA369=Categories!C$3)), Categories!D$3, IF(OR(AND(AA369&lt;&gt;AB369, AND(AA369&lt;&gt;Categories!C$3, AB369&lt;&gt;Categories!C$3)), AND(AB369&lt;&gt;AC369, AND(AC369&lt;&gt;Categories!C$3, AB369&lt;&gt;Categories!C$3)), AND(AA369&lt;&gt;AC369, AND(AA369&lt;&gt;Categories!C$3, AC369&lt;&gt;Categories!C$3))), Categories!D$2, Categories!D$1)))</f>
        <v/>
      </c>
      <c r="AK369" s="8"/>
      <c r="AL369" s="8"/>
      <c r="AM369" s="8"/>
      <c r="AN369" s="8"/>
      <c r="AO369" s="8"/>
    </row>
    <row r="370">
      <c r="A370" s="8"/>
      <c r="B370" s="8"/>
      <c r="C370" s="8"/>
      <c r="D370" s="11"/>
      <c r="E370" s="11"/>
      <c r="F370" s="11"/>
      <c r="G370" s="11"/>
      <c r="H370" s="11"/>
      <c r="I370" s="11"/>
      <c r="J370" s="11"/>
      <c r="K370" s="8"/>
      <c r="L370" s="8"/>
      <c r="M370" s="8"/>
      <c r="N370" s="8"/>
      <c r="O370" s="8"/>
      <c r="P370" s="8"/>
      <c r="Q370" s="8"/>
      <c r="R370" s="8"/>
      <c r="S370" s="8"/>
      <c r="T370" s="11"/>
      <c r="U370" s="11"/>
      <c r="V370" s="11"/>
      <c r="W370" s="11"/>
      <c r="X370" s="11"/>
      <c r="Y370" s="11"/>
      <c r="Z370" s="11"/>
      <c r="AA370" s="8" t="str">
        <f>IF(I370="", "",IF(I370=Categories!A$1, Categories!C$1, IF(I370=Categories!A$2, Categories!C$2, IF(AND(I370=Categories!A$3, J370=Categories!B$2), Categories!C$1, IF(AND(I370=Categories!A$3, OR(J370=Categories!B$1, J370=Categories!B$3)), Categories!C$2, Categories!C$3)))))</f>
        <v/>
      </c>
      <c r="AB370" s="8" t="str">
        <f>IF(Q370="", "", IF(Q370=Categories!A$1, Categories!C$1, IF(Q370=Categories!A$2, Categories!C$2, IF(AND(Q370=Categories!A$3, R370=Categories!B$2), Categories!C$1, IF(AND(Q370=Categories!A$3, OR(R370=Categories!B$1, R370=Categories!B$3)), Categories!C$2, Categories!C$3)))))</f>
        <v/>
      </c>
      <c r="AC370" s="13" t="str">
        <f>IF(Y370="", "", IF(Y370=Categories!A$1, Categories!C$1, IF(Y370=Categories!A$2, Categories!C$2, IF(AND(Y370=Categories!A$3, Z370=Categories!B$2), Categories!C$1, IF(AND(Y370=Categories!A$3, OR(Z370=Categories!B$1, Z370=Categories!B$3)), Categories!C$2, Categories!C$3)))))</f>
        <v/>
      </c>
      <c r="AD370" s="11">
        <f t="shared" ref="AD370:AH370" si="368">D370+L370+T370</f>
        <v>0</v>
      </c>
      <c r="AE370" s="11">
        <f t="shared" si="368"/>
        <v>0</v>
      </c>
      <c r="AF370" s="11">
        <f t="shared" si="368"/>
        <v>0</v>
      </c>
      <c r="AG370" s="11">
        <f t="shared" si="368"/>
        <v>0</v>
      </c>
      <c r="AH370" s="11">
        <f t="shared" si="368"/>
        <v>0</v>
      </c>
      <c r="AI370" s="11">
        <f>COUNTIF(AA370:AC370, Categories!C$1)</f>
        <v>0</v>
      </c>
      <c r="AJ370" s="14" t="str">
        <f>IF(AA370="", "", IF(OR(AND(AA370=AB370, AA370=Categories!C$3), AND(AB370=AC370,AB370=Categories!C$3), AND(AA370=AC370, AA370=Categories!C$3)), Categories!D$3, IF(OR(AND(AA370&lt;&gt;AB370, AND(AA370&lt;&gt;Categories!C$3, AB370&lt;&gt;Categories!C$3)), AND(AB370&lt;&gt;AC370, AND(AC370&lt;&gt;Categories!C$3, AB370&lt;&gt;Categories!C$3)), AND(AA370&lt;&gt;AC370, AND(AA370&lt;&gt;Categories!C$3, AC370&lt;&gt;Categories!C$3))), Categories!D$2, Categories!D$1)))</f>
        <v/>
      </c>
      <c r="AK370" s="8"/>
      <c r="AL370" s="8"/>
      <c r="AM370" s="8"/>
      <c r="AN370" s="8"/>
      <c r="AO370" s="8"/>
    </row>
    <row r="371">
      <c r="A371" s="8"/>
      <c r="B371" s="8"/>
      <c r="C371" s="8"/>
      <c r="D371" s="11"/>
      <c r="E371" s="11"/>
      <c r="F371" s="11"/>
      <c r="G371" s="11"/>
      <c r="H371" s="11"/>
      <c r="I371" s="11"/>
      <c r="J371" s="11"/>
      <c r="K371" s="8"/>
      <c r="L371" s="8"/>
      <c r="M371" s="8"/>
      <c r="N371" s="8"/>
      <c r="O371" s="8"/>
      <c r="P371" s="8"/>
      <c r="Q371" s="8"/>
      <c r="R371" s="8"/>
      <c r="S371" s="8"/>
      <c r="T371" s="11"/>
      <c r="U371" s="11"/>
      <c r="V371" s="11"/>
      <c r="W371" s="11"/>
      <c r="X371" s="11"/>
      <c r="Y371" s="11"/>
      <c r="Z371" s="11"/>
      <c r="AA371" s="8" t="str">
        <f>IF(I371="", "",IF(I371=Categories!A$1, Categories!C$1, IF(I371=Categories!A$2, Categories!C$2, IF(AND(I371=Categories!A$3, J371=Categories!B$2), Categories!C$1, IF(AND(I371=Categories!A$3, OR(J371=Categories!B$1, J371=Categories!B$3)), Categories!C$2, Categories!C$3)))))</f>
        <v/>
      </c>
      <c r="AB371" s="8" t="str">
        <f>IF(Q371="", "", IF(Q371=Categories!A$1, Categories!C$1, IF(Q371=Categories!A$2, Categories!C$2, IF(AND(Q371=Categories!A$3, R371=Categories!B$2), Categories!C$1, IF(AND(Q371=Categories!A$3, OR(R371=Categories!B$1, R371=Categories!B$3)), Categories!C$2, Categories!C$3)))))</f>
        <v/>
      </c>
      <c r="AC371" s="13" t="str">
        <f>IF(Y371="", "", IF(Y371=Categories!A$1, Categories!C$1, IF(Y371=Categories!A$2, Categories!C$2, IF(AND(Y371=Categories!A$3, Z371=Categories!B$2), Categories!C$1, IF(AND(Y371=Categories!A$3, OR(Z371=Categories!B$1, Z371=Categories!B$3)), Categories!C$2, Categories!C$3)))))</f>
        <v/>
      </c>
      <c r="AD371" s="11">
        <f t="shared" ref="AD371:AH371" si="369">D371+L371+T371</f>
        <v>0</v>
      </c>
      <c r="AE371" s="11">
        <f t="shared" si="369"/>
        <v>0</v>
      </c>
      <c r="AF371" s="11">
        <f t="shared" si="369"/>
        <v>0</v>
      </c>
      <c r="AG371" s="11">
        <f t="shared" si="369"/>
        <v>0</v>
      </c>
      <c r="AH371" s="11">
        <f t="shared" si="369"/>
        <v>0</v>
      </c>
      <c r="AI371" s="11">
        <f>COUNTIF(AA371:AC371, Categories!C$1)</f>
        <v>0</v>
      </c>
      <c r="AJ371" s="14" t="str">
        <f>IF(AA371="", "", IF(OR(AND(AA371=AB371, AA371=Categories!C$3), AND(AB371=AC371,AB371=Categories!C$3), AND(AA371=AC371, AA371=Categories!C$3)), Categories!D$3, IF(OR(AND(AA371&lt;&gt;AB371, AND(AA371&lt;&gt;Categories!C$3, AB371&lt;&gt;Categories!C$3)), AND(AB371&lt;&gt;AC371, AND(AC371&lt;&gt;Categories!C$3, AB371&lt;&gt;Categories!C$3)), AND(AA371&lt;&gt;AC371, AND(AA371&lt;&gt;Categories!C$3, AC371&lt;&gt;Categories!C$3))), Categories!D$2, Categories!D$1)))</f>
        <v/>
      </c>
      <c r="AK371" s="8"/>
      <c r="AL371" s="8"/>
      <c r="AM371" s="8"/>
      <c r="AN371" s="8"/>
      <c r="AO371" s="8"/>
    </row>
    <row r="372">
      <c r="A372" s="8"/>
      <c r="B372" s="8"/>
      <c r="C372" s="8"/>
      <c r="D372" s="11"/>
      <c r="E372" s="11"/>
      <c r="F372" s="11"/>
      <c r="G372" s="11"/>
      <c r="H372" s="11"/>
      <c r="I372" s="11"/>
      <c r="J372" s="11"/>
      <c r="K372" s="8"/>
      <c r="L372" s="8"/>
      <c r="M372" s="8"/>
      <c r="N372" s="8"/>
      <c r="O372" s="8"/>
      <c r="P372" s="8"/>
      <c r="Q372" s="8"/>
      <c r="R372" s="8"/>
      <c r="S372" s="8"/>
      <c r="T372" s="11"/>
      <c r="U372" s="11"/>
      <c r="V372" s="11"/>
      <c r="W372" s="11"/>
      <c r="X372" s="11"/>
      <c r="Y372" s="11"/>
      <c r="Z372" s="11"/>
      <c r="AA372" s="8" t="str">
        <f>IF(I372="", "",IF(I372=Categories!A$1, Categories!C$1, IF(I372=Categories!A$2, Categories!C$2, IF(AND(I372=Categories!A$3, J372=Categories!B$2), Categories!C$1, IF(AND(I372=Categories!A$3, OR(J372=Categories!B$1, J372=Categories!B$3)), Categories!C$2, Categories!C$3)))))</f>
        <v/>
      </c>
      <c r="AB372" s="8" t="str">
        <f>IF(Q372="", "", IF(Q372=Categories!A$1, Categories!C$1, IF(Q372=Categories!A$2, Categories!C$2, IF(AND(Q372=Categories!A$3, R372=Categories!B$2), Categories!C$1, IF(AND(Q372=Categories!A$3, OR(R372=Categories!B$1, R372=Categories!B$3)), Categories!C$2, Categories!C$3)))))</f>
        <v/>
      </c>
      <c r="AC372" s="13" t="str">
        <f>IF(Y372="", "", IF(Y372=Categories!A$1, Categories!C$1, IF(Y372=Categories!A$2, Categories!C$2, IF(AND(Y372=Categories!A$3, Z372=Categories!B$2), Categories!C$1, IF(AND(Y372=Categories!A$3, OR(Z372=Categories!B$1, Z372=Categories!B$3)), Categories!C$2, Categories!C$3)))))</f>
        <v/>
      </c>
      <c r="AD372" s="11">
        <f t="shared" ref="AD372:AH372" si="370">D372+L372+T372</f>
        <v>0</v>
      </c>
      <c r="AE372" s="11">
        <f t="shared" si="370"/>
        <v>0</v>
      </c>
      <c r="AF372" s="11">
        <f t="shared" si="370"/>
        <v>0</v>
      </c>
      <c r="AG372" s="11">
        <f t="shared" si="370"/>
        <v>0</v>
      </c>
      <c r="AH372" s="11">
        <f t="shared" si="370"/>
        <v>0</v>
      </c>
      <c r="AI372" s="11">
        <f>COUNTIF(AA372:AC372, Categories!C$1)</f>
        <v>0</v>
      </c>
      <c r="AJ372" s="14" t="str">
        <f>IF(AA372="", "", IF(OR(AND(AA372=AB372, AA372=Categories!C$3), AND(AB372=AC372,AB372=Categories!C$3), AND(AA372=AC372, AA372=Categories!C$3)), Categories!D$3, IF(OR(AND(AA372&lt;&gt;AB372, AND(AA372&lt;&gt;Categories!C$3, AB372&lt;&gt;Categories!C$3)), AND(AB372&lt;&gt;AC372, AND(AC372&lt;&gt;Categories!C$3, AB372&lt;&gt;Categories!C$3)), AND(AA372&lt;&gt;AC372, AND(AA372&lt;&gt;Categories!C$3, AC372&lt;&gt;Categories!C$3))), Categories!D$2, Categories!D$1)))</f>
        <v/>
      </c>
      <c r="AK372" s="8"/>
      <c r="AL372" s="8"/>
      <c r="AM372" s="8"/>
      <c r="AN372" s="8"/>
      <c r="AO372" s="8"/>
    </row>
    <row r="373">
      <c r="A373" s="8"/>
      <c r="B373" s="8"/>
      <c r="C373" s="8"/>
      <c r="D373" s="11"/>
      <c r="E373" s="11"/>
      <c r="F373" s="11"/>
      <c r="G373" s="11"/>
      <c r="H373" s="11"/>
      <c r="I373" s="11"/>
      <c r="J373" s="11"/>
      <c r="K373" s="8"/>
      <c r="L373" s="8"/>
      <c r="M373" s="8"/>
      <c r="N373" s="8"/>
      <c r="O373" s="8"/>
      <c r="P373" s="8"/>
      <c r="Q373" s="8"/>
      <c r="R373" s="8"/>
      <c r="S373" s="8"/>
      <c r="T373" s="11"/>
      <c r="U373" s="11"/>
      <c r="V373" s="11"/>
      <c r="W373" s="11"/>
      <c r="X373" s="11"/>
      <c r="Y373" s="11"/>
      <c r="Z373" s="11"/>
      <c r="AA373" s="8" t="str">
        <f>IF(I373="", "",IF(I373=Categories!A$1, Categories!C$1, IF(I373=Categories!A$2, Categories!C$2, IF(AND(I373=Categories!A$3, J373=Categories!B$2), Categories!C$1, IF(AND(I373=Categories!A$3, OR(J373=Categories!B$1, J373=Categories!B$3)), Categories!C$2, Categories!C$3)))))</f>
        <v/>
      </c>
      <c r="AB373" s="8" t="str">
        <f>IF(Q373="", "", IF(Q373=Categories!A$1, Categories!C$1, IF(Q373=Categories!A$2, Categories!C$2, IF(AND(Q373=Categories!A$3, R373=Categories!B$2), Categories!C$1, IF(AND(Q373=Categories!A$3, OR(R373=Categories!B$1, R373=Categories!B$3)), Categories!C$2, Categories!C$3)))))</f>
        <v/>
      </c>
      <c r="AC373" s="13" t="str">
        <f>IF(Y373="", "", IF(Y373=Categories!A$1, Categories!C$1, IF(Y373=Categories!A$2, Categories!C$2, IF(AND(Y373=Categories!A$3, Z373=Categories!B$2), Categories!C$1, IF(AND(Y373=Categories!A$3, OR(Z373=Categories!B$1, Z373=Categories!B$3)), Categories!C$2, Categories!C$3)))))</f>
        <v/>
      </c>
      <c r="AD373" s="11">
        <f t="shared" ref="AD373:AH373" si="371">D373+L373+T373</f>
        <v>0</v>
      </c>
      <c r="AE373" s="11">
        <f t="shared" si="371"/>
        <v>0</v>
      </c>
      <c r="AF373" s="11">
        <f t="shared" si="371"/>
        <v>0</v>
      </c>
      <c r="AG373" s="11">
        <f t="shared" si="371"/>
        <v>0</v>
      </c>
      <c r="AH373" s="11">
        <f t="shared" si="371"/>
        <v>0</v>
      </c>
      <c r="AI373" s="11">
        <f>COUNTIF(AA373:AC373, Categories!C$1)</f>
        <v>0</v>
      </c>
      <c r="AJ373" s="14" t="str">
        <f>IF(AA373="", "", IF(OR(AND(AA373=AB373, AA373=Categories!C$3), AND(AB373=AC373,AB373=Categories!C$3), AND(AA373=AC373, AA373=Categories!C$3)), Categories!D$3, IF(OR(AND(AA373&lt;&gt;AB373, AND(AA373&lt;&gt;Categories!C$3, AB373&lt;&gt;Categories!C$3)), AND(AB373&lt;&gt;AC373, AND(AC373&lt;&gt;Categories!C$3, AB373&lt;&gt;Categories!C$3)), AND(AA373&lt;&gt;AC373, AND(AA373&lt;&gt;Categories!C$3, AC373&lt;&gt;Categories!C$3))), Categories!D$2, Categories!D$1)))</f>
        <v/>
      </c>
      <c r="AK373" s="8"/>
      <c r="AL373" s="8"/>
      <c r="AM373" s="8"/>
      <c r="AN373" s="8"/>
      <c r="AO373" s="8"/>
    </row>
    <row r="374">
      <c r="A374" s="8"/>
      <c r="B374" s="8"/>
      <c r="C374" s="8"/>
      <c r="D374" s="11"/>
      <c r="E374" s="11"/>
      <c r="F374" s="11"/>
      <c r="G374" s="11"/>
      <c r="H374" s="11"/>
      <c r="I374" s="11"/>
      <c r="J374" s="11"/>
      <c r="K374" s="8"/>
      <c r="L374" s="8"/>
      <c r="M374" s="8"/>
      <c r="N374" s="8"/>
      <c r="O374" s="8"/>
      <c r="P374" s="8"/>
      <c r="Q374" s="8"/>
      <c r="R374" s="8"/>
      <c r="S374" s="8"/>
      <c r="T374" s="11"/>
      <c r="U374" s="11"/>
      <c r="V374" s="11"/>
      <c r="W374" s="11"/>
      <c r="X374" s="11"/>
      <c r="Y374" s="11"/>
      <c r="Z374" s="11"/>
      <c r="AA374" s="8" t="str">
        <f>IF(I374="", "",IF(I374=Categories!A$1, Categories!C$1, IF(I374=Categories!A$2, Categories!C$2, IF(AND(I374=Categories!A$3, J374=Categories!B$2), Categories!C$1, IF(AND(I374=Categories!A$3, OR(J374=Categories!B$1, J374=Categories!B$3)), Categories!C$2, Categories!C$3)))))</f>
        <v/>
      </c>
      <c r="AB374" s="8" t="str">
        <f>IF(Q374="", "", IF(Q374=Categories!A$1, Categories!C$1, IF(Q374=Categories!A$2, Categories!C$2, IF(AND(Q374=Categories!A$3, R374=Categories!B$2), Categories!C$1, IF(AND(Q374=Categories!A$3, OR(R374=Categories!B$1, R374=Categories!B$3)), Categories!C$2, Categories!C$3)))))</f>
        <v/>
      </c>
      <c r="AC374" s="13" t="str">
        <f>IF(Y374="", "", IF(Y374=Categories!A$1, Categories!C$1, IF(Y374=Categories!A$2, Categories!C$2, IF(AND(Y374=Categories!A$3, Z374=Categories!B$2), Categories!C$1, IF(AND(Y374=Categories!A$3, OR(Z374=Categories!B$1, Z374=Categories!B$3)), Categories!C$2, Categories!C$3)))))</f>
        <v/>
      </c>
      <c r="AD374" s="11">
        <f t="shared" ref="AD374:AH374" si="372">D374+L374+T374</f>
        <v>0</v>
      </c>
      <c r="AE374" s="11">
        <f t="shared" si="372"/>
        <v>0</v>
      </c>
      <c r="AF374" s="11">
        <f t="shared" si="372"/>
        <v>0</v>
      </c>
      <c r="AG374" s="11">
        <f t="shared" si="372"/>
        <v>0</v>
      </c>
      <c r="AH374" s="11">
        <f t="shared" si="372"/>
        <v>0</v>
      </c>
      <c r="AI374" s="11">
        <f>COUNTIF(AA374:AC374, Categories!C$1)</f>
        <v>0</v>
      </c>
      <c r="AJ374" s="14" t="str">
        <f>IF(AA374="", "", IF(OR(AND(AA374=AB374, AA374=Categories!C$3), AND(AB374=AC374,AB374=Categories!C$3), AND(AA374=AC374, AA374=Categories!C$3)), Categories!D$3, IF(OR(AND(AA374&lt;&gt;AB374, AND(AA374&lt;&gt;Categories!C$3, AB374&lt;&gt;Categories!C$3)), AND(AB374&lt;&gt;AC374, AND(AC374&lt;&gt;Categories!C$3, AB374&lt;&gt;Categories!C$3)), AND(AA374&lt;&gt;AC374, AND(AA374&lt;&gt;Categories!C$3, AC374&lt;&gt;Categories!C$3))), Categories!D$2, Categories!D$1)))</f>
        <v/>
      </c>
      <c r="AK374" s="8"/>
      <c r="AL374" s="8"/>
      <c r="AM374" s="8"/>
      <c r="AN374" s="8"/>
      <c r="AO374" s="8"/>
    </row>
    <row r="375">
      <c r="A375" s="8"/>
      <c r="B375" s="8"/>
      <c r="C375" s="8"/>
      <c r="D375" s="11"/>
      <c r="E375" s="11"/>
      <c r="F375" s="11"/>
      <c r="G375" s="11"/>
      <c r="H375" s="11"/>
      <c r="I375" s="11"/>
      <c r="J375" s="11"/>
      <c r="K375" s="8"/>
      <c r="L375" s="8"/>
      <c r="M375" s="8"/>
      <c r="N375" s="8"/>
      <c r="O375" s="8"/>
      <c r="P375" s="8"/>
      <c r="Q375" s="8"/>
      <c r="R375" s="8"/>
      <c r="S375" s="8"/>
      <c r="T375" s="11"/>
      <c r="U375" s="11"/>
      <c r="V375" s="11"/>
      <c r="W375" s="11"/>
      <c r="X375" s="11"/>
      <c r="Y375" s="11"/>
      <c r="Z375" s="11"/>
      <c r="AA375" s="8" t="str">
        <f>IF(I375="", "",IF(I375=Categories!A$1, Categories!C$1, IF(I375=Categories!A$2, Categories!C$2, IF(AND(I375=Categories!A$3, J375=Categories!B$2), Categories!C$1, IF(AND(I375=Categories!A$3, OR(J375=Categories!B$1, J375=Categories!B$3)), Categories!C$2, Categories!C$3)))))</f>
        <v/>
      </c>
      <c r="AB375" s="8" t="str">
        <f>IF(Q375="", "", IF(Q375=Categories!A$1, Categories!C$1, IF(Q375=Categories!A$2, Categories!C$2, IF(AND(Q375=Categories!A$3, R375=Categories!B$2), Categories!C$1, IF(AND(Q375=Categories!A$3, OR(R375=Categories!B$1, R375=Categories!B$3)), Categories!C$2, Categories!C$3)))))</f>
        <v/>
      </c>
      <c r="AC375" s="13" t="str">
        <f>IF(Y375="", "", IF(Y375=Categories!A$1, Categories!C$1, IF(Y375=Categories!A$2, Categories!C$2, IF(AND(Y375=Categories!A$3, Z375=Categories!B$2), Categories!C$1, IF(AND(Y375=Categories!A$3, OR(Z375=Categories!B$1, Z375=Categories!B$3)), Categories!C$2, Categories!C$3)))))</f>
        <v/>
      </c>
      <c r="AD375" s="11">
        <f t="shared" ref="AD375:AH375" si="373">D375+L375+T375</f>
        <v>0</v>
      </c>
      <c r="AE375" s="11">
        <f t="shared" si="373"/>
        <v>0</v>
      </c>
      <c r="AF375" s="11">
        <f t="shared" si="373"/>
        <v>0</v>
      </c>
      <c r="AG375" s="11">
        <f t="shared" si="373"/>
        <v>0</v>
      </c>
      <c r="AH375" s="11">
        <f t="shared" si="373"/>
        <v>0</v>
      </c>
      <c r="AI375" s="11">
        <f>COUNTIF(AA375:AC375, Categories!C$1)</f>
        <v>0</v>
      </c>
      <c r="AJ375" s="14" t="str">
        <f>IF(AA375="", "", IF(OR(AND(AA375=AB375, AA375=Categories!C$3), AND(AB375=AC375,AB375=Categories!C$3), AND(AA375=AC375, AA375=Categories!C$3)), Categories!D$3, IF(OR(AND(AA375&lt;&gt;AB375, AND(AA375&lt;&gt;Categories!C$3, AB375&lt;&gt;Categories!C$3)), AND(AB375&lt;&gt;AC375, AND(AC375&lt;&gt;Categories!C$3, AB375&lt;&gt;Categories!C$3)), AND(AA375&lt;&gt;AC375, AND(AA375&lt;&gt;Categories!C$3, AC375&lt;&gt;Categories!C$3))), Categories!D$2, Categories!D$1)))</f>
        <v/>
      </c>
      <c r="AK375" s="8"/>
      <c r="AL375" s="8"/>
      <c r="AM375" s="8"/>
      <c r="AN375" s="8"/>
      <c r="AO375" s="8"/>
    </row>
    <row r="376">
      <c r="A376" s="8"/>
      <c r="B376" s="8"/>
      <c r="C376" s="8"/>
      <c r="D376" s="11"/>
      <c r="E376" s="11"/>
      <c r="F376" s="11"/>
      <c r="G376" s="11"/>
      <c r="H376" s="11"/>
      <c r="I376" s="11"/>
      <c r="J376" s="11"/>
      <c r="K376" s="8"/>
      <c r="L376" s="8"/>
      <c r="M376" s="8"/>
      <c r="N376" s="8"/>
      <c r="O376" s="8"/>
      <c r="P376" s="8"/>
      <c r="Q376" s="8"/>
      <c r="R376" s="8"/>
      <c r="S376" s="8"/>
      <c r="T376" s="11"/>
      <c r="U376" s="11"/>
      <c r="V376" s="11"/>
      <c r="W376" s="11"/>
      <c r="X376" s="11"/>
      <c r="Y376" s="11"/>
      <c r="Z376" s="11"/>
      <c r="AA376" s="8" t="str">
        <f>IF(I376="", "",IF(I376=Categories!A$1, Categories!C$1, IF(I376=Categories!A$2, Categories!C$2, IF(AND(I376=Categories!A$3, J376=Categories!B$2), Categories!C$1, IF(AND(I376=Categories!A$3, OR(J376=Categories!B$1, J376=Categories!B$3)), Categories!C$2, Categories!C$3)))))</f>
        <v/>
      </c>
      <c r="AB376" s="8" t="str">
        <f>IF(Q376="", "", IF(Q376=Categories!A$1, Categories!C$1, IF(Q376=Categories!A$2, Categories!C$2, IF(AND(Q376=Categories!A$3, R376=Categories!B$2), Categories!C$1, IF(AND(Q376=Categories!A$3, OR(R376=Categories!B$1, R376=Categories!B$3)), Categories!C$2, Categories!C$3)))))</f>
        <v/>
      </c>
      <c r="AC376" s="13" t="str">
        <f>IF(Y376="", "", IF(Y376=Categories!A$1, Categories!C$1, IF(Y376=Categories!A$2, Categories!C$2, IF(AND(Y376=Categories!A$3, Z376=Categories!B$2), Categories!C$1, IF(AND(Y376=Categories!A$3, OR(Z376=Categories!B$1, Z376=Categories!B$3)), Categories!C$2, Categories!C$3)))))</f>
        <v/>
      </c>
      <c r="AD376" s="11">
        <f t="shared" ref="AD376:AH376" si="374">D376+L376+T376</f>
        <v>0</v>
      </c>
      <c r="AE376" s="11">
        <f t="shared" si="374"/>
        <v>0</v>
      </c>
      <c r="AF376" s="11">
        <f t="shared" si="374"/>
        <v>0</v>
      </c>
      <c r="AG376" s="11">
        <f t="shared" si="374"/>
        <v>0</v>
      </c>
      <c r="AH376" s="11">
        <f t="shared" si="374"/>
        <v>0</v>
      </c>
      <c r="AI376" s="11">
        <f>COUNTIF(AA376:AC376, Categories!C$1)</f>
        <v>0</v>
      </c>
      <c r="AJ376" s="14" t="str">
        <f>IF(AA376="", "", IF(OR(AND(AA376=AB376, AA376=Categories!C$3), AND(AB376=AC376,AB376=Categories!C$3), AND(AA376=AC376, AA376=Categories!C$3)), Categories!D$3, IF(OR(AND(AA376&lt;&gt;AB376, AND(AA376&lt;&gt;Categories!C$3, AB376&lt;&gt;Categories!C$3)), AND(AB376&lt;&gt;AC376, AND(AC376&lt;&gt;Categories!C$3, AB376&lt;&gt;Categories!C$3)), AND(AA376&lt;&gt;AC376, AND(AA376&lt;&gt;Categories!C$3, AC376&lt;&gt;Categories!C$3))), Categories!D$2, Categories!D$1)))</f>
        <v/>
      </c>
      <c r="AK376" s="8"/>
      <c r="AL376" s="8"/>
      <c r="AM376" s="8"/>
      <c r="AN376" s="8"/>
      <c r="AO376" s="8"/>
    </row>
    <row r="377">
      <c r="A377" s="8"/>
      <c r="B377" s="8"/>
      <c r="C377" s="8"/>
      <c r="D377" s="11"/>
      <c r="E377" s="11"/>
      <c r="F377" s="11"/>
      <c r="G377" s="11"/>
      <c r="H377" s="11"/>
      <c r="I377" s="11"/>
      <c r="J377" s="11"/>
      <c r="K377" s="8"/>
      <c r="L377" s="8"/>
      <c r="M377" s="8"/>
      <c r="N377" s="8"/>
      <c r="O377" s="8"/>
      <c r="P377" s="8"/>
      <c r="Q377" s="8"/>
      <c r="R377" s="8"/>
      <c r="S377" s="8"/>
      <c r="T377" s="11"/>
      <c r="U377" s="11"/>
      <c r="V377" s="11"/>
      <c r="W377" s="11"/>
      <c r="X377" s="11"/>
      <c r="Y377" s="11"/>
      <c r="Z377" s="11"/>
      <c r="AA377" s="8" t="str">
        <f>IF(I377="", "",IF(I377=Categories!A$1, Categories!C$1, IF(I377=Categories!A$2, Categories!C$2, IF(AND(I377=Categories!A$3, J377=Categories!B$2), Categories!C$1, IF(AND(I377=Categories!A$3, OR(J377=Categories!B$1, J377=Categories!B$3)), Categories!C$2, Categories!C$3)))))</f>
        <v/>
      </c>
      <c r="AB377" s="8" t="str">
        <f>IF(Q377="", "", IF(Q377=Categories!A$1, Categories!C$1, IF(Q377=Categories!A$2, Categories!C$2, IF(AND(Q377=Categories!A$3, R377=Categories!B$2), Categories!C$1, IF(AND(Q377=Categories!A$3, OR(R377=Categories!B$1, R377=Categories!B$3)), Categories!C$2, Categories!C$3)))))</f>
        <v/>
      </c>
      <c r="AC377" s="13" t="str">
        <f>IF(Y377="", "", IF(Y377=Categories!A$1, Categories!C$1, IF(Y377=Categories!A$2, Categories!C$2, IF(AND(Y377=Categories!A$3, Z377=Categories!B$2), Categories!C$1, IF(AND(Y377=Categories!A$3, OR(Z377=Categories!B$1, Z377=Categories!B$3)), Categories!C$2, Categories!C$3)))))</f>
        <v/>
      </c>
      <c r="AD377" s="11">
        <f t="shared" ref="AD377:AH377" si="375">D377+L377+T377</f>
        <v>0</v>
      </c>
      <c r="AE377" s="11">
        <f t="shared" si="375"/>
        <v>0</v>
      </c>
      <c r="AF377" s="11">
        <f t="shared" si="375"/>
        <v>0</v>
      </c>
      <c r="AG377" s="11">
        <f t="shared" si="375"/>
        <v>0</v>
      </c>
      <c r="AH377" s="11">
        <f t="shared" si="375"/>
        <v>0</v>
      </c>
      <c r="AI377" s="11">
        <f>COUNTIF(AA377:AC377, Categories!C$1)</f>
        <v>0</v>
      </c>
      <c r="AJ377" s="14" t="str">
        <f>IF(AA377="", "", IF(OR(AND(AA377=AB377, AA377=Categories!C$3), AND(AB377=AC377,AB377=Categories!C$3), AND(AA377=AC377, AA377=Categories!C$3)), Categories!D$3, IF(OR(AND(AA377&lt;&gt;AB377, AND(AA377&lt;&gt;Categories!C$3, AB377&lt;&gt;Categories!C$3)), AND(AB377&lt;&gt;AC377, AND(AC377&lt;&gt;Categories!C$3, AB377&lt;&gt;Categories!C$3)), AND(AA377&lt;&gt;AC377, AND(AA377&lt;&gt;Categories!C$3, AC377&lt;&gt;Categories!C$3))), Categories!D$2, Categories!D$1)))</f>
        <v/>
      </c>
      <c r="AK377" s="8"/>
      <c r="AL377" s="8"/>
      <c r="AM377" s="8"/>
      <c r="AN377" s="8"/>
      <c r="AO377" s="8"/>
    </row>
    <row r="378">
      <c r="A378" s="8"/>
      <c r="B378" s="8"/>
      <c r="C378" s="8"/>
      <c r="D378" s="11"/>
      <c r="E378" s="11"/>
      <c r="F378" s="11"/>
      <c r="G378" s="11"/>
      <c r="H378" s="11"/>
      <c r="I378" s="11"/>
      <c r="J378" s="11"/>
      <c r="K378" s="8"/>
      <c r="L378" s="8"/>
      <c r="M378" s="8"/>
      <c r="N378" s="8"/>
      <c r="O378" s="8"/>
      <c r="P378" s="8"/>
      <c r="Q378" s="8"/>
      <c r="R378" s="8"/>
      <c r="S378" s="8"/>
      <c r="T378" s="11"/>
      <c r="U378" s="11"/>
      <c r="V378" s="11"/>
      <c r="W378" s="11"/>
      <c r="X378" s="11"/>
      <c r="Y378" s="11"/>
      <c r="Z378" s="11"/>
      <c r="AA378" s="8" t="str">
        <f>IF(I378="", "",IF(I378=Categories!A$1, Categories!C$1, IF(I378=Categories!A$2, Categories!C$2, IF(AND(I378=Categories!A$3, J378=Categories!B$2), Categories!C$1, IF(AND(I378=Categories!A$3, OR(J378=Categories!B$1, J378=Categories!B$3)), Categories!C$2, Categories!C$3)))))</f>
        <v/>
      </c>
      <c r="AB378" s="8" t="str">
        <f>IF(Q378="", "", IF(Q378=Categories!A$1, Categories!C$1, IF(Q378=Categories!A$2, Categories!C$2, IF(AND(Q378=Categories!A$3, R378=Categories!B$2), Categories!C$1, IF(AND(Q378=Categories!A$3, OR(R378=Categories!B$1, R378=Categories!B$3)), Categories!C$2, Categories!C$3)))))</f>
        <v/>
      </c>
      <c r="AC378" s="13" t="str">
        <f>IF(Y378="", "", IF(Y378=Categories!A$1, Categories!C$1, IF(Y378=Categories!A$2, Categories!C$2, IF(AND(Y378=Categories!A$3, Z378=Categories!B$2), Categories!C$1, IF(AND(Y378=Categories!A$3, OR(Z378=Categories!B$1, Z378=Categories!B$3)), Categories!C$2, Categories!C$3)))))</f>
        <v/>
      </c>
      <c r="AD378" s="11">
        <f t="shared" ref="AD378:AH378" si="376">D378+L378+T378</f>
        <v>0</v>
      </c>
      <c r="AE378" s="11">
        <f t="shared" si="376"/>
        <v>0</v>
      </c>
      <c r="AF378" s="11">
        <f t="shared" si="376"/>
        <v>0</v>
      </c>
      <c r="AG378" s="11">
        <f t="shared" si="376"/>
        <v>0</v>
      </c>
      <c r="AH378" s="11">
        <f t="shared" si="376"/>
        <v>0</v>
      </c>
      <c r="AI378" s="11">
        <f>COUNTIF(AA378:AC378, Categories!C$1)</f>
        <v>0</v>
      </c>
      <c r="AJ378" s="14" t="str">
        <f>IF(AA378="", "", IF(OR(AND(AA378=AB378, AA378=Categories!C$3), AND(AB378=AC378,AB378=Categories!C$3), AND(AA378=AC378, AA378=Categories!C$3)), Categories!D$3, IF(OR(AND(AA378&lt;&gt;AB378, AND(AA378&lt;&gt;Categories!C$3, AB378&lt;&gt;Categories!C$3)), AND(AB378&lt;&gt;AC378, AND(AC378&lt;&gt;Categories!C$3, AB378&lt;&gt;Categories!C$3)), AND(AA378&lt;&gt;AC378, AND(AA378&lt;&gt;Categories!C$3, AC378&lt;&gt;Categories!C$3))), Categories!D$2, Categories!D$1)))</f>
        <v/>
      </c>
      <c r="AK378" s="8"/>
      <c r="AL378" s="8"/>
      <c r="AM378" s="8"/>
      <c r="AN378" s="8"/>
      <c r="AO378" s="8"/>
    </row>
    <row r="379">
      <c r="A379" s="8"/>
      <c r="B379" s="8"/>
      <c r="C379" s="8"/>
      <c r="D379" s="11"/>
      <c r="E379" s="11"/>
      <c r="F379" s="11"/>
      <c r="G379" s="11"/>
      <c r="H379" s="11"/>
      <c r="I379" s="11"/>
      <c r="J379" s="11"/>
      <c r="K379" s="8"/>
      <c r="L379" s="8"/>
      <c r="M379" s="8"/>
      <c r="N379" s="8"/>
      <c r="O379" s="8"/>
      <c r="P379" s="8"/>
      <c r="Q379" s="8"/>
      <c r="R379" s="8"/>
      <c r="S379" s="8"/>
      <c r="T379" s="16"/>
      <c r="U379" s="16"/>
      <c r="V379" s="16"/>
      <c r="W379" s="16"/>
      <c r="X379" s="16"/>
      <c r="Y379" s="16"/>
      <c r="Z379" s="16"/>
      <c r="AA379" s="8" t="str">
        <f>IF(I379="", "",IF(I379=Categories!A$1, Categories!C$1, IF(I379=Categories!A$2, Categories!C$2, IF(AND(I379=Categories!A$3, J379=Categories!B$2), Categories!C$1, IF(AND(I379=Categories!A$3, OR(J379=Categories!B$1, J379=Categories!B$3)), Categories!C$2, Categories!C$3)))))</f>
        <v/>
      </c>
      <c r="AB379" s="8" t="str">
        <f>IF(Q379="", "", IF(Q379=Categories!A$1, Categories!C$1, IF(Q379=Categories!A$2, Categories!C$2, IF(AND(Q379=Categories!A$3, R379=Categories!B$2), Categories!C$1, IF(AND(Q379=Categories!A$3, OR(R379=Categories!B$1, R379=Categories!B$3)), Categories!C$2, Categories!C$3)))))</f>
        <v/>
      </c>
      <c r="AC379" s="13" t="str">
        <f>IF(Y379="", "", IF(Y379=Categories!A$1, Categories!C$1, IF(Y379=Categories!A$2, Categories!C$2, IF(AND(Y379=Categories!A$3, Z379=Categories!B$2), Categories!C$1, IF(AND(Y379=Categories!A$3, OR(Z379=Categories!B$1, Z379=Categories!B$3)), Categories!C$2, Categories!C$3)))))</f>
        <v/>
      </c>
      <c r="AD379" s="11">
        <f t="shared" ref="AD379:AH379" si="377">D379+L379+T379</f>
        <v>0</v>
      </c>
      <c r="AE379" s="11">
        <f t="shared" si="377"/>
        <v>0</v>
      </c>
      <c r="AF379" s="11">
        <f t="shared" si="377"/>
        <v>0</v>
      </c>
      <c r="AG379" s="11">
        <f t="shared" si="377"/>
        <v>0</v>
      </c>
      <c r="AH379" s="11">
        <f t="shared" si="377"/>
        <v>0</v>
      </c>
      <c r="AI379" s="11">
        <f>COUNTIF(AA379:AC379, Categories!C$1)</f>
        <v>0</v>
      </c>
      <c r="AJ379" s="14" t="str">
        <f>IF(AA379="", "", IF(OR(AND(AA379=AB379, AA379=Categories!C$3), AND(AB379=AC379,AB379=Categories!C$3), AND(AA379=AC379, AA379=Categories!C$3)), Categories!D$3, IF(OR(AND(AA379&lt;&gt;AB379, AND(AA379&lt;&gt;Categories!C$3, AB379&lt;&gt;Categories!C$3)), AND(AB379&lt;&gt;AC379, AND(AC379&lt;&gt;Categories!C$3, AB379&lt;&gt;Categories!C$3)), AND(AA379&lt;&gt;AC379, AND(AA379&lt;&gt;Categories!C$3, AC379&lt;&gt;Categories!C$3))), Categories!D$2, Categories!D$1)))</f>
        <v/>
      </c>
      <c r="AK379" s="8"/>
      <c r="AL379" s="8"/>
      <c r="AM379" s="8"/>
      <c r="AN379" s="8"/>
      <c r="AO379" s="8"/>
    </row>
    <row r="380">
      <c r="A380" s="8"/>
      <c r="B380" s="8"/>
      <c r="C380" s="8"/>
      <c r="D380" s="11"/>
      <c r="E380" s="11"/>
      <c r="F380" s="11"/>
      <c r="G380" s="11"/>
      <c r="H380" s="11"/>
      <c r="I380" s="11"/>
      <c r="J380" s="11"/>
      <c r="K380" s="8"/>
      <c r="L380" s="8"/>
      <c r="M380" s="8"/>
      <c r="N380" s="8"/>
      <c r="O380" s="8"/>
      <c r="P380" s="8"/>
      <c r="Q380" s="8"/>
      <c r="R380" s="8"/>
      <c r="S380" s="8"/>
      <c r="T380" s="11"/>
      <c r="U380" s="11"/>
      <c r="V380" s="11"/>
      <c r="W380" s="11"/>
      <c r="X380" s="11"/>
      <c r="Y380" s="11"/>
      <c r="Z380" s="11"/>
      <c r="AA380" s="8" t="str">
        <f>IF(I380="", "",IF(I380=Categories!A$1, Categories!C$1, IF(I380=Categories!A$2, Categories!C$2, IF(AND(I380=Categories!A$3, J380=Categories!B$2), Categories!C$1, IF(AND(I380=Categories!A$3, OR(J380=Categories!B$1, J380=Categories!B$3)), Categories!C$2, Categories!C$3)))))</f>
        <v/>
      </c>
      <c r="AB380" s="8" t="str">
        <f>IF(Q380="", "", IF(Q380=Categories!A$1, Categories!C$1, IF(Q380=Categories!A$2, Categories!C$2, IF(AND(Q380=Categories!A$3, R380=Categories!B$2), Categories!C$1, IF(AND(Q380=Categories!A$3, OR(R380=Categories!B$1, R380=Categories!B$3)), Categories!C$2, Categories!C$3)))))</f>
        <v/>
      </c>
      <c r="AC380" s="13" t="str">
        <f>IF(Y380="", "", IF(Y380=Categories!A$1, Categories!C$1, IF(Y380=Categories!A$2, Categories!C$2, IF(AND(Y380=Categories!A$3, Z380=Categories!B$2), Categories!C$1, IF(AND(Y380=Categories!A$3, OR(Z380=Categories!B$1, Z380=Categories!B$3)), Categories!C$2, Categories!C$3)))))</f>
        <v/>
      </c>
      <c r="AD380" s="11">
        <f t="shared" ref="AD380:AH380" si="378">D380+L380+T380</f>
        <v>0</v>
      </c>
      <c r="AE380" s="11">
        <f t="shared" si="378"/>
        <v>0</v>
      </c>
      <c r="AF380" s="11">
        <f t="shared" si="378"/>
        <v>0</v>
      </c>
      <c r="AG380" s="11">
        <f t="shared" si="378"/>
        <v>0</v>
      </c>
      <c r="AH380" s="11">
        <f t="shared" si="378"/>
        <v>0</v>
      </c>
      <c r="AI380" s="11">
        <f>COUNTIF(AA380:AC380, Categories!C$1)</f>
        <v>0</v>
      </c>
      <c r="AJ380" s="14" t="str">
        <f>IF(AA380="", "", IF(OR(AND(AA380=AB380, AA380=Categories!C$3), AND(AB380=AC380,AB380=Categories!C$3), AND(AA380=AC380, AA380=Categories!C$3)), Categories!D$3, IF(OR(AND(AA380&lt;&gt;AB380, AND(AA380&lt;&gt;Categories!C$3, AB380&lt;&gt;Categories!C$3)), AND(AB380&lt;&gt;AC380, AND(AC380&lt;&gt;Categories!C$3, AB380&lt;&gt;Categories!C$3)), AND(AA380&lt;&gt;AC380, AND(AA380&lt;&gt;Categories!C$3, AC380&lt;&gt;Categories!C$3))), Categories!D$2, Categories!D$1)))</f>
        <v/>
      </c>
      <c r="AK380" s="8"/>
      <c r="AL380" s="8"/>
      <c r="AM380" s="8"/>
      <c r="AN380" s="8"/>
      <c r="AO380" s="8"/>
    </row>
    <row r="381">
      <c r="A381" s="8"/>
      <c r="B381" s="8"/>
      <c r="C381" s="8"/>
      <c r="D381" s="11"/>
      <c r="E381" s="11"/>
      <c r="F381" s="11"/>
      <c r="G381" s="11"/>
      <c r="H381" s="11"/>
      <c r="I381" s="11"/>
      <c r="J381" s="11"/>
      <c r="K381" s="8"/>
      <c r="L381" s="8"/>
      <c r="M381" s="8"/>
      <c r="N381" s="8"/>
      <c r="O381" s="8"/>
      <c r="P381" s="8"/>
      <c r="Q381" s="8"/>
      <c r="R381" s="8"/>
      <c r="S381" s="8"/>
      <c r="T381" s="11"/>
      <c r="U381" s="11"/>
      <c r="V381" s="11"/>
      <c r="W381" s="11"/>
      <c r="X381" s="11"/>
      <c r="Y381" s="11"/>
      <c r="Z381" s="11"/>
      <c r="AA381" s="8" t="str">
        <f>IF(I381="", "",IF(I381=Categories!A$1, Categories!C$1, IF(I381=Categories!A$2, Categories!C$2, IF(AND(I381=Categories!A$3, J381=Categories!B$2), Categories!C$1, IF(AND(I381=Categories!A$3, OR(J381=Categories!B$1, J381=Categories!B$3)), Categories!C$2, Categories!C$3)))))</f>
        <v/>
      </c>
      <c r="AB381" s="8" t="str">
        <f>IF(Q381="", "", IF(Q381=Categories!A$1, Categories!C$1, IF(Q381=Categories!A$2, Categories!C$2, IF(AND(Q381=Categories!A$3, R381=Categories!B$2), Categories!C$1, IF(AND(Q381=Categories!A$3, OR(R381=Categories!B$1, R381=Categories!B$3)), Categories!C$2, Categories!C$3)))))</f>
        <v/>
      </c>
      <c r="AC381" s="13" t="str">
        <f>IF(Y381="", "", IF(Y381=Categories!A$1, Categories!C$1, IF(Y381=Categories!A$2, Categories!C$2, IF(AND(Y381=Categories!A$3, Z381=Categories!B$2), Categories!C$1, IF(AND(Y381=Categories!A$3, OR(Z381=Categories!B$1, Z381=Categories!B$3)), Categories!C$2, Categories!C$3)))))</f>
        <v/>
      </c>
      <c r="AD381" s="11">
        <f t="shared" ref="AD381:AH381" si="379">D381+L381+T381</f>
        <v>0</v>
      </c>
      <c r="AE381" s="11">
        <f t="shared" si="379"/>
        <v>0</v>
      </c>
      <c r="AF381" s="11">
        <f t="shared" si="379"/>
        <v>0</v>
      </c>
      <c r="AG381" s="11">
        <f t="shared" si="379"/>
        <v>0</v>
      </c>
      <c r="AH381" s="11">
        <f t="shared" si="379"/>
        <v>0</v>
      </c>
      <c r="AI381" s="11">
        <f>COUNTIF(AA381:AC381, Categories!C$1)</f>
        <v>0</v>
      </c>
      <c r="AJ381" s="14" t="str">
        <f>IF(AA381="", "", IF(OR(AND(AA381=AB381, AA381=Categories!C$3), AND(AB381=AC381,AB381=Categories!C$3), AND(AA381=AC381, AA381=Categories!C$3)), Categories!D$3, IF(OR(AND(AA381&lt;&gt;AB381, AND(AA381&lt;&gt;Categories!C$3, AB381&lt;&gt;Categories!C$3)), AND(AB381&lt;&gt;AC381, AND(AC381&lt;&gt;Categories!C$3, AB381&lt;&gt;Categories!C$3)), AND(AA381&lt;&gt;AC381, AND(AA381&lt;&gt;Categories!C$3, AC381&lt;&gt;Categories!C$3))), Categories!D$2, Categories!D$1)))</f>
        <v/>
      </c>
      <c r="AK381" s="8"/>
      <c r="AL381" s="8"/>
      <c r="AM381" s="8"/>
      <c r="AN381" s="8"/>
      <c r="AO381" s="8"/>
    </row>
    <row r="382">
      <c r="A382" s="8"/>
      <c r="B382" s="8"/>
      <c r="C382" s="8"/>
      <c r="D382" s="11"/>
      <c r="E382" s="11"/>
      <c r="F382" s="11"/>
      <c r="G382" s="11"/>
      <c r="H382" s="11"/>
      <c r="I382" s="11"/>
      <c r="J382" s="11"/>
      <c r="K382" s="8"/>
      <c r="L382" s="8"/>
      <c r="M382" s="8"/>
      <c r="N382" s="8"/>
      <c r="O382" s="8"/>
      <c r="P382" s="8"/>
      <c r="Q382" s="8"/>
      <c r="R382" s="8"/>
      <c r="S382" s="8"/>
      <c r="T382" s="11"/>
      <c r="U382" s="11"/>
      <c r="V382" s="11"/>
      <c r="W382" s="11"/>
      <c r="X382" s="11"/>
      <c r="Y382" s="11"/>
      <c r="Z382" s="11"/>
      <c r="AA382" s="8" t="str">
        <f>IF(I382="", "",IF(I382=Categories!A$1, Categories!C$1, IF(I382=Categories!A$2, Categories!C$2, IF(AND(I382=Categories!A$3, J382=Categories!B$2), Categories!C$1, IF(AND(I382=Categories!A$3, OR(J382=Categories!B$1, J382=Categories!B$3)), Categories!C$2, Categories!C$3)))))</f>
        <v/>
      </c>
      <c r="AB382" s="8" t="str">
        <f>IF(Q382="", "", IF(Q382=Categories!A$1, Categories!C$1, IF(Q382=Categories!A$2, Categories!C$2, IF(AND(Q382=Categories!A$3, R382=Categories!B$2), Categories!C$1, IF(AND(Q382=Categories!A$3, OR(R382=Categories!B$1, R382=Categories!B$3)), Categories!C$2, Categories!C$3)))))</f>
        <v/>
      </c>
      <c r="AC382" s="13" t="str">
        <f>IF(Y382="", "", IF(Y382=Categories!A$1, Categories!C$1, IF(Y382=Categories!A$2, Categories!C$2, IF(AND(Y382=Categories!A$3, Z382=Categories!B$2), Categories!C$1, IF(AND(Y382=Categories!A$3, OR(Z382=Categories!B$1, Z382=Categories!B$3)), Categories!C$2, Categories!C$3)))))</f>
        <v/>
      </c>
      <c r="AD382" s="11">
        <f t="shared" ref="AD382:AH382" si="380">D382+L382+T382</f>
        <v>0</v>
      </c>
      <c r="AE382" s="11">
        <f t="shared" si="380"/>
        <v>0</v>
      </c>
      <c r="AF382" s="11">
        <f t="shared" si="380"/>
        <v>0</v>
      </c>
      <c r="AG382" s="11">
        <f t="shared" si="380"/>
        <v>0</v>
      </c>
      <c r="AH382" s="11">
        <f t="shared" si="380"/>
        <v>0</v>
      </c>
      <c r="AI382" s="11">
        <f>COUNTIF(AA382:AC382, Categories!C$1)</f>
        <v>0</v>
      </c>
      <c r="AJ382" s="14" t="str">
        <f>IF(AA382="", "", IF(OR(AND(AA382=AB382, AA382=Categories!C$3), AND(AB382=AC382,AB382=Categories!C$3), AND(AA382=AC382, AA382=Categories!C$3)), Categories!D$3, IF(OR(AND(AA382&lt;&gt;AB382, AND(AA382&lt;&gt;Categories!C$3, AB382&lt;&gt;Categories!C$3)), AND(AB382&lt;&gt;AC382, AND(AC382&lt;&gt;Categories!C$3, AB382&lt;&gt;Categories!C$3)), AND(AA382&lt;&gt;AC382, AND(AA382&lt;&gt;Categories!C$3, AC382&lt;&gt;Categories!C$3))), Categories!D$2, Categories!D$1)))</f>
        <v/>
      </c>
      <c r="AK382" s="8"/>
      <c r="AL382" s="8"/>
      <c r="AM382" s="8"/>
      <c r="AN382" s="8"/>
      <c r="AO382" s="8"/>
    </row>
    <row r="383">
      <c r="A383" s="8"/>
      <c r="B383" s="8"/>
      <c r="C383" s="8"/>
      <c r="D383" s="11"/>
      <c r="E383" s="11"/>
      <c r="F383" s="11"/>
      <c r="G383" s="11"/>
      <c r="H383" s="11"/>
      <c r="I383" s="11"/>
      <c r="J383" s="11"/>
      <c r="K383" s="8"/>
      <c r="L383" s="8"/>
      <c r="M383" s="8"/>
      <c r="N383" s="8"/>
      <c r="O383" s="8"/>
      <c r="P383" s="8"/>
      <c r="Q383" s="8"/>
      <c r="R383" s="8"/>
      <c r="S383" s="8"/>
      <c r="T383" s="11"/>
      <c r="U383" s="11"/>
      <c r="V383" s="11"/>
      <c r="W383" s="11"/>
      <c r="X383" s="11"/>
      <c r="Y383" s="11"/>
      <c r="Z383" s="11"/>
      <c r="AA383" s="8" t="str">
        <f>IF(I383="", "",IF(I383=Categories!A$1, Categories!C$1, IF(I383=Categories!A$2, Categories!C$2, IF(AND(I383=Categories!A$3, J383=Categories!B$2), Categories!C$1, IF(AND(I383=Categories!A$3, OR(J383=Categories!B$1, J383=Categories!B$3)), Categories!C$2, Categories!C$3)))))</f>
        <v/>
      </c>
      <c r="AB383" s="8" t="str">
        <f>IF(Q383="", "", IF(Q383=Categories!A$1, Categories!C$1, IF(Q383=Categories!A$2, Categories!C$2, IF(AND(Q383=Categories!A$3, R383=Categories!B$2), Categories!C$1, IF(AND(Q383=Categories!A$3, OR(R383=Categories!B$1, R383=Categories!B$3)), Categories!C$2, Categories!C$3)))))</f>
        <v/>
      </c>
      <c r="AC383" s="13" t="str">
        <f>IF(Y383="", "", IF(Y383=Categories!A$1, Categories!C$1, IF(Y383=Categories!A$2, Categories!C$2, IF(AND(Y383=Categories!A$3, Z383=Categories!B$2), Categories!C$1, IF(AND(Y383=Categories!A$3, OR(Z383=Categories!B$1, Z383=Categories!B$3)), Categories!C$2, Categories!C$3)))))</f>
        <v/>
      </c>
      <c r="AD383" s="11">
        <f t="shared" ref="AD383:AH383" si="381">D383+L383+T383</f>
        <v>0</v>
      </c>
      <c r="AE383" s="11">
        <f t="shared" si="381"/>
        <v>0</v>
      </c>
      <c r="AF383" s="11">
        <f t="shared" si="381"/>
        <v>0</v>
      </c>
      <c r="AG383" s="11">
        <f t="shared" si="381"/>
        <v>0</v>
      </c>
      <c r="AH383" s="11">
        <f t="shared" si="381"/>
        <v>0</v>
      </c>
      <c r="AI383" s="11">
        <f>COUNTIF(AA383:AC383, Categories!C$1)</f>
        <v>0</v>
      </c>
      <c r="AJ383" s="14" t="str">
        <f>IF(AA383="", "", IF(OR(AND(AA383=AB383, AA383=Categories!C$3), AND(AB383=AC383,AB383=Categories!C$3), AND(AA383=AC383, AA383=Categories!C$3)), Categories!D$3, IF(OR(AND(AA383&lt;&gt;AB383, AND(AA383&lt;&gt;Categories!C$3, AB383&lt;&gt;Categories!C$3)), AND(AB383&lt;&gt;AC383, AND(AC383&lt;&gt;Categories!C$3, AB383&lt;&gt;Categories!C$3)), AND(AA383&lt;&gt;AC383, AND(AA383&lt;&gt;Categories!C$3, AC383&lt;&gt;Categories!C$3))), Categories!D$2, Categories!D$1)))</f>
        <v/>
      </c>
      <c r="AK383" s="8"/>
      <c r="AL383" s="8"/>
      <c r="AM383" s="8"/>
      <c r="AN383" s="8"/>
      <c r="AO383" s="8"/>
    </row>
    <row r="384">
      <c r="A384" s="8"/>
      <c r="B384" s="8"/>
      <c r="C384" s="8"/>
      <c r="D384" s="11"/>
      <c r="E384" s="11"/>
      <c r="F384" s="11"/>
      <c r="G384" s="11"/>
      <c r="H384" s="11"/>
      <c r="I384" s="11"/>
      <c r="J384" s="11"/>
      <c r="K384" s="8"/>
      <c r="L384" s="8"/>
      <c r="M384" s="8"/>
      <c r="N384" s="8"/>
      <c r="O384" s="8"/>
      <c r="P384" s="8"/>
      <c r="Q384" s="8"/>
      <c r="R384" s="8"/>
      <c r="S384" s="8"/>
      <c r="T384" s="11"/>
      <c r="U384" s="11"/>
      <c r="V384" s="11"/>
      <c r="W384" s="11"/>
      <c r="X384" s="11"/>
      <c r="Y384" s="11"/>
      <c r="Z384" s="11"/>
      <c r="AA384" s="8" t="str">
        <f>IF(I384="", "",IF(I384=Categories!A$1, Categories!C$1, IF(I384=Categories!A$2, Categories!C$2, IF(AND(I384=Categories!A$3, J384=Categories!B$2), Categories!C$1, IF(AND(I384=Categories!A$3, OR(J384=Categories!B$1, J384=Categories!B$3)), Categories!C$2, Categories!C$3)))))</f>
        <v/>
      </c>
      <c r="AB384" s="8" t="str">
        <f>IF(Q384="", "", IF(Q384=Categories!A$1, Categories!C$1, IF(Q384=Categories!A$2, Categories!C$2, IF(AND(Q384=Categories!A$3, R384=Categories!B$2), Categories!C$1, IF(AND(Q384=Categories!A$3, OR(R384=Categories!B$1, R384=Categories!B$3)), Categories!C$2, Categories!C$3)))))</f>
        <v/>
      </c>
      <c r="AC384" s="13" t="str">
        <f>IF(Y384="", "", IF(Y384=Categories!A$1, Categories!C$1, IF(Y384=Categories!A$2, Categories!C$2, IF(AND(Y384=Categories!A$3, Z384=Categories!B$2), Categories!C$1, IF(AND(Y384=Categories!A$3, OR(Z384=Categories!B$1, Z384=Categories!B$3)), Categories!C$2, Categories!C$3)))))</f>
        <v/>
      </c>
      <c r="AD384" s="11">
        <f t="shared" ref="AD384:AH384" si="382">D384+L384+T384</f>
        <v>0</v>
      </c>
      <c r="AE384" s="11">
        <f t="shared" si="382"/>
        <v>0</v>
      </c>
      <c r="AF384" s="11">
        <f t="shared" si="382"/>
        <v>0</v>
      </c>
      <c r="AG384" s="11">
        <f t="shared" si="382"/>
        <v>0</v>
      </c>
      <c r="AH384" s="11">
        <f t="shared" si="382"/>
        <v>0</v>
      </c>
      <c r="AI384" s="11">
        <f>COUNTIF(AA384:AC384, Categories!C$1)</f>
        <v>0</v>
      </c>
      <c r="AJ384" s="14" t="str">
        <f>IF(AA384="", "", IF(OR(AND(AA384=AB384, AA384=Categories!C$3), AND(AB384=AC384,AB384=Categories!C$3), AND(AA384=AC384, AA384=Categories!C$3)), Categories!D$3, IF(OR(AND(AA384&lt;&gt;AB384, AND(AA384&lt;&gt;Categories!C$3, AB384&lt;&gt;Categories!C$3)), AND(AB384&lt;&gt;AC384, AND(AC384&lt;&gt;Categories!C$3, AB384&lt;&gt;Categories!C$3)), AND(AA384&lt;&gt;AC384, AND(AA384&lt;&gt;Categories!C$3, AC384&lt;&gt;Categories!C$3))), Categories!D$2, Categories!D$1)))</f>
        <v/>
      </c>
      <c r="AK384" s="8"/>
      <c r="AL384" s="8"/>
      <c r="AM384" s="8"/>
      <c r="AN384" s="8"/>
      <c r="AO384" s="8"/>
    </row>
    <row r="385">
      <c r="A385" s="8"/>
      <c r="B385" s="8"/>
      <c r="C385" s="8"/>
      <c r="D385" s="11"/>
      <c r="E385" s="11"/>
      <c r="F385" s="11"/>
      <c r="G385" s="11"/>
      <c r="H385" s="11"/>
      <c r="I385" s="11"/>
      <c r="J385" s="11"/>
      <c r="K385" s="8"/>
      <c r="L385" s="8"/>
      <c r="M385" s="8"/>
      <c r="N385" s="8"/>
      <c r="O385" s="8"/>
      <c r="P385" s="8"/>
      <c r="Q385" s="8"/>
      <c r="R385" s="8"/>
      <c r="S385" s="8"/>
      <c r="T385" s="11"/>
      <c r="U385" s="11"/>
      <c r="V385" s="11"/>
      <c r="W385" s="11"/>
      <c r="X385" s="11"/>
      <c r="Y385" s="11"/>
      <c r="Z385" s="11"/>
      <c r="AA385" s="8" t="str">
        <f>IF(I385="", "",IF(I385=Categories!A$1, Categories!C$1, IF(I385=Categories!A$2, Categories!C$2, IF(AND(I385=Categories!A$3, J385=Categories!B$2), Categories!C$1, IF(AND(I385=Categories!A$3, OR(J385=Categories!B$1, J385=Categories!B$3)), Categories!C$2, Categories!C$3)))))</f>
        <v/>
      </c>
      <c r="AB385" s="8" t="str">
        <f>IF(Q385="", "", IF(Q385=Categories!A$1, Categories!C$1, IF(Q385=Categories!A$2, Categories!C$2, IF(AND(Q385=Categories!A$3, R385=Categories!B$2), Categories!C$1, IF(AND(Q385=Categories!A$3, OR(R385=Categories!B$1, R385=Categories!B$3)), Categories!C$2, Categories!C$3)))))</f>
        <v/>
      </c>
      <c r="AC385" s="13" t="str">
        <f>IF(Y385="", "", IF(Y385=Categories!A$1, Categories!C$1, IF(Y385=Categories!A$2, Categories!C$2, IF(AND(Y385=Categories!A$3, Z385=Categories!B$2), Categories!C$1, IF(AND(Y385=Categories!A$3, OR(Z385=Categories!B$1, Z385=Categories!B$3)), Categories!C$2, Categories!C$3)))))</f>
        <v/>
      </c>
      <c r="AD385" s="11">
        <f t="shared" ref="AD385:AH385" si="383">D385+L385+T385</f>
        <v>0</v>
      </c>
      <c r="AE385" s="11">
        <f t="shared" si="383"/>
        <v>0</v>
      </c>
      <c r="AF385" s="11">
        <f t="shared" si="383"/>
        <v>0</v>
      </c>
      <c r="AG385" s="11">
        <f t="shared" si="383"/>
        <v>0</v>
      </c>
      <c r="AH385" s="11">
        <f t="shared" si="383"/>
        <v>0</v>
      </c>
      <c r="AI385" s="11">
        <f>COUNTIF(AA385:AC385, Categories!C$1)</f>
        <v>0</v>
      </c>
      <c r="AJ385" s="14" t="str">
        <f>IF(AA385="", "", IF(OR(AND(AA385=AB385, AA385=Categories!C$3), AND(AB385=AC385,AB385=Categories!C$3), AND(AA385=AC385, AA385=Categories!C$3)), Categories!D$3, IF(OR(AND(AA385&lt;&gt;AB385, AND(AA385&lt;&gt;Categories!C$3, AB385&lt;&gt;Categories!C$3)), AND(AB385&lt;&gt;AC385, AND(AC385&lt;&gt;Categories!C$3, AB385&lt;&gt;Categories!C$3)), AND(AA385&lt;&gt;AC385, AND(AA385&lt;&gt;Categories!C$3, AC385&lt;&gt;Categories!C$3))), Categories!D$2, Categories!D$1)))</f>
        <v/>
      </c>
      <c r="AK385" s="8"/>
      <c r="AL385" s="8"/>
      <c r="AM385" s="8"/>
      <c r="AN385" s="8"/>
      <c r="AO385" s="8"/>
    </row>
    <row r="386">
      <c r="A386" s="8"/>
      <c r="B386" s="8"/>
      <c r="C386" s="8"/>
      <c r="D386" s="11"/>
      <c r="E386" s="11"/>
      <c r="F386" s="11"/>
      <c r="G386" s="11"/>
      <c r="H386" s="11"/>
      <c r="I386" s="11"/>
      <c r="J386" s="11"/>
      <c r="K386" s="8"/>
      <c r="L386" s="8"/>
      <c r="M386" s="8"/>
      <c r="N386" s="8"/>
      <c r="O386" s="8"/>
      <c r="P386" s="8"/>
      <c r="Q386" s="8"/>
      <c r="R386" s="8"/>
      <c r="S386" s="8"/>
      <c r="T386" s="11"/>
      <c r="U386" s="11"/>
      <c r="V386" s="11"/>
      <c r="W386" s="11"/>
      <c r="X386" s="11"/>
      <c r="Y386" s="11"/>
      <c r="Z386" s="11"/>
      <c r="AA386" s="8" t="str">
        <f>IF(I386="", "",IF(I386=Categories!A$1, Categories!C$1, IF(I386=Categories!A$2, Categories!C$2, IF(AND(I386=Categories!A$3, J386=Categories!B$2), Categories!C$1, IF(AND(I386=Categories!A$3, OR(J386=Categories!B$1, J386=Categories!B$3)), Categories!C$2, Categories!C$3)))))</f>
        <v/>
      </c>
      <c r="AB386" s="8" t="str">
        <f>IF(Q386="", "", IF(Q386=Categories!A$1, Categories!C$1, IF(Q386=Categories!A$2, Categories!C$2, IF(AND(Q386=Categories!A$3, R386=Categories!B$2), Categories!C$1, IF(AND(Q386=Categories!A$3, OR(R386=Categories!B$1, R386=Categories!B$3)), Categories!C$2, Categories!C$3)))))</f>
        <v/>
      </c>
      <c r="AC386" s="13" t="str">
        <f>IF(Y386="", "", IF(Y386=Categories!A$1, Categories!C$1, IF(Y386=Categories!A$2, Categories!C$2, IF(AND(Y386=Categories!A$3, Z386=Categories!B$2), Categories!C$1, IF(AND(Y386=Categories!A$3, OR(Z386=Categories!B$1, Z386=Categories!B$3)), Categories!C$2, Categories!C$3)))))</f>
        <v/>
      </c>
      <c r="AD386" s="11">
        <f t="shared" ref="AD386:AH386" si="384">D386+L386+T386</f>
        <v>0</v>
      </c>
      <c r="AE386" s="11">
        <f t="shared" si="384"/>
        <v>0</v>
      </c>
      <c r="AF386" s="11">
        <f t="shared" si="384"/>
        <v>0</v>
      </c>
      <c r="AG386" s="11">
        <f t="shared" si="384"/>
        <v>0</v>
      </c>
      <c r="AH386" s="11">
        <f t="shared" si="384"/>
        <v>0</v>
      </c>
      <c r="AI386" s="11">
        <f>COUNTIF(AA386:AC386, Categories!C$1)</f>
        <v>0</v>
      </c>
      <c r="AJ386" s="14" t="str">
        <f>IF(AA386="", "", IF(OR(AND(AA386=AB386, AA386=Categories!C$3), AND(AB386=AC386,AB386=Categories!C$3), AND(AA386=AC386, AA386=Categories!C$3)), Categories!D$3, IF(OR(AND(AA386&lt;&gt;AB386, AND(AA386&lt;&gt;Categories!C$3, AB386&lt;&gt;Categories!C$3)), AND(AB386&lt;&gt;AC386, AND(AC386&lt;&gt;Categories!C$3, AB386&lt;&gt;Categories!C$3)), AND(AA386&lt;&gt;AC386, AND(AA386&lt;&gt;Categories!C$3, AC386&lt;&gt;Categories!C$3))), Categories!D$2, Categories!D$1)))</f>
        <v/>
      </c>
      <c r="AK386" s="8"/>
      <c r="AL386" s="8"/>
      <c r="AM386" s="8"/>
      <c r="AN386" s="8"/>
      <c r="AO386" s="8"/>
    </row>
    <row r="387">
      <c r="A387" s="8"/>
      <c r="B387" s="8"/>
      <c r="C387" s="8"/>
      <c r="D387" s="11"/>
      <c r="E387" s="11"/>
      <c r="F387" s="11"/>
      <c r="G387" s="11"/>
      <c r="H387" s="11"/>
      <c r="I387" s="11"/>
      <c r="J387" s="11"/>
      <c r="K387" s="8"/>
      <c r="L387" s="8"/>
      <c r="M387" s="8"/>
      <c r="N387" s="8"/>
      <c r="O387" s="8"/>
      <c r="P387" s="8"/>
      <c r="Q387" s="8"/>
      <c r="R387" s="8"/>
      <c r="S387" s="8"/>
      <c r="T387" s="11"/>
      <c r="U387" s="11"/>
      <c r="V387" s="11"/>
      <c r="W387" s="11"/>
      <c r="X387" s="11"/>
      <c r="Y387" s="11"/>
      <c r="Z387" s="11"/>
      <c r="AA387" s="8" t="str">
        <f>IF(I387="", "",IF(I387=Categories!A$1, Categories!C$1, IF(I387=Categories!A$2, Categories!C$2, IF(AND(I387=Categories!A$3, J387=Categories!B$2), Categories!C$1, IF(AND(I387=Categories!A$3, OR(J387=Categories!B$1, J387=Categories!B$3)), Categories!C$2, Categories!C$3)))))</f>
        <v/>
      </c>
      <c r="AB387" s="8" t="str">
        <f>IF(Q387="", "", IF(Q387=Categories!A$1, Categories!C$1, IF(Q387=Categories!A$2, Categories!C$2, IF(AND(Q387=Categories!A$3, R387=Categories!B$2), Categories!C$1, IF(AND(Q387=Categories!A$3, OR(R387=Categories!B$1, R387=Categories!B$3)), Categories!C$2, Categories!C$3)))))</f>
        <v/>
      </c>
      <c r="AC387" s="13" t="str">
        <f>IF(Y387="", "", IF(Y387=Categories!A$1, Categories!C$1, IF(Y387=Categories!A$2, Categories!C$2, IF(AND(Y387=Categories!A$3, Z387=Categories!B$2), Categories!C$1, IF(AND(Y387=Categories!A$3, OR(Z387=Categories!B$1, Z387=Categories!B$3)), Categories!C$2, Categories!C$3)))))</f>
        <v/>
      </c>
      <c r="AD387" s="11">
        <f t="shared" ref="AD387:AH387" si="385">D387+L387+T387</f>
        <v>0</v>
      </c>
      <c r="AE387" s="11">
        <f t="shared" si="385"/>
        <v>0</v>
      </c>
      <c r="AF387" s="11">
        <f t="shared" si="385"/>
        <v>0</v>
      </c>
      <c r="AG387" s="11">
        <f t="shared" si="385"/>
        <v>0</v>
      </c>
      <c r="AH387" s="11">
        <f t="shared" si="385"/>
        <v>0</v>
      </c>
      <c r="AI387" s="11">
        <f>COUNTIF(AA387:AC387, Categories!C$1)</f>
        <v>0</v>
      </c>
      <c r="AJ387" s="14" t="str">
        <f>IF(AA387="", "", IF(OR(AND(AA387=AB387, AA387=Categories!C$3), AND(AB387=AC387,AB387=Categories!C$3), AND(AA387=AC387, AA387=Categories!C$3)), Categories!D$3, IF(OR(AND(AA387&lt;&gt;AB387, AND(AA387&lt;&gt;Categories!C$3, AB387&lt;&gt;Categories!C$3)), AND(AB387&lt;&gt;AC387, AND(AC387&lt;&gt;Categories!C$3, AB387&lt;&gt;Categories!C$3)), AND(AA387&lt;&gt;AC387, AND(AA387&lt;&gt;Categories!C$3, AC387&lt;&gt;Categories!C$3))), Categories!D$2, Categories!D$1)))</f>
        <v/>
      </c>
      <c r="AK387" s="8"/>
      <c r="AL387" s="8"/>
      <c r="AM387" s="8"/>
      <c r="AN387" s="8"/>
      <c r="AO387" s="8"/>
    </row>
    <row r="388">
      <c r="A388" s="8"/>
      <c r="B388" s="8"/>
      <c r="C388" s="8"/>
      <c r="D388" s="11"/>
      <c r="E388" s="11"/>
      <c r="F388" s="11"/>
      <c r="G388" s="11"/>
      <c r="H388" s="11"/>
      <c r="I388" s="11"/>
      <c r="J388" s="11"/>
      <c r="K388" s="8"/>
      <c r="L388" s="8"/>
      <c r="M388" s="8"/>
      <c r="N388" s="8"/>
      <c r="O388" s="8"/>
      <c r="P388" s="8"/>
      <c r="Q388" s="8"/>
      <c r="R388" s="8"/>
      <c r="S388" s="8"/>
      <c r="T388" s="11"/>
      <c r="U388" s="11"/>
      <c r="V388" s="11"/>
      <c r="W388" s="11"/>
      <c r="X388" s="11"/>
      <c r="Y388" s="11"/>
      <c r="Z388" s="11"/>
      <c r="AA388" s="8" t="str">
        <f>IF(I388="", "",IF(I388=Categories!A$1, Categories!C$1, IF(I388=Categories!A$2, Categories!C$2, IF(AND(I388=Categories!A$3, J388=Categories!B$2), Categories!C$1, IF(AND(I388=Categories!A$3, OR(J388=Categories!B$1, J388=Categories!B$3)), Categories!C$2, Categories!C$3)))))</f>
        <v/>
      </c>
      <c r="AB388" s="8" t="str">
        <f>IF(Q388="", "", IF(Q388=Categories!A$1, Categories!C$1, IF(Q388=Categories!A$2, Categories!C$2, IF(AND(Q388=Categories!A$3, R388=Categories!B$2), Categories!C$1, IF(AND(Q388=Categories!A$3, OR(R388=Categories!B$1, R388=Categories!B$3)), Categories!C$2, Categories!C$3)))))</f>
        <v/>
      </c>
      <c r="AC388" s="13" t="str">
        <f>IF(Y388="", "", IF(Y388=Categories!A$1, Categories!C$1, IF(Y388=Categories!A$2, Categories!C$2, IF(AND(Y388=Categories!A$3, Z388=Categories!B$2), Categories!C$1, IF(AND(Y388=Categories!A$3, OR(Z388=Categories!B$1, Z388=Categories!B$3)), Categories!C$2, Categories!C$3)))))</f>
        <v/>
      </c>
      <c r="AD388" s="11">
        <f t="shared" ref="AD388:AH388" si="386">D388+L388+T388</f>
        <v>0</v>
      </c>
      <c r="AE388" s="11">
        <f t="shared" si="386"/>
        <v>0</v>
      </c>
      <c r="AF388" s="11">
        <f t="shared" si="386"/>
        <v>0</v>
      </c>
      <c r="AG388" s="11">
        <f t="shared" si="386"/>
        <v>0</v>
      </c>
      <c r="AH388" s="11">
        <f t="shared" si="386"/>
        <v>0</v>
      </c>
      <c r="AI388" s="11">
        <f>COUNTIF(AA388:AC388, Categories!C$1)</f>
        <v>0</v>
      </c>
      <c r="AJ388" s="14" t="str">
        <f>IF(AA388="", "", IF(OR(AND(AA388=AB388, AA388=Categories!C$3), AND(AB388=AC388,AB388=Categories!C$3), AND(AA388=AC388, AA388=Categories!C$3)), Categories!D$3, IF(OR(AND(AA388&lt;&gt;AB388, AND(AA388&lt;&gt;Categories!C$3, AB388&lt;&gt;Categories!C$3)), AND(AB388&lt;&gt;AC388, AND(AC388&lt;&gt;Categories!C$3, AB388&lt;&gt;Categories!C$3)), AND(AA388&lt;&gt;AC388, AND(AA388&lt;&gt;Categories!C$3, AC388&lt;&gt;Categories!C$3))), Categories!D$2, Categories!D$1)))</f>
        <v/>
      </c>
      <c r="AK388" s="8"/>
      <c r="AL388" s="8"/>
      <c r="AM388" s="8"/>
      <c r="AN388" s="8"/>
      <c r="AO388" s="8"/>
    </row>
    <row r="389">
      <c r="A389" s="8"/>
      <c r="B389" s="8"/>
      <c r="C389" s="8"/>
      <c r="D389" s="11"/>
      <c r="E389" s="11"/>
      <c r="F389" s="11"/>
      <c r="G389" s="11"/>
      <c r="H389" s="11"/>
      <c r="I389" s="11"/>
      <c r="J389" s="11"/>
      <c r="K389" s="8"/>
      <c r="L389" s="8"/>
      <c r="M389" s="8"/>
      <c r="N389" s="8"/>
      <c r="O389" s="8"/>
      <c r="P389" s="8"/>
      <c r="Q389" s="8"/>
      <c r="R389" s="8"/>
      <c r="S389" s="8"/>
      <c r="T389" s="11"/>
      <c r="U389" s="11"/>
      <c r="V389" s="11"/>
      <c r="W389" s="11"/>
      <c r="X389" s="11"/>
      <c r="Y389" s="11"/>
      <c r="Z389" s="11"/>
      <c r="AA389" s="8" t="str">
        <f>IF(I389="", "",IF(I389=Categories!A$1, Categories!C$1, IF(I389=Categories!A$2, Categories!C$2, IF(AND(I389=Categories!A$3, J389=Categories!B$2), Categories!C$1, IF(AND(I389=Categories!A$3, OR(J389=Categories!B$1, J389=Categories!B$3)), Categories!C$2, Categories!C$3)))))</f>
        <v/>
      </c>
      <c r="AB389" s="8" t="str">
        <f>IF(Q389="", "", IF(Q389=Categories!A$1, Categories!C$1, IF(Q389=Categories!A$2, Categories!C$2, IF(AND(Q389=Categories!A$3, R389=Categories!B$2), Categories!C$1, IF(AND(Q389=Categories!A$3, OR(R389=Categories!B$1, R389=Categories!B$3)), Categories!C$2, Categories!C$3)))))</f>
        <v/>
      </c>
      <c r="AC389" s="13" t="str">
        <f>IF(Y389="", "", IF(Y389=Categories!A$1, Categories!C$1, IF(Y389=Categories!A$2, Categories!C$2, IF(AND(Y389=Categories!A$3, Z389=Categories!B$2), Categories!C$1, IF(AND(Y389=Categories!A$3, OR(Z389=Categories!B$1, Z389=Categories!B$3)), Categories!C$2, Categories!C$3)))))</f>
        <v/>
      </c>
      <c r="AD389" s="11">
        <f t="shared" ref="AD389:AH389" si="387">D389+L389+T389</f>
        <v>0</v>
      </c>
      <c r="AE389" s="11">
        <f t="shared" si="387"/>
        <v>0</v>
      </c>
      <c r="AF389" s="11">
        <f t="shared" si="387"/>
        <v>0</v>
      </c>
      <c r="AG389" s="11">
        <f t="shared" si="387"/>
        <v>0</v>
      </c>
      <c r="AH389" s="11">
        <f t="shared" si="387"/>
        <v>0</v>
      </c>
      <c r="AI389" s="11">
        <f>COUNTIF(AA389:AC389, Categories!C$1)</f>
        <v>0</v>
      </c>
      <c r="AJ389" s="14" t="str">
        <f>IF(AA389="", "", IF(OR(AND(AA389=AB389, AA389=Categories!C$3), AND(AB389=AC389,AB389=Categories!C$3), AND(AA389=AC389, AA389=Categories!C$3)), Categories!D$3, IF(OR(AND(AA389&lt;&gt;AB389, AND(AA389&lt;&gt;Categories!C$3, AB389&lt;&gt;Categories!C$3)), AND(AB389&lt;&gt;AC389, AND(AC389&lt;&gt;Categories!C$3, AB389&lt;&gt;Categories!C$3)), AND(AA389&lt;&gt;AC389, AND(AA389&lt;&gt;Categories!C$3, AC389&lt;&gt;Categories!C$3))), Categories!D$2, Categories!D$1)))</f>
        <v/>
      </c>
      <c r="AK389" s="8"/>
      <c r="AL389" s="8"/>
      <c r="AM389" s="8"/>
      <c r="AN389" s="8"/>
      <c r="AO389" s="8"/>
    </row>
    <row r="390">
      <c r="A390" s="8"/>
      <c r="B390" s="8"/>
      <c r="C390" s="8"/>
      <c r="D390" s="11"/>
      <c r="E390" s="11"/>
      <c r="F390" s="11"/>
      <c r="G390" s="11"/>
      <c r="H390" s="11"/>
      <c r="I390" s="11"/>
      <c r="J390" s="11"/>
      <c r="K390" s="8"/>
      <c r="L390" s="8"/>
      <c r="M390" s="8"/>
      <c r="N390" s="8"/>
      <c r="O390" s="8"/>
      <c r="P390" s="8"/>
      <c r="Q390" s="8"/>
      <c r="R390" s="8"/>
      <c r="S390" s="8"/>
      <c r="T390" s="11"/>
      <c r="U390" s="11"/>
      <c r="V390" s="11"/>
      <c r="W390" s="11"/>
      <c r="X390" s="11"/>
      <c r="Y390" s="11"/>
      <c r="Z390" s="11"/>
      <c r="AA390" s="8" t="str">
        <f>IF(I390="", "",IF(I390=Categories!A$1, Categories!C$1, IF(I390=Categories!A$2, Categories!C$2, IF(AND(I390=Categories!A$3, J390=Categories!B$2), Categories!C$1, IF(AND(I390=Categories!A$3, OR(J390=Categories!B$1, J390=Categories!B$3)), Categories!C$2, Categories!C$3)))))</f>
        <v/>
      </c>
      <c r="AB390" s="8" t="str">
        <f>IF(Q390="", "", IF(Q390=Categories!A$1, Categories!C$1, IF(Q390=Categories!A$2, Categories!C$2, IF(AND(Q390=Categories!A$3, R390=Categories!B$2), Categories!C$1, IF(AND(Q390=Categories!A$3, OR(R390=Categories!B$1, R390=Categories!B$3)), Categories!C$2, Categories!C$3)))))</f>
        <v/>
      </c>
      <c r="AC390" s="13" t="str">
        <f>IF(Y390="", "", IF(Y390=Categories!A$1, Categories!C$1, IF(Y390=Categories!A$2, Categories!C$2, IF(AND(Y390=Categories!A$3, Z390=Categories!B$2), Categories!C$1, IF(AND(Y390=Categories!A$3, OR(Z390=Categories!B$1, Z390=Categories!B$3)), Categories!C$2, Categories!C$3)))))</f>
        <v/>
      </c>
      <c r="AD390" s="11">
        <f t="shared" ref="AD390:AH390" si="388">D390+L390+T390</f>
        <v>0</v>
      </c>
      <c r="AE390" s="11">
        <f t="shared" si="388"/>
        <v>0</v>
      </c>
      <c r="AF390" s="11">
        <f t="shared" si="388"/>
        <v>0</v>
      </c>
      <c r="AG390" s="11">
        <f t="shared" si="388"/>
        <v>0</v>
      </c>
      <c r="AH390" s="11">
        <f t="shared" si="388"/>
        <v>0</v>
      </c>
      <c r="AI390" s="11">
        <f>COUNTIF(AA390:AC390, Categories!C$1)</f>
        <v>0</v>
      </c>
      <c r="AJ390" s="14" t="str">
        <f>IF(AA390="", "", IF(OR(AND(AA390=AB390, AA390=Categories!C$3), AND(AB390=AC390,AB390=Categories!C$3), AND(AA390=AC390, AA390=Categories!C$3)), Categories!D$3, IF(OR(AND(AA390&lt;&gt;AB390, AND(AA390&lt;&gt;Categories!C$3, AB390&lt;&gt;Categories!C$3)), AND(AB390&lt;&gt;AC390, AND(AC390&lt;&gt;Categories!C$3, AB390&lt;&gt;Categories!C$3)), AND(AA390&lt;&gt;AC390, AND(AA390&lt;&gt;Categories!C$3, AC390&lt;&gt;Categories!C$3))), Categories!D$2, Categories!D$1)))</f>
        <v/>
      </c>
      <c r="AK390" s="8"/>
      <c r="AL390" s="8"/>
      <c r="AM390" s="8"/>
      <c r="AN390" s="8"/>
      <c r="AO390" s="8"/>
    </row>
    <row r="391">
      <c r="A391" s="8"/>
      <c r="B391" s="8"/>
      <c r="C391" s="8"/>
      <c r="D391" s="11"/>
      <c r="E391" s="11"/>
      <c r="F391" s="11"/>
      <c r="G391" s="11"/>
      <c r="H391" s="11"/>
      <c r="I391" s="11"/>
      <c r="J391" s="11"/>
      <c r="K391" s="8"/>
      <c r="L391" s="8"/>
      <c r="M391" s="8"/>
      <c r="N391" s="8"/>
      <c r="O391" s="8"/>
      <c r="P391" s="8"/>
      <c r="Q391" s="8"/>
      <c r="R391" s="8"/>
      <c r="S391" s="8"/>
      <c r="T391" s="11"/>
      <c r="U391" s="11"/>
      <c r="V391" s="11"/>
      <c r="W391" s="11"/>
      <c r="X391" s="11"/>
      <c r="Y391" s="11"/>
      <c r="Z391" s="11"/>
      <c r="AA391" s="8" t="str">
        <f>IF(I391="", "",IF(I391=Categories!A$1, Categories!C$1, IF(I391=Categories!A$2, Categories!C$2, IF(AND(I391=Categories!A$3, J391=Categories!B$2), Categories!C$1, IF(AND(I391=Categories!A$3, OR(J391=Categories!B$1, J391=Categories!B$3)), Categories!C$2, Categories!C$3)))))</f>
        <v/>
      </c>
      <c r="AB391" s="8" t="str">
        <f>IF(Q391="", "", IF(Q391=Categories!A$1, Categories!C$1, IF(Q391=Categories!A$2, Categories!C$2, IF(AND(Q391=Categories!A$3, R391=Categories!B$2), Categories!C$1, IF(AND(Q391=Categories!A$3, OR(R391=Categories!B$1, R391=Categories!B$3)), Categories!C$2, Categories!C$3)))))</f>
        <v/>
      </c>
      <c r="AC391" s="13" t="str">
        <f>IF(Y391="", "", IF(Y391=Categories!A$1, Categories!C$1, IF(Y391=Categories!A$2, Categories!C$2, IF(AND(Y391=Categories!A$3, Z391=Categories!B$2), Categories!C$1, IF(AND(Y391=Categories!A$3, OR(Z391=Categories!B$1, Z391=Categories!B$3)), Categories!C$2, Categories!C$3)))))</f>
        <v/>
      </c>
      <c r="AD391" s="11">
        <f t="shared" ref="AD391:AH391" si="389">D391+L391+T391</f>
        <v>0</v>
      </c>
      <c r="AE391" s="11">
        <f t="shared" si="389"/>
        <v>0</v>
      </c>
      <c r="AF391" s="11">
        <f t="shared" si="389"/>
        <v>0</v>
      </c>
      <c r="AG391" s="11">
        <f t="shared" si="389"/>
        <v>0</v>
      </c>
      <c r="AH391" s="11">
        <f t="shared" si="389"/>
        <v>0</v>
      </c>
      <c r="AI391" s="11">
        <f>COUNTIF(AA391:AC391, Categories!C$1)</f>
        <v>0</v>
      </c>
      <c r="AJ391" s="14" t="str">
        <f>IF(AA391="", "", IF(OR(AND(AA391=AB391, AA391=Categories!C$3), AND(AB391=AC391,AB391=Categories!C$3), AND(AA391=AC391, AA391=Categories!C$3)), Categories!D$3, IF(OR(AND(AA391&lt;&gt;AB391, AND(AA391&lt;&gt;Categories!C$3, AB391&lt;&gt;Categories!C$3)), AND(AB391&lt;&gt;AC391, AND(AC391&lt;&gt;Categories!C$3, AB391&lt;&gt;Categories!C$3)), AND(AA391&lt;&gt;AC391, AND(AA391&lt;&gt;Categories!C$3, AC391&lt;&gt;Categories!C$3))), Categories!D$2, Categories!D$1)))</f>
        <v/>
      </c>
      <c r="AK391" s="8"/>
      <c r="AL391" s="8"/>
      <c r="AM391" s="8"/>
      <c r="AN391" s="8"/>
      <c r="AO391" s="8"/>
    </row>
    <row r="392">
      <c r="A392" s="8"/>
      <c r="B392" s="8"/>
      <c r="C392" s="8"/>
      <c r="D392" s="11"/>
      <c r="E392" s="11"/>
      <c r="F392" s="11"/>
      <c r="G392" s="11"/>
      <c r="H392" s="11"/>
      <c r="I392" s="11"/>
      <c r="J392" s="11"/>
      <c r="K392" s="8"/>
      <c r="L392" s="8"/>
      <c r="M392" s="8"/>
      <c r="N392" s="8"/>
      <c r="O392" s="8"/>
      <c r="P392" s="8"/>
      <c r="Q392" s="8"/>
      <c r="R392" s="8"/>
      <c r="S392" s="8"/>
      <c r="T392" s="11"/>
      <c r="U392" s="11"/>
      <c r="V392" s="11"/>
      <c r="W392" s="11"/>
      <c r="X392" s="11"/>
      <c r="Y392" s="11"/>
      <c r="Z392" s="11"/>
      <c r="AA392" s="8" t="str">
        <f>IF(I392="", "",IF(I392=Categories!A$1, Categories!C$1, IF(I392=Categories!A$2, Categories!C$2, IF(AND(I392=Categories!A$3, J392=Categories!B$2), Categories!C$1, IF(AND(I392=Categories!A$3, OR(J392=Categories!B$1, J392=Categories!B$3)), Categories!C$2, Categories!C$3)))))</f>
        <v/>
      </c>
      <c r="AB392" s="8" t="str">
        <f>IF(Q392="", "", IF(Q392=Categories!A$1, Categories!C$1, IF(Q392=Categories!A$2, Categories!C$2, IF(AND(Q392=Categories!A$3, R392=Categories!B$2), Categories!C$1, IF(AND(Q392=Categories!A$3, OR(R392=Categories!B$1, R392=Categories!B$3)), Categories!C$2, Categories!C$3)))))</f>
        <v/>
      </c>
      <c r="AC392" s="13" t="str">
        <f>IF(Y392="", "", IF(Y392=Categories!A$1, Categories!C$1, IF(Y392=Categories!A$2, Categories!C$2, IF(AND(Y392=Categories!A$3, Z392=Categories!B$2), Categories!C$1, IF(AND(Y392=Categories!A$3, OR(Z392=Categories!B$1, Z392=Categories!B$3)), Categories!C$2, Categories!C$3)))))</f>
        <v/>
      </c>
      <c r="AD392" s="11">
        <f t="shared" ref="AD392:AH392" si="390">D392+L392+T392</f>
        <v>0</v>
      </c>
      <c r="AE392" s="11">
        <f t="shared" si="390"/>
        <v>0</v>
      </c>
      <c r="AF392" s="11">
        <f t="shared" si="390"/>
        <v>0</v>
      </c>
      <c r="AG392" s="11">
        <f t="shared" si="390"/>
        <v>0</v>
      </c>
      <c r="AH392" s="11">
        <f t="shared" si="390"/>
        <v>0</v>
      </c>
      <c r="AI392" s="11">
        <f>COUNTIF(AA392:AC392, Categories!C$1)</f>
        <v>0</v>
      </c>
      <c r="AJ392" s="14" t="str">
        <f>IF(AA392="", "", IF(OR(AND(AA392=AB392, AA392=Categories!C$3), AND(AB392=AC392,AB392=Categories!C$3), AND(AA392=AC392, AA392=Categories!C$3)), Categories!D$3, IF(OR(AND(AA392&lt;&gt;AB392, AND(AA392&lt;&gt;Categories!C$3, AB392&lt;&gt;Categories!C$3)), AND(AB392&lt;&gt;AC392, AND(AC392&lt;&gt;Categories!C$3, AB392&lt;&gt;Categories!C$3)), AND(AA392&lt;&gt;AC392, AND(AA392&lt;&gt;Categories!C$3, AC392&lt;&gt;Categories!C$3))), Categories!D$2, Categories!D$1)))</f>
        <v/>
      </c>
      <c r="AK392" s="8"/>
      <c r="AL392" s="8"/>
      <c r="AM392" s="8"/>
      <c r="AN392" s="8"/>
      <c r="AO392" s="8"/>
    </row>
    <row r="393">
      <c r="A393" s="8"/>
      <c r="B393" s="8"/>
      <c r="C393" s="8"/>
      <c r="D393" s="11"/>
      <c r="E393" s="11"/>
      <c r="F393" s="11"/>
      <c r="G393" s="11"/>
      <c r="H393" s="11"/>
      <c r="I393" s="11"/>
      <c r="J393" s="11"/>
      <c r="K393" s="8"/>
      <c r="L393" s="8"/>
      <c r="M393" s="8"/>
      <c r="N393" s="8"/>
      <c r="O393" s="8"/>
      <c r="P393" s="8"/>
      <c r="Q393" s="8"/>
      <c r="R393" s="8"/>
      <c r="S393" s="8"/>
      <c r="T393" s="11"/>
      <c r="U393" s="11"/>
      <c r="V393" s="11"/>
      <c r="W393" s="11"/>
      <c r="X393" s="11"/>
      <c r="Y393" s="11"/>
      <c r="Z393" s="11"/>
      <c r="AA393" s="8" t="str">
        <f>IF(I393="", "",IF(I393=Categories!A$1, Categories!C$1, IF(I393=Categories!A$2, Categories!C$2, IF(AND(I393=Categories!A$3, J393=Categories!B$2), Categories!C$1, IF(AND(I393=Categories!A$3, OR(J393=Categories!B$1, J393=Categories!B$3)), Categories!C$2, Categories!C$3)))))</f>
        <v/>
      </c>
      <c r="AB393" s="8" t="str">
        <f>IF(Q393="", "", IF(Q393=Categories!A$1, Categories!C$1, IF(Q393=Categories!A$2, Categories!C$2, IF(AND(Q393=Categories!A$3, R393=Categories!B$2), Categories!C$1, IF(AND(Q393=Categories!A$3, OR(R393=Categories!B$1, R393=Categories!B$3)), Categories!C$2, Categories!C$3)))))</f>
        <v/>
      </c>
      <c r="AC393" s="13" t="str">
        <f>IF(Y393="", "", IF(Y393=Categories!A$1, Categories!C$1, IF(Y393=Categories!A$2, Categories!C$2, IF(AND(Y393=Categories!A$3, Z393=Categories!B$2), Categories!C$1, IF(AND(Y393=Categories!A$3, OR(Z393=Categories!B$1, Z393=Categories!B$3)), Categories!C$2, Categories!C$3)))))</f>
        <v/>
      </c>
      <c r="AD393" s="11">
        <f t="shared" ref="AD393:AH393" si="391">D393+L393+T393</f>
        <v>0</v>
      </c>
      <c r="AE393" s="11">
        <f t="shared" si="391"/>
        <v>0</v>
      </c>
      <c r="AF393" s="11">
        <f t="shared" si="391"/>
        <v>0</v>
      </c>
      <c r="AG393" s="11">
        <f t="shared" si="391"/>
        <v>0</v>
      </c>
      <c r="AH393" s="11">
        <f t="shared" si="391"/>
        <v>0</v>
      </c>
      <c r="AI393" s="11">
        <f>COUNTIF(AA393:AC393, Categories!C$1)</f>
        <v>0</v>
      </c>
      <c r="AJ393" s="14" t="str">
        <f>IF(AA393="", "", IF(OR(AND(AA393=AB393, AA393=Categories!C$3), AND(AB393=AC393,AB393=Categories!C$3), AND(AA393=AC393, AA393=Categories!C$3)), Categories!D$3, IF(OR(AND(AA393&lt;&gt;AB393, AND(AA393&lt;&gt;Categories!C$3, AB393&lt;&gt;Categories!C$3)), AND(AB393&lt;&gt;AC393, AND(AC393&lt;&gt;Categories!C$3, AB393&lt;&gt;Categories!C$3)), AND(AA393&lt;&gt;AC393, AND(AA393&lt;&gt;Categories!C$3, AC393&lt;&gt;Categories!C$3))), Categories!D$2, Categories!D$1)))</f>
        <v/>
      </c>
      <c r="AK393" s="8"/>
      <c r="AL393" s="8"/>
      <c r="AM393" s="8"/>
      <c r="AN393" s="8"/>
      <c r="AO393" s="8"/>
    </row>
    <row r="394">
      <c r="A394" s="8"/>
      <c r="B394" s="8"/>
      <c r="C394" s="8"/>
      <c r="D394" s="11"/>
      <c r="E394" s="11"/>
      <c r="F394" s="11"/>
      <c r="G394" s="11"/>
      <c r="H394" s="11"/>
      <c r="I394" s="11"/>
      <c r="J394" s="11"/>
      <c r="K394" s="8"/>
      <c r="L394" s="8"/>
      <c r="M394" s="8"/>
      <c r="N394" s="8"/>
      <c r="O394" s="8"/>
      <c r="P394" s="8"/>
      <c r="Q394" s="8"/>
      <c r="R394" s="8"/>
      <c r="S394" s="8"/>
      <c r="T394" s="11"/>
      <c r="U394" s="11"/>
      <c r="V394" s="11"/>
      <c r="W394" s="11"/>
      <c r="X394" s="11"/>
      <c r="Y394" s="11"/>
      <c r="Z394" s="11"/>
      <c r="AA394" s="8" t="str">
        <f>IF(I394="", "",IF(I394=Categories!A$1, Categories!C$1, IF(I394=Categories!A$2, Categories!C$2, IF(AND(I394=Categories!A$3, J394=Categories!B$2), Categories!C$1, IF(AND(I394=Categories!A$3, OR(J394=Categories!B$1, J394=Categories!B$3)), Categories!C$2, Categories!C$3)))))</f>
        <v/>
      </c>
      <c r="AB394" s="8" t="str">
        <f>IF(Q394="", "", IF(Q394=Categories!A$1, Categories!C$1, IF(Q394=Categories!A$2, Categories!C$2, IF(AND(Q394=Categories!A$3, R394=Categories!B$2), Categories!C$1, IF(AND(Q394=Categories!A$3, OR(R394=Categories!B$1, R394=Categories!B$3)), Categories!C$2, Categories!C$3)))))</f>
        <v/>
      </c>
      <c r="AC394" s="13" t="str">
        <f>IF(Y394="", "", IF(Y394=Categories!A$1, Categories!C$1, IF(Y394=Categories!A$2, Categories!C$2, IF(AND(Y394=Categories!A$3, Z394=Categories!B$2), Categories!C$1, IF(AND(Y394=Categories!A$3, OR(Z394=Categories!B$1, Z394=Categories!B$3)), Categories!C$2, Categories!C$3)))))</f>
        <v/>
      </c>
      <c r="AD394" s="11">
        <f t="shared" ref="AD394:AH394" si="392">D394+L394+T394</f>
        <v>0</v>
      </c>
      <c r="AE394" s="11">
        <f t="shared" si="392"/>
        <v>0</v>
      </c>
      <c r="AF394" s="11">
        <f t="shared" si="392"/>
        <v>0</v>
      </c>
      <c r="AG394" s="11">
        <f t="shared" si="392"/>
        <v>0</v>
      </c>
      <c r="AH394" s="11">
        <f t="shared" si="392"/>
        <v>0</v>
      </c>
      <c r="AI394" s="11">
        <f>COUNTIF(AA394:AC394, Categories!C$1)</f>
        <v>0</v>
      </c>
      <c r="AJ394" s="14" t="str">
        <f>IF(AA394="", "", IF(OR(AND(AA394=AB394, AA394=Categories!C$3), AND(AB394=AC394,AB394=Categories!C$3), AND(AA394=AC394, AA394=Categories!C$3)), Categories!D$3, IF(OR(AND(AA394&lt;&gt;AB394, AND(AA394&lt;&gt;Categories!C$3, AB394&lt;&gt;Categories!C$3)), AND(AB394&lt;&gt;AC394, AND(AC394&lt;&gt;Categories!C$3, AB394&lt;&gt;Categories!C$3)), AND(AA394&lt;&gt;AC394, AND(AA394&lt;&gt;Categories!C$3, AC394&lt;&gt;Categories!C$3))), Categories!D$2, Categories!D$1)))</f>
        <v/>
      </c>
      <c r="AK394" s="8"/>
      <c r="AL394" s="8"/>
      <c r="AM394" s="8"/>
      <c r="AN394" s="8"/>
      <c r="AO394" s="8"/>
    </row>
    <row r="395">
      <c r="A395" s="8"/>
      <c r="B395" s="8"/>
      <c r="C395" s="8"/>
      <c r="D395" s="11"/>
      <c r="E395" s="11"/>
      <c r="F395" s="11"/>
      <c r="G395" s="11"/>
      <c r="H395" s="11"/>
      <c r="I395" s="11"/>
      <c r="J395" s="11"/>
      <c r="K395" s="8"/>
      <c r="L395" s="8"/>
      <c r="M395" s="8"/>
      <c r="N395" s="8"/>
      <c r="O395" s="8"/>
      <c r="P395" s="8"/>
      <c r="Q395" s="8"/>
      <c r="R395" s="8"/>
      <c r="S395" s="8"/>
      <c r="T395" s="11"/>
      <c r="U395" s="11"/>
      <c r="V395" s="11"/>
      <c r="W395" s="11"/>
      <c r="X395" s="11"/>
      <c r="Y395" s="11"/>
      <c r="Z395" s="11"/>
      <c r="AA395" s="8" t="str">
        <f>IF(I395="", "",IF(I395=Categories!A$1, Categories!C$1, IF(I395=Categories!A$2, Categories!C$2, IF(AND(I395=Categories!A$3, J395=Categories!B$2), Categories!C$1, IF(AND(I395=Categories!A$3, OR(J395=Categories!B$1, J395=Categories!B$3)), Categories!C$2, Categories!C$3)))))</f>
        <v/>
      </c>
      <c r="AB395" s="8" t="str">
        <f>IF(Q395="", "", IF(Q395=Categories!A$1, Categories!C$1, IF(Q395=Categories!A$2, Categories!C$2, IF(AND(Q395=Categories!A$3, R395=Categories!B$2), Categories!C$1, IF(AND(Q395=Categories!A$3, OR(R395=Categories!B$1, R395=Categories!B$3)), Categories!C$2, Categories!C$3)))))</f>
        <v/>
      </c>
      <c r="AC395" s="13" t="str">
        <f>IF(Y395="", "", IF(Y395=Categories!A$1, Categories!C$1, IF(Y395=Categories!A$2, Categories!C$2, IF(AND(Y395=Categories!A$3, Z395=Categories!B$2), Categories!C$1, IF(AND(Y395=Categories!A$3, OR(Z395=Categories!B$1, Z395=Categories!B$3)), Categories!C$2, Categories!C$3)))))</f>
        <v/>
      </c>
      <c r="AD395" s="11">
        <f t="shared" ref="AD395:AH395" si="393">D395+L395+T395</f>
        <v>0</v>
      </c>
      <c r="AE395" s="11">
        <f t="shared" si="393"/>
        <v>0</v>
      </c>
      <c r="AF395" s="11">
        <f t="shared" si="393"/>
        <v>0</v>
      </c>
      <c r="AG395" s="11">
        <f t="shared" si="393"/>
        <v>0</v>
      </c>
      <c r="AH395" s="11">
        <f t="shared" si="393"/>
        <v>0</v>
      </c>
      <c r="AI395" s="11">
        <f>COUNTIF(AA395:AC395, Categories!C$1)</f>
        <v>0</v>
      </c>
      <c r="AJ395" s="14" t="str">
        <f>IF(AA395="", "", IF(OR(AND(AA395=AB395, AA395=Categories!C$3), AND(AB395=AC395,AB395=Categories!C$3), AND(AA395=AC395, AA395=Categories!C$3)), Categories!D$3, IF(OR(AND(AA395&lt;&gt;AB395, AND(AA395&lt;&gt;Categories!C$3, AB395&lt;&gt;Categories!C$3)), AND(AB395&lt;&gt;AC395, AND(AC395&lt;&gt;Categories!C$3, AB395&lt;&gt;Categories!C$3)), AND(AA395&lt;&gt;AC395, AND(AA395&lt;&gt;Categories!C$3, AC395&lt;&gt;Categories!C$3))), Categories!D$2, Categories!D$1)))</f>
        <v/>
      </c>
      <c r="AK395" s="8"/>
      <c r="AL395" s="8"/>
      <c r="AM395" s="8"/>
      <c r="AN395" s="8"/>
      <c r="AO395" s="8"/>
    </row>
    <row r="396">
      <c r="A396" s="8"/>
      <c r="B396" s="8"/>
      <c r="C396" s="8"/>
      <c r="D396" s="11"/>
      <c r="E396" s="11"/>
      <c r="F396" s="11"/>
      <c r="G396" s="11"/>
      <c r="H396" s="11"/>
      <c r="I396" s="11"/>
      <c r="J396" s="11"/>
      <c r="K396" s="8"/>
      <c r="L396" s="8"/>
      <c r="M396" s="8"/>
      <c r="N396" s="8"/>
      <c r="O396" s="8"/>
      <c r="P396" s="8"/>
      <c r="Q396" s="8"/>
      <c r="R396" s="8"/>
      <c r="S396" s="8"/>
      <c r="T396" s="11"/>
      <c r="U396" s="11"/>
      <c r="V396" s="11"/>
      <c r="W396" s="11"/>
      <c r="X396" s="11"/>
      <c r="Y396" s="11"/>
      <c r="Z396" s="11"/>
      <c r="AA396" s="8" t="str">
        <f>IF(I396="", "",IF(I396=Categories!A$1, Categories!C$1, IF(I396=Categories!A$2, Categories!C$2, IF(AND(I396=Categories!A$3, J396=Categories!B$2), Categories!C$1, IF(AND(I396=Categories!A$3, OR(J396=Categories!B$1, J396=Categories!B$3)), Categories!C$2, Categories!C$3)))))</f>
        <v/>
      </c>
      <c r="AB396" s="8" t="str">
        <f>IF(Q396="", "", IF(Q396=Categories!A$1, Categories!C$1, IF(Q396=Categories!A$2, Categories!C$2, IF(AND(Q396=Categories!A$3, R396=Categories!B$2), Categories!C$1, IF(AND(Q396=Categories!A$3, OR(R396=Categories!B$1, R396=Categories!B$3)), Categories!C$2, Categories!C$3)))))</f>
        <v/>
      </c>
      <c r="AC396" s="13" t="str">
        <f>IF(Y396="", "", IF(Y396=Categories!A$1, Categories!C$1, IF(Y396=Categories!A$2, Categories!C$2, IF(AND(Y396=Categories!A$3, Z396=Categories!B$2), Categories!C$1, IF(AND(Y396=Categories!A$3, OR(Z396=Categories!B$1, Z396=Categories!B$3)), Categories!C$2, Categories!C$3)))))</f>
        <v/>
      </c>
      <c r="AD396" s="11">
        <f t="shared" ref="AD396:AH396" si="394">D396+L396+T396</f>
        <v>0</v>
      </c>
      <c r="AE396" s="11">
        <f t="shared" si="394"/>
        <v>0</v>
      </c>
      <c r="AF396" s="11">
        <f t="shared" si="394"/>
        <v>0</v>
      </c>
      <c r="AG396" s="11">
        <f t="shared" si="394"/>
        <v>0</v>
      </c>
      <c r="AH396" s="11">
        <f t="shared" si="394"/>
        <v>0</v>
      </c>
      <c r="AI396" s="11">
        <f>COUNTIF(AA396:AC396, Categories!C$1)</f>
        <v>0</v>
      </c>
      <c r="AJ396" s="14" t="str">
        <f>IF(AA396="", "", IF(OR(AND(AA396=AB396, AA396=Categories!C$3), AND(AB396=AC396,AB396=Categories!C$3), AND(AA396=AC396, AA396=Categories!C$3)), Categories!D$3, IF(OR(AND(AA396&lt;&gt;AB396, AND(AA396&lt;&gt;Categories!C$3, AB396&lt;&gt;Categories!C$3)), AND(AB396&lt;&gt;AC396, AND(AC396&lt;&gt;Categories!C$3, AB396&lt;&gt;Categories!C$3)), AND(AA396&lt;&gt;AC396, AND(AA396&lt;&gt;Categories!C$3, AC396&lt;&gt;Categories!C$3))), Categories!D$2, Categories!D$1)))</f>
        <v/>
      </c>
      <c r="AK396" s="8"/>
      <c r="AL396" s="8"/>
      <c r="AM396" s="8"/>
      <c r="AN396" s="8"/>
      <c r="AO396" s="8"/>
    </row>
    <row r="397">
      <c r="A397" s="8"/>
      <c r="B397" s="8"/>
      <c r="C397" s="8"/>
      <c r="D397" s="11"/>
      <c r="E397" s="11"/>
      <c r="F397" s="11"/>
      <c r="G397" s="11"/>
      <c r="H397" s="11"/>
      <c r="I397" s="11"/>
      <c r="J397" s="11"/>
      <c r="K397" s="8"/>
      <c r="L397" s="8"/>
      <c r="M397" s="8"/>
      <c r="N397" s="8"/>
      <c r="O397" s="8"/>
      <c r="P397" s="8"/>
      <c r="Q397" s="8"/>
      <c r="R397" s="8"/>
      <c r="S397" s="8"/>
      <c r="T397" s="11"/>
      <c r="U397" s="11"/>
      <c r="V397" s="11"/>
      <c r="W397" s="11"/>
      <c r="X397" s="11"/>
      <c r="Y397" s="11"/>
      <c r="Z397" s="11"/>
      <c r="AA397" s="8" t="str">
        <f>IF(I397="", "",IF(I397=Categories!A$1, Categories!C$1, IF(I397=Categories!A$2, Categories!C$2, IF(AND(I397=Categories!A$3, J397=Categories!B$2), Categories!C$1, IF(AND(I397=Categories!A$3, OR(J397=Categories!B$1, J397=Categories!B$3)), Categories!C$2, Categories!C$3)))))</f>
        <v/>
      </c>
      <c r="AB397" s="8" t="str">
        <f>IF(Q397="", "", IF(Q397=Categories!A$1, Categories!C$1, IF(Q397=Categories!A$2, Categories!C$2, IF(AND(Q397=Categories!A$3, R397=Categories!B$2), Categories!C$1, IF(AND(Q397=Categories!A$3, OR(R397=Categories!B$1, R397=Categories!B$3)), Categories!C$2, Categories!C$3)))))</f>
        <v/>
      </c>
      <c r="AC397" s="13" t="str">
        <f>IF(Y397="", "", IF(Y397=Categories!A$1, Categories!C$1, IF(Y397=Categories!A$2, Categories!C$2, IF(AND(Y397=Categories!A$3, Z397=Categories!B$2), Categories!C$1, IF(AND(Y397=Categories!A$3, OR(Z397=Categories!B$1, Z397=Categories!B$3)), Categories!C$2, Categories!C$3)))))</f>
        <v/>
      </c>
      <c r="AD397" s="11">
        <f t="shared" ref="AD397:AH397" si="395">D397+L397+T397</f>
        <v>0</v>
      </c>
      <c r="AE397" s="11">
        <f t="shared" si="395"/>
        <v>0</v>
      </c>
      <c r="AF397" s="11">
        <f t="shared" si="395"/>
        <v>0</v>
      </c>
      <c r="AG397" s="11">
        <f t="shared" si="395"/>
        <v>0</v>
      </c>
      <c r="AH397" s="11">
        <f t="shared" si="395"/>
        <v>0</v>
      </c>
      <c r="AI397" s="11">
        <f>COUNTIF(AA397:AC397, Categories!C$1)</f>
        <v>0</v>
      </c>
      <c r="AJ397" s="14" t="str">
        <f>IF(AA397="", "", IF(OR(AND(AA397=AB397, AA397=Categories!C$3), AND(AB397=AC397,AB397=Categories!C$3), AND(AA397=AC397, AA397=Categories!C$3)), Categories!D$3, IF(OR(AND(AA397&lt;&gt;AB397, AND(AA397&lt;&gt;Categories!C$3, AB397&lt;&gt;Categories!C$3)), AND(AB397&lt;&gt;AC397, AND(AC397&lt;&gt;Categories!C$3, AB397&lt;&gt;Categories!C$3)), AND(AA397&lt;&gt;AC397, AND(AA397&lt;&gt;Categories!C$3, AC397&lt;&gt;Categories!C$3))), Categories!D$2, Categories!D$1)))</f>
        <v/>
      </c>
      <c r="AK397" s="8"/>
      <c r="AL397" s="8"/>
      <c r="AM397" s="8"/>
      <c r="AN397" s="8"/>
      <c r="AO397" s="8"/>
    </row>
    <row r="398">
      <c r="A398" s="8"/>
      <c r="B398" s="8"/>
      <c r="C398" s="8"/>
      <c r="D398" s="11"/>
      <c r="E398" s="11"/>
      <c r="F398" s="11"/>
      <c r="G398" s="11"/>
      <c r="H398" s="11"/>
      <c r="I398" s="11"/>
      <c r="J398" s="11"/>
      <c r="K398" s="8"/>
      <c r="L398" s="8"/>
      <c r="M398" s="8"/>
      <c r="N398" s="8"/>
      <c r="O398" s="8"/>
      <c r="P398" s="8"/>
      <c r="Q398" s="8"/>
      <c r="R398" s="8"/>
      <c r="S398" s="8"/>
      <c r="T398" s="11"/>
      <c r="U398" s="11"/>
      <c r="V398" s="11"/>
      <c r="W398" s="11"/>
      <c r="X398" s="11"/>
      <c r="Y398" s="11"/>
      <c r="Z398" s="11"/>
      <c r="AA398" s="8" t="str">
        <f>IF(I398="", "",IF(I398=Categories!A$1, Categories!C$1, IF(I398=Categories!A$2, Categories!C$2, IF(AND(I398=Categories!A$3, J398=Categories!B$2), Categories!C$1, IF(AND(I398=Categories!A$3, OR(J398=Categories!B$1, J398=Categories!B$3)), Categories!C$2, Categories!C$3)))))</f>
        <v/>
      </c>
      <c r="AB398" s="8" t="str">
        <f>IF(Q398="", "", IF(Q398=Categories!A$1, Categories!C$1, IF(Q398=Categories!A$2, Categories!C$2, IF(AND(Q398=Categories!A$3, R398=Categories!B$2), Categories!C$1, IF(AND(Q398=Categories!A$3, OR(R398=Categories!B$1, R398=Categories!B$3)), Categories!C$2, Categories!C$3)))))</f>
        <v/>
      </c>
      <c r="AC398" s="13" t="str">
        <f>IF(Y398="", "", IF(Y398=Categories!A$1, Categories!C$1, IF(Y398=Categories!A$2, Categories!C$2, IF(AND(Y398=Categories!A$3, Z398=Categories!B$2), Categories!C$1, IF(AND(Y398=Categories!A$3, OR(Z398=Categories!B$1, Z398=Categories!B$3)), Categories!C$2, Categories!C$3)))))</f>
        <v/>
      </c>
      <c r="AD398" s="11">
        <f t="shared" ref="AD398:AH398" si="396">D398+L398+T398</f>
        <v>0</v>
      </c>
      <c r="AE398" s="11">
        <f t="shared" si="396"/>
        <v>0</v>
      </c>
      <c r="AF398" s="11">
        <f t="shared" si="396"/>
        <v>0</v>
      </c>
      <c r="AG398" s="11">
        <f t="shared" si="396"/>
        <v>0</v>
      </c>
      <c r="AH398" s="11">
        <f t="shared" si="396"/>
        <v>0</v>
      </c>
      <c r="AI398" s="11">
        <f>COUNTIF(AA398:AC398, Categories!C$1)</f>
        <v>0</v>
      </c>
      <c r="AJ398" s="14" t="str">
        <f>IF(AA398="", "", IF(OR(AND(AA398=AB398, AA398=Categories!C$3), AND(AB398=AC398,AB398=Categories!C$3), AND(AA398=AC398, AA398=Categories!C$3)), Categories!D$3, IF(OR(AND(AA398&lt;&gt;AB398, AND(AA398&lt;&gt;Categories!C$3, AB398&lt;&gt;Categories!C$3)), AND(AB398&lt;&gt;AC398, AND(AC398&lt;&gt;Categories!C$3, AB398&lt;&gt;Categories!C$3)), AND(AA398&lt;&gt;AC398, AND(AA398&lt;&gt;Categories!C$3, AC398&lt;&gt;Categories!C$3))), Categories!D$2, Categories!D$1)))</f>
        <v/>
      </c>
      <c r="AK398" s="8"/>
      <c r="AL398" s="8"/>
      <c r="AM398" s="8"/>
      <c r="AN398" s="8"/>
      <c r="AO398" s="8"/>
    </row>
    <row r="399">
      <c r="A399" s="8"/>
      <c r="B399" s="8"/>
      <c r="C399" s="8"/>
      <c r="D399" s="11"/>
      <c r="E399" s="11"/>
      <c r="F399" s="11"/>
      <c r="G399" s="11"/>
      <c r="H399" s="11"/>
      <c r="I399" s="11"/>
      <c r="J399" s="11"/>
      <c r="K399" s="8"/>
      <c r="L399" s="8"/>
      <c r="M399" s="8"/>
      <c r="N399" s="8"/>
      <c r="O399" s="8"/>
      <c r="P399" s="8"/>
      <c r="Q399" s="8"/>
      <c r="R399" s="8"/>
      <c r="S399" s="8"/>
      <c r="T399" s="11"/>
      <c r="U399" s="11"/>
      <c r="V399" s="11"/>
      <c r="W399" s="11"/>
      <c r="X399" s="11"/>
      <c r="Y399" s="11"/>
      <c r="Z399" s="11"/>
      <c r="AA399" s="8" t="str">
        <f>IF(I399="", "",IF(I399=Categories!A$1, Categories!C$1, IF(I399=Categories!A$2, Categories!C$2, IF(AND(I399=Categories!A$3, J399=Categories!B$2), Categories!C$1, IF(AND(I399=Categories!A$3, OR(J399=Categories!B$1, J399=Categories!B$3)), Categories!C$2, Categories!C$3)))))</f>
        <v/>
      </c>
      <c r="AB399" s="8" t="str">
        <f>IF(Q399="", "", IF(Q399=Categories!A$1, Categories!C$1, IF(Q399=Categories!A$2, Categories!C$2, IF(AND(Q399=Categories!A$3, R399=Categories!B$2), Categories!C$1, IF(AND(Q399=Categories!A$3, OR(R399=Categories!B$1, R399=Categories!B$3)), Categories!C$2, Categories!C$3)))))</f>
        <v/>
      </c>
      <c r="AC399" s="13" t="str">
        <f>IF(Y399="", "", IF(Y399=Categories!A$1, Categories!C$1, IF(Y399=Categories!A$2, Categories!C$2, IF(AND(Y399=Categories!A$3, Z399=Categories!B$2), Categories!C$1, IF(AND(Y399=Categories!A$3, OR(Z399=Categories!B$1, Z399=Categories!B$3)), Categories!C$2, Categories!C$3)))))</f>
        <v/>
      </c>
      <c r="AD399" s="11">
        <f t="shared" ref="AD399:AH399" si="397">D399+L399+T399</f>
        <v>0</v>
      </c>
      <c r="AE399" s="11">
        <f t="shared" si="397"/>
        <v>0</v>
      </c>
      <c r="AF399" s="11">
        <f t="shared" si="397"/>
        <v>0</v>
      </c>
      <c r="AG399" s="11">
        <f t="shared" si="397"/>
        <v>0</v>
      </c>
      <c r="AH399" s="11">
        <f t="shared" si="397"/>
        <v>0</v>
      </c>
      <c r="AI399" s="11">
        <f>COUNTIF(AA399:AC399, Categories!C$1)</f>
        <v>0</v>
      </c>
      <c r="AJ399" s="14" t="str">
        <f>IF(AA399="", "", IF(OR(AND(AA399=AB399, AA399=Categories!C$3), AND(AB399=AC399,AB399=Categories!C$3), AND(AA399=AC399, AA399=Categories!C$3)), Categories!D$3, IF(OR(AND(AA399&lt;&gt;AB399, AND(AA399&lt;&gt;Categories!C$3, AB399&lt;&gt;Categories!C$3)), AND(AB399&lt;&gt;AC399, AND(AC399&lt;&gt;Categories!C$3, AB399&lt;&gt;Categories!C$3)), AND(AA399&lt;&gt;AC399, AND(AA399&lt;&gt;Categories!C$3, AC399&lt;&gt;Categories!C$3))), Categories!D$2, Categories!D$1)))</f>
        <v/>
      </c>
      <c r="AK399" s="8"/>
      <c r="AL399" s="8"/>
      <c r="AM399" s="8"/>
      <c r="AN399" s="8"/>
      <c r="AO399" s="8"/>
    </row>
    <row r="400">
      <c r="A400" s="8"/>
      <c r="B400" s="8"/>
      <c r="C400" s="8"/>
      <c r="D400" s="11"/>
      <c r="E400" s="11"/>
      <c r="F400" s="11"/>
      <c r="G400" s="11"/>
      <c r="H400" s="11"/>
      <c r="I400" s="11"/>
      <c r="J400" s="11"/>
      <c r="K400" s="8"/>
      <c r="L400" s="8"/>
      <c r="M400" s="8"/>
      <c r="N400" s="8"/>
      <c r="O400" s="8"/>
      <c r="P400" s="8"/>
      <c r="Q400" s="8"/>
      <c r="R400" s="8"/>
      <c r="S400" s="8"/>
      <c r="T400" s="11"/>
      <c r="U400" s="11"/>
      <c r="V400" s="11"/>
      <c r="W400" s="11"/>
      <c r="X400" s="11"/>
      <c r="Y400" s="11"/>
      <c r="Z400" s="11"/>
      <c r="AA400" s="8" t="str">
        <f>IF(I400="", "",IF(I400=Categories!A$1, Categories!C$1, IF(I400=Categories!A$2, Categories!C$2, IF(AND(I400=Categories!A$3, J400=Categories!B$2), Categories!C$1, IF(AND(I400=Categories!A$3, OR(J400=Categories!B$1, J400=Categories!B$3)), Categories!C$2, Categories!C$3)))))</f>
        <v/>
      </c>
      <c r="AB400" s="8" t="str">
        <f>IF(Q400="", "", IF(Q400=Categories!A$1, Categories!C$1, IF(Q400=Categories!A$2, Categories!C$2, IF(AND(Q400=Categories!A$3, R400=Categories!B$2), Categories!C$1, IF(AND(Q400=Categories!A$3, OR(R400=Categories!B$1, R400=Categories!B$3)), Categories!C$2, Categories!C$3)))))</f>
        <v/>
      </c>
      <c r="AC400" s="13" t="str">
        <f>IF(Y400="", "", IF(Y400=Categories!A$1, Categories!C$1, IF(Y400=Categories!A$2, Categories!C$2, IF(AND(Y400=Categories!A$3, Z400=Categories!B$2), Categories!C$1, IF(AND(Y400=Categories!A$3, OR(Z400=Categories!B$1, Z400=Categories!B$3)), Categories!C$2, Categories!C$3)))))</f>
        <v/>
      </c>
      <c r="AD400" s="11">
        <f t="shared" ref="AD400:AH400" si="398">D400+L400+T400</f>
        <v>0</v>
      </c>
      <c r="AE400" s="11">
        <f t="shared" si="398"/>
        <v>0</v>
      </c>
      <c r="AF400" s="11">
        <f t="shared" si="398"/>
        <v>0</v>
      </c>
      <c r="AG400" s="11">
        <f t="shared" si="398"/>
        <v>0</v>
      </c>
      <c r="AH400" s="11">
        <f t="shared" si="398"/>
        <v>0</v>
      </c>
      <c r="AI400" s="11">
        <f>COUNTIF(AA400:AC400, Categories!C$1)</f>
        <v>0</v>
      </c>
      <c r="AJ400" s="14" t="str">
        <f>IF(AA400="", "", IF(OR(AND(AA400=AB400, AA400=Categories!C$3), AND(AB400=AC400,AB400=Categories!C$3), AND(AA400=AC400, AA400=Categories!C$3)), Categories!D$3, IF(OR(AND(AA400&lt;&gt;AB400, AND(AA400&lt;&gt;Categories!C$3, AB400&lt;&gt;Categories!C$3)), AND(AB400&lt;&gt;AC400, AND(AC400&lt;&gt;Categories!C$3, AB400&lt;&gt;Categories!C$3)), AND(AA400&lt;&gt;AC400, AND(AA400&lt;&gt;Categories!C$3, AC400&lt;&gt;Categories!C$3))), Categories!D$2, Categories!D$1)))</f>
        <v/>
      </c>
      <c r="AK400" s="8"/>
      <c r="AL400" s="8"/>
      <c r="AM400" s="8"/>
      <c r="AN400" s="8"/>
      <c r="AO400" s="8"/>
    </row>
    <row r="401">
      <c r="A401" s="8"/>
      <c r="B401" s="8"/>
      <c r="C401" s="8"/>
      <c r="D401" s="11"/>
      <c r="E401" s="11"/>
      <c r="F401" s="11"/>
      <c r="G401" s="11"/>
      <c r="H401" s="11"/>
      <c r="I401" s="11"/>
      <c r="J401" s="11"/>
      <c r="K401" s="8"/>
      <c r="L401" s="8"/>
      <c r="M401" s="8"/>
      <c r="N401" s="8"/>
      <c r="O401" s="8"/>
      <c r="P401" s="8"/>
      <c r="Q401" s="8"/>
      <c r="R401" s="8"/>
      <c r="S401" s="8"/>
      <c r="T401" s="11"/>
      <c r="U401" s="11"/>
      <c r="V401" s="11"/>
      <c r="W401" s="11"/>
      <c r="X401" s="11"/>
      <c r="Y401" s="11"/>
      <c r="Z401" s="11"/>
      <c r="AA401" s="8" t="str">
        <f>IF(I401="", "",IF(I401=Categories!A$1, Categories!C$1, IF(I401=Categories!A$2, Categories!C$2, IF(AND(I401=Categories!A$3, J401=Categories!B$2), Categories!C$1, IF(AND(I401=Categories!A$3, OR(J401=Categories!B$1, J401=Categories!B$3)), Categories!C$2, Categories!C$3)))))</f>
        <v/>
      </c>
      <c r="AB401" s="8" t="str">
        <f>IF(Q401="", "", IF(Q401=Categories!A$1, Categories!C$1, IF(Q401=Categories!A$2, Categories!C$2, IF(AND(Q401=Categories!A$3, R401=Categories!B$2), Categories!C$1, IF(AND(Q401=Categories!A$3, OR(R401=Categories!B$1, R401=Categories!B$3)), Categories!C$2, Categories!C$3)))))</f>
        <v/>
      </c>
      <c r="AC401" s="13" t="str">
        <f>IF(Y401="", "", IF(Y401=Categories!A$1, Categories!C$1, IF(Y401=Categories!A$2, Categories!C$2, IF(AND(Y401=Categories!A$3, Z401=Categories!B$2), Categories!C$1, IF(AND(Y401=Categories!A$3, OR(Z401=Categories!B$1, Z401=Categories!B$3)), Categories!C$2, Categories!C$3)))))</f>
        <v/>
      </c>
      <c r="AD401" s="11">
        <f t="shared" ref="AD401:AH401" si="399">D401+L401+T401</f>
        <v>0</v>
      </c>
      <c r="AE401" s="11">
        <f t="shared" si="399"/>
        <v>0</v>
      </c>
      <c r="AF401" s="11">
        <f t="shared" si="399"/>
        <v>0</v>
      </c>
      <c r="AG401" s="11">
        <f t="shared" si="399"/>
        <v>0</v>
      </c>
      <c r="AH401" s="11">
        <f t="shared" si="399"/>
        <v>0</v>
      </c>
      <c r="AI401" s="11">
        <f>COUNTIF(AA401:AC401, Categories!C$1)</f>
        <v>0</v>
      </c>
      <c r="AJ401" s="14" t="str">
        <f>IF(AA401="", "", IF(OR(AND(AA401=AB401, AA401=Categories!C$3), AND(AB401=AC401,AB401=Categories!C$3), AND(AA401=AC401, AA401=Categories!C$3)), Categories!D$3, IF(OR(AND(AA401&lt;&gt;AB401, AND(AA401&lt;&gt;Categories!C$3, AB401&lt;&gt;Categories!C$3)), AND(AB401&lt;&gt;AC401, AND(AC401&lt;&gt;Categories!C$3, AB401&lt;&gt;Categories!C$3)), AND(AA401&lt;&gt;AC401, AND(AA401&lt;&gt;Categories!C$3, AC401&lt;&gt;Categories!C$3))), Categories!D$2, Categories!D$1)))</f>
        <v/>
      </c>
      <c r="AK401" s="8"/>
      <c r="AL401" s="8"/>
      <c r="AM401" s="8"/>
      <c r="AN401" s="8"/>
      <c r="AO401" s="8"/>
    </row>
    <row r="402">
      <c r="A402" s="8"/>
      <c r="B402" s="8"/>
      <c r="C402" s="8"/>
      <c r="D402" s="11"/>
      <c r="E402" s="11"/>
      <c r="F402" s="11"/>
      <c r="G402" s="11"/>
      <c r="H402" s="11"/>
      <c r="I402" s="11"/>
      <c r="J402" s="11"/>
      <c r="K402" s="8"/>
      <c r="L402" s="8"/>
      <c r="M402" s="8"/>
      <c r="N402" s="8"/>
      <c r="O402" s="8"/>
      <c r="P402" s="8"/>
      <c r="Q402" s="8"/>
      <c r="R402" s="8"/>
      <c r="S402" s="8"/>
      <c r="T402" s="11"/>
      <c r="U402" s="11"/>
      <c r="V402" s="11"/>
      <c r="W402" s="11"/>
      <c r="X402" s="11"/>
      <c r="Y402" s="11"/>
      <c r="Z402" s="11"/>
      <c r="AA402" s="8" t="str">
        <f>IF(I402="", "",IF(I402=Categories!A$1, Categories!C$1, IF(I402=Categories!A$2, Categories!C$2, IF(AND(I402=Categories!A$3, J402=Categories!B$2), Categories!C$1, IF(AND(I402=Categories!A$3, OR(J402=Categories!B$1, J402=Categories!B$3)), Categories!C$2, Categories!C$3)))))</f>
        <v/>
      </c>
      <c r="AB402" s="8" t="str">
        <f>IF(Q402="", "", IF(Q402=Categories!A$1, Categories!C$1, IF(Q402=Categories!A$2, Categories!C$2, IF(AND(Q402=Categories!A$3, R402=Categories!B$2), Categories!C$1, IF(AND(Q402=Categories!A$3, OR(R402=Categories!B$1, R402=Categories!B$3)), Categories!C$2, Categories!C$3)))))</f>
        <v/>
      </c>
      <c r="AC402" s="13" t="str">
        <f>IF(Y402="", "", IF(Y402=Categories!A$1, Categories!C$1, IF(Y402=Categories!A$2, Categories!C$2, IF(AND(Y402=Categories!A$3, Z402=Categories!B$2), Categories!C$1, IF(AND(Y402=Categories!A$3, OR(Z402=Categories!B$1, Z402=Categories!B$3)), Categories!C$2, Categories!C$3)))))</f>
        <v/>
      </c>
      <c r="AD402" s="11">
        <f t="shared" ref="AD402:AH402" si="400">D402+L402+T402</f>
        <v>0</v>
      </c>
      <c r="AE402" s="11">
        <f t="shared" si="400"/>
        <v>0</v>
      </c>
      <c r="AF402" s="11">
        <f t="shared" si="400"/>
        <v>0</v>
      </c>
      <c r="AG402" s="11">
        <f t="shared" si="400"/>
        <v>0</v>
      </c>
      <c r="AH402" s="11">
        <f t="shared" si="400"/>
        <v>0</v>
      </c>
      <c r="AI402" s="11">
        <f>COUNTIF(AA402:AC402, Categories!C$1)</f>
        <v>0</v>
      </c>
      <c r="AJ402" s="14" t="str">
        <f>IF(AA402="", "", IF(OR(AND(AA402=AB402, AA402=Categories!C$3), AND(AB402=AC402,AB402=Categories!C$3), AND(AA402=AC402, AA402=Categories!C$3)), Categories!D$3, IF(OR(AND(AA402&lt;&gt;AB402, AND(AA402&lt;&gt;Categories!C$3, AB402&lt;&gt;Categories!C$3)), AND(AB402&lt;&gt;AC402, AND(AC402&lt;&gt;Categories!C$3, AB402&lt;&gt;Categories!C$3)), AND(AA402&lt;&gt;AC402, AND(AA402&lt;&gt;Categories!C$3, AC402&lt;&gt;Categories!C$3))), Categories!D$2, Categories!D$1)))</f>
        <v/>
      </c>
      <c r="AK402" s="8"/>
      <c r="AL402" s="8"/>
      <c r="AM402" s="8"/>
      <c r="AN402" s="8"/>
      <c r="AO402" s="8"/>
    </row>
    <row r="403">
      <c r="A403" s="8"/>
      <c r="B403" s="8"/>
      <c r="C403" s="8"/>
      <c r="D403" s="11"/>
      <c r="E403" s="11"/>
      <c r="F403" s="11"/>
      <c r="G403" s="11"/>
      <c r="H403" s="11"/>
      <c r="I403" s="11"/>
      <c r="J403" s="11"/>
      <c r="K403" s="8"/>
      <c r="L403" s="8"/>
      <c r="M403" s="8"/>
      <c r="N403" s="8"/>
      <c r="O403" s="8"/>
      <c r="P403" s="8"/>
      <c r="Q403" s="8"/>
      <c r="R403" s="8"/>
      <c r="S403" s="8"/>
      <c r="T403" s="11"/>
      <c r="U403" s="11"/>
      <c r="V403" s="11"/>
      <c r="W403" s="11"/>
      <c r="X403" s="11"/>
      <c r="Y403" s="11"/>
      <c r="Z403" s="11"/>
      <c r="AA403" s="8" t="str">
        <f>IF(I403="", "",IF(I403=Categories!A$1, Categories!C$1, IF(I403=Categories!A$2, Categories!C$2, IF(AND(I403=Categories!A$3, J403=Categories!B$2), Categories!C$1, IF(AND(I403=Categories!A$3, OR(J403=Categories!B$1, J403=Categories!B$3)), Categories!C$2, Categories!C$3)))))</f>
        <v/>
      </c>
      <c r="AB403" s="8" t="str">
        <f>IF(Q403="", "", IF(Q403=Categories!A$1, Categories!C$1, IF(Q403=Categories!A$2, Categories!C$2, IF(AND(Q403=Categories!A$3, R403=Categories!B$2), Categories!C$1, IF(AND(Q403=Categories!A$3, OR(R403=Categories!B$1, R403=Categories!B$3)), Categories!C$2, Categories!C$3)))))</f>
        <v/>
      </c>
      <c r="AC403" s="13" t="str">
        <f>IF(Y403="", "", IF(Y403=Categories!A$1, Categories!C$1, IF(Y403=Categories!A$2, Categories!C$2, IF(AND(Y403=Categories!A$3, Z403=Categories!B$2), Categories!C$1, IF(AND(Y403=Categories!A$3, OR(Z403=Categories!B$1, Z403=Categories!B$3)), Categories!C$2, Categories!C$3)))))</f>
        <v/>
      </c>
      <c r="AD403" s="11">
        <f t="shared" ref="AD403:AH403" si="401">D403+L403+T403</f>
        <v>0</v>
      </c>
      <c r="AE403" s="11">
        <f t="shared" si="401"/>
        <v>0</v>
      </c>
      <c r="AF403" s="11">
        <f t="shared" si="401"/>
        <v>0</v>
      </c>
      <c r="AG403" s="11">
        <f t="shared" si="401"/>
        <v>0</v>
      </c>
      <c r="AH403" s="11">
        <f t="shared" si="401"/>
        <v>0</v>
      </c>
      <c r="AI403" s="11">
        <f>COUNTIF(AA403:AC403, Categories!C$1)</f>
        <v>0</v>
      </c>
      <c r="AJ403" s="14" t="str">
        <f>IF(AA403="", "", IF(OR(AND(AA403=AB403, AA403=Categories!C$3), AND(AB403=AC403,AB403=Categories!C$3), AND(AA403=AC403, AA403=Categories!C$3)), Categories!D$3, IF(OR(AND(AA403&lt;&gt;AB403, AND(AA403&lt;&gt;Categories!C$3, AB403&lt;&gt;Categories!C$3)), AND(AB403&lt;&gt;AC403, AND(AC403&lt;&gt;Categories!C$3, AB403&lt;&gt;Categories!C$3)), AND(AA403&lt;&gt;AC403, AND(AA403&lt;&gt;Categories!C$3, AC403&lt;&gt;Categories!C$3))), Categories!D$2, Categories!D$1)))</f>
        <v/>
      </c>
      <c r="AK403" s="8"/>
      <c r="AL403" s="8"/>
      <c r="AM403" s="8"/>
      <c r="AN403" s="8"/>
      <c r="AO403" s="8"/>
    </row>
    <row r="404">
      <c r="A404" s="8"/>
      <c r="B404" s="8"/>
      <c r="C404" s="8"/>
      <c r="D404" s="11"/>
      <c r="E404" s="11"/>
      <c r="F404" s="11"/>
      <c r="G404" s="11"/>
      <c r="H404" s="11"/>
      <c r="I404" s="11"/>
      <c r="J404" s="11"/>
      <c r="K404" s="8"/>
      <c r="L404" s="8"/>
      <c r="M404" s="8"/>
      <c r="N404" s="8"/>
      <c r="O404" s="8"/>
      <c r="P404" s="8"/>
      <c r="Q404" s="8"/>
      <c r="R404" s="8"/>
      <c r="S404" s="8"/>
      <c r="T404" s="11"/>
      <c r="U404" s="11"/>
      <c r="V404" s="11"/>
      <c r="W404" s="11"/>
      <c r="X404" s="11"/>
      <c r="Y404" s="11"/>
      <c r="Z404" s="11"/>
      <c r="AA404" s="8" t="str">
        <f>IF(I404="", "",IF(I404=Categories!A$1, Categories!C$1, IF(I404=Categories!A$2, Categories!C$2, IF(AND(I404=Categories!A$3, J404=Categories!B$2), Categories!C$1, IF(AND(I404=Categories!A$3, OR(J404=Categories!B$1, J404=Categories!B$3)), Categories!C$2, Categories!C$3)))))</f>
        <v/>
      </c>
      <c r="AB404" s="8" t="str">
        <f>IF(Q404="", "", IF(Q404=Categories!A$1, Categories!C$1, IF(Q404=Categories!A$2, Categories!C$2, IF(AND(Q404=Categories!A$3, R404=Categories!B$2), Categories!C$1, IF(AND(Q404=Categories!A$3, OR(R404=Categories!B$1, R404=Categories!B$3)), Categories!C$2, Categories!C$3)))))</f>
        <v/>
      </c>
      <c r="AC404" s="13" t="str">
        <f>IF(Y404="", "", IF(Y404=Categories!A$1, Categories!C$1, IF(Y404=Categories!A$2, Categories!C$2, IF(AND(Y404=Categories!A$3, Z404=Categories!B$2), Categories!C$1, IF(AND(Y404=Categories!A$3, OR(Z404=Categories!B$1, Z404=Categories!B$3)), Categories!C$2, Categories!C$3)))))</f>
        <v/>
      </c>
      <c r="AD404" s="11">
        <f t="shared" ref="AD404:AH404" si="402">D404+L404+T404</f>
        <v>0</v>
      </c>
      <c r="AE404" s="11">
        <f t="shared" si="402"/>
        <v>0</v>
      </c>
      <c r="AF404" s="11">
        <f t="shared" si="402"/>
        <v>0</v>
      </c>
      <c r="AG404" s="11">
        <f t="shared" si="402"/>
        <v>0</v>
      </c>
      <c r="AH404" s="11">
        <f t="shared" si="402"/>
        <v>0</v>
      </c>
      <c r="AI404" s="11">
        <f>COUNTIF(AA404:AC404, Categories!C$1)</f>
        <v>0</v>
      </c>
      <c r="AJ404" s="14" t="str">
        <f>IF(AA404="", "", IF(OR(AND(AA404=AB404, AA404=Categories!C$3), AND(AB404=AC404,AB404=Categories!C$3), AND(AA404=AC404, AA404=Categories!C$3)), Categories!D$3, IF(OR(AND(AA404&lt;&gt;AB404, AND(AA404&lt;&gt;Categories!C$3, AB404&lt;&gt;Categories!C$3)), AND(AB404&lt;&gt;AC404, AND(AC404&lt;&gt;Categories!C$3, AB404&lt;&gt;Categories!C$3)), AND(AA404&lt;&gt;AC404, AND(AA404&lt;&gt;Categories!C$3, AC404&lt;&gt;Categories!C$3))), Categories!D$2, Categories!D$1)))</f>
        <v/>
      </c>
      <c r="AK404" s="8"/>
      <c r="AL404" s="8"/>
      <c r="AM404" s="8"/>
      <c r="AN404" s="8"/>
      <c r="AO404" s="8"/>
    </row>
    <row r="405">
      <c r="A405" s="8"/>
      <c r="B405" s="8"/>
      <c r="C405" s="8"/>
      <c r="D405" s="11"/>
      <c r="E405" s="11"/>
      <c r="F405" s="11"/>
      <c r="G405" s="11"/>
      <c r="H405" s="11"/>
      <c r="I405" s="11"/>
      <c r="J405" s="11"/>
      <c r="K405" s="8"/>
      <c r="L405" s="8"/>
      <c r="M405" s="8"/>
      <c r="N405" s="8"/>
      <c r="O405" s="8"/>
      <c r="P405" s="8"/>
      <c r="Q405" s="8"/>
      <c r="R405" s="8"/>
      <c r="S405" s="8"/>
      <c r="T405" s="11"/>
      <c r="U405" s="11"/>
      <c r="V405" s="11"/>
      <c r="W405" s="11"/>
      <c r="X405" s="11"/>
      <c r="Y405" s="11"/>
      <c r="Z405" s="11"/>
      <c r="AA405" s="8" t="str">
        <f>IF(I405="", "",IF(I405=Categories!A$1, Categories!C$1, IF(I405=Categories!A$2, Categories!C$2, IF(AND(I405=Categories!A$3, J405=Categories!B$2), Categories!C$1, IF(AND(I405=Categories!A$3, OR(J405=Categories!B$1, J405=Categories!B$3)), Categories!C$2, Categories!C$3)))))</f>
        <v/>
      </c>
      <c r="AB405" s="8" t="str">
        <f>IF(Q405="", "", IF(Q405=Categories!A$1, Categories!C$1, IF(Q405=Categories!A$2, Categories!C$2, IF(AND(Q405=Categories!A$3, R405=Categories!B$2), Categories!C$1, IF(AND(Q405=Categories!A$3, OR(R405=Categories!B$1, R405=Categories!B$3)), Categories!C$2, Categories!C$3)))))</f>
        <v/>
      </c>
      <c r="AC405" s="13" t="str">
        <f>IF(Y405="", "", IF(Y405=Categories!A$1, Categories!C$1, IF(Y405=Categories!A$2, Categories!C$2, IF(AND(Y405=Categories!A$3, Z405=Categories!B$2), Categories!C$1, IF(AND(Y405=Categories!A$3, OR(Z405=Categories!B$1, Z405=Categories!B$3)), Categories!C$2, Categories!C$3)))))</f>
        <v/>
      </c>
      <c r="AD405" s="11">
        <f t="shared" ref="AD405:AH405" si="403">D405+L405+T405</f>
        <v>0</v>
      </c>
      <c r="AE405" s="11">
        <f t="shared" si="403"/>
        <v>0</v>
      </c>
      <c r="AF405" s="11">
        <f t="shared" si="403"/>
        <v>0</v>
      </c>
      <c r="AG405" s="11">
        <f t="shared" si="403"/>
        <v>0</v>
      </c>
      <c r="AH405" s="11">
        <f t="shared" si="403"/>
        <v>0</v>
      </c>
      <c r="AI405" s="11">
        <f>COUNTIF(AA405:AC405, Categories!C$1)</f>
        <v>0</v>
      </c>
      <c r="AJ405" s="14" t="str">
        <f>IF(AA405="", "", IF(OR(AND(AA405=AB405, AA405=Categories!C$3), AND(AB405=AC405,AB405=Categories!C$3), AND(AA405=AC405, AA405=Categories!C$3)), Categories!D$3, IF(OR(AND(AA405&lt;&gt;AB405, AND(AA405&lt;&gt;Categories!C$3, AB405&lt;&gt;Categories!C$3)), AND(AB405&lt;&gt;AC405, AND(AC405&lt;&gt;Categories!C$3, AB405&lt;&gt;Categories!C$3)), AND(AA405&lt;&gt;AC405, AND(AA405&lt;&gt;Categories!C$3, AC405&lt;&gt;Categories!C$3))), Categories!D$2, Categories!D$1)))</f>
        <v/>
      </c>
      <c r="AK405" s="8"/>
      <c r="AL405" s="8"/>
      <c r="AM405" s="8"/>
      <c r="AN405" s="8"/>
      <c r="AO405" s="8"/>
    </row>
    <row r="406">
      <c r="A406" s="8"/>
      <c r="B406" s="8"/>
      <c r="C406" s="8"/>
      <c r="D406" s="11"/>
      <c r="E406" s="11"/>
      <c r="F406" s="11"/>
      <c r="G406" s="11"/>
      <c r="H406" s="11"/>
      <c r="I406" s="11"/>
      <c r="J406" s="11"/>
      <c r="K406" s="8"/>
      <c r="L406" s="8"/>
      <c r="M406" s="8"/>
      <c r="N406" s="8"/>
      <c r="O406" s="8"/>
      <c r="P406" s="8"/>
      <c r="Q406" s="8"/>
      <c r="R406" s="8"/>
      <c r="S406" s="8"/>
      <c r="T406" s="11"/>
      <c r="U406" s="11"/>
      <c r="V406" s="11"/>
      <c r="W406" s="11"/>
      <c r="X406" s="11"/>
      <c r="Y406" s="11"/>
      <c r="Z406" s="11"/>
      <c r="AA406" s="8" t="str">
        <f>IF(I406="", "",IF(I406=Categories!A$1, Categories!C$1, IF(I406=Categories!A$2, Categories!C$2, IF(AND(I406=Categories!A$3, J406=Categories!B$2), Categories!C$1, IF(AND(I406=Categories!A$3, OR(J406=Categories!B$1, J406=Categories!B$3)), Categories!C$2, Categories!C$3)))))</f>
        <v/>
      </c>
      <c r="AB406" s="8" t="str">
        <f>IF(Q406="", "", IF(Q406=Categories!A$1, Categories!C$1, IF(Q406=Categories!A$2, Categories!C$2, IF(AND(Q406=Categories!A$3, R406=Categories!B$2), Categories!C$1, IF(AND(Q406=Categories!A$3, OR(R406=Categories!B$1, R406=Categories!B$3)), Categories!C$2, Categories!C$3)))))</f>
        <v/>
      </c>
      <c r="AC406" s="13" t="str">
        <f>IF(Y406="", "", IF(Y406=Categories!A$1, Categories!C$1, IF(Y406=Categories!A$2, Categories!C$2, IF(AND(Y406=Categories!A$3, Z406=Categories!B$2), Categories!C$1, IF(AND(Y406=Categories!A$3, OR(Z406=Categories!B$1, Z406=Categories!B$3)), Categories!C$2, Categories!C$3)))))</f>
        <v/>
      </c>
      <c r="AD406" s="11">
        <f t="shared" ref="AD406:AH406" si="404">D406+L406+T406</f>
        <v>0</v>
      </c>
      <c r="AE406" s="11">
        <f t="shared" si="404"/>
        <v>0</v>
      </c>
      <c r="AF406" s="11">
        <f t="shared" si="404"/>
        <v>0</v>
      </c>
      <c r="AG406" s="11">
        <f t="shared" si="404"/>
        <v>0</v>
      </c>
      <c r="AH406" s="11">
        <f t="shared" si="404"/>
        <v>0</v>
      </c>
      <c r="AI406" s="11">
        <f>COUNTIF(AA406:AC406, Categories!C$1)</f>
        <v>0</v>
      </c>
      <c r="AJ406" s="14" t="str">
        <f>IF(AA406="", "", IF(OR(AND(AA406=AB406, AA406=Categories!C$3), AND(AB406=AC406,AB406=Categories!C$3), AND(AA406=AC406, AA406=Categories!C$3)), Categories!D$3, IF(OR(AND(AA406&lt;&gt;AB406, AND(AA406&lt;&gt;Categories!C$3, AB406&lt;&gt;Categories!C$3)), AND(AB406&lt;&gt;AC406, AND(AC406&lt;&gt;Categories!C$3, AB406&lt;&gt;Categories!C$3)), AND(AA406&lt;&gt;AC406, AND(AA406&lt;&gt;Categories!C$3, AC406&lt;&gt;Categories!C$3))), Categories!D$2, Categories!D$1)))</f>
        <v/>
      </c>
      <c r="AK406" s="8"/>
      <c r="AL406" s="8"/>
      <c r="AM406" s="8"/>
      <c r="AN406" s="8"/>
      <c r="AO406" s="8"/>
    </row>
    <row r="407">
      <c r="A407" s="8"/>
      <c r="B407" s="8"/>
      <c r="C407" s="8"/>
      <c r="D407" s="11"/>
      <c r="E407" s="11"/>
      <c r="F407" s="11"/>
      <c r="G407" s="11"/>
      <c r="H407" s="11"/>
      <c r="I407" s="11"/>
      <c r="J407" s="11"/>
      <c r="K407" s="8"/>
      <c r="L407" s="8"/>
      <c r="M407" s="8"/>
      <c r="N407" s="8"/>
      <c r="O407" s="8"/>
      <c r="P407" s="8"/>
      <c r="Q407" s="8"/>
      <c r="R407" s="8"/>
      <c r="S407" s="8"/>
      <c r="T407" s="11"/>
      <c r="U407" s="11"/>
      <c r="V407" s="11"/>
      <c r="W407" s="11"/>
      <c r="X407" s="11"/>
      <c r="Y407" s="11"/>
      <c r="Z407" s="11"/>
      <c r="AA407" s="8" t="str">
        <f>IF(I407="", "",IF(I407=Categories!A$1, Categories!C$1, IF(I407=Categories!A$2, Categories!C$2, IF(AND(I407=Categories!A$3, J407=Categories!B$2), Categories!C$1, IF(AND(I407=Categories!A$3, OR(J407=Categories!B$1, J407=Categories!B$3)), Categories!C$2, Categories!C$3)))))</f>
        <v/>
      </c>
      <c r="AB407" s="8" t="str">
        <f>IF(Q407="", "", IF(Q407=Categories!A$1, Categories!C$1, IF(Q407=Categories!A$2, Categories!C$2, IF(AND(Q407=Categories!A$3, R407=Categories!B$2), Categories!C$1, IF(AND(Q407=Categories!A$3, OR(R407=Categories!B$1, R407=Categories!B$3)), Categories!C$2, Categories!C$3)))))</f>
        <v/>
      </c>
      <c r="AC407" s="13" t="str">
        <f>IF(Y407="", "", IF(Y407=Categories!A$1, Categories!C$1, IF(Y407=Categories!A$2, Categories!C$2, IF(AND(Y407=Categories!A$3, Z407=Categories!B$2), Categories!C$1, IF(AND(Y407=Categories!A$3, OR(Z407=Categories!B$1, Z407=Categories!B$3)), Categories!C$2, Categories!C$3)))))</f>
        <v/>
      </c>
      <c r="AD407" s="11">
        <f t="shared" ref="AD407:AH407" si="405">D407+L407+T407</f>
        <v>0</v>
      </c>
      <c r="AE407" s="11">
        <f t="shared" si="405"/>
        <v>0</v>
      </c>
      <c r="AF407" s="11">
        <f t="shared" si="405"/>
        <v>0</v>
      </c>
      <c r="AG407" s="11">
        <f t="shared" si="405"/>
        <v>0</v>
      </c>
      <c r="AH407" s="11">
        <f t="shared" si="405"/>
        <v>0</v>
      </c>
      <c r="AI407" s="11">
        <f>COUNTIF(AA407:AC407, Categories!C$1)</f>
        <v>0</v>
      </c>
      <c r="AJ407" s="14" t="str">
        <f>IF(AA407="", "", IF(OR(AND(AA407=AB407, AA407=Categories!C$3), AND(AB407=AC407,AB407=Categories!C$3), AND(AA407=AC407, AA407=Categories!C$3)), Categories!D$3, IF(OR(AND(AA407&lt;&gt;AB407, AND(AA407&lt;&gt;Categories!C$3, AB407&lt;&gt;Categories!C$3)), AND(AB407&lt;&gt;AC407, AND(AC407&lt;&gt;Categories!C$3, AB407&lt;&gt;Categories!C$3)), AND(AA407&lt;&gt;AC407, AND(AA407&lt;&gt;Categories!C$3, AC407&lt;&gt;Categories!C$3))), Categories!D$2, Categories!D$1)))</f>
        <v/>
      </c>
      <c r="AK407" s="8"/>
      <c r="AL407" s="8"/>
      <c r="AM407" s="8"/>
      <c r="AN407" s="8"/>
      <c r="AO407" s="8"/>
    </row>
    <row r="408">
      <c r="A408" s="8"/>
      <c r="B408" s="8"/>
      <c r="C408" s="8"/>
      <c r="D408" s="11"/>
      <c r="E408" s="11"/>
      <c r="F408" s="11"/>
      <c r="G408" s="11"/>
      <c r="H408" s="11"/>
      <c r="I408" s="11"/>
      <c r="J408" s="11"/>
      <c r="K408" s="8"/>
      <c r="L408" s="8"/>
      <c r="M408" s="8"/>
      <c r="N408" s="8"/>
      <c r="O408" s="8"/>
      <c r="P408" s="8"/>
      <c r="Q408" s="8"/>
      <c r="R408" s="8"/>
      <c r="S408" s="8"/>
      <c r="T408" s="11"/>
      <c r="U408" s="11"/>
      <c r="V408" s="11"/>
      <c r="W408" s="11"/>
      <c r="X408" s="11"/>
      <c r="Y408" s="11"/>
      <c r="Z408" s="11"/>
      <c r="AA408" s="8" t="str">
        <f>IF(I408="", "",IF(I408=Categories!A$1, Categories!C$1, IF(I408=Categories!A$2, Categories!C$2, IF(AND(I408=Categories!A$3, J408=Categories!B$2), Categories!C$1, IF(AND(I408=Categories!A$3, OR(J408=Categories!B$1, J408=Categories!B$3)), Categories!C$2, Categories!C$3)))))</f>
        <v/>
      </c>
      <c r="AB408" s="8" t="str">
        <f>IF(Q408="", "", IF(Q408=Categories!A$1, Categories!C$1, IF(Q408=Categories!A$2, Categories!C$2, IF(AND(Q408=Categories!A$3, R408=Categories!B$2), Categories!C$1, IF(AND(Q408=Categories!A$3, OR(R408=Categories!B$1, R408=Categories!B$3)), Categories!C$2, Categories!C$3)))))</f>
        <v/>
      </c>
      <c r="AC408" s="13" t="str">
        <f>IF(Y408="", "", IF(Y408=Categories!A$1, Categories!C$1, IF(Y408=Categories!A$2, Categories!C$2, IF(AND(Y408=Categories!A$3, Z408=Categories!B$2), Categories!C$1, IF(AND(Y408=Categories!A$3, OR(Z408=Categories!B$1, Z408=Categories!B$3)), Categories!C$2, Categories!C$3)))))</f>
        <v/>
      </c>
      <c r="AD408" s="11">
        <f t="shared" ref="AD408:AH408" si="406">D408+L408+T408</f>
        <v>0</v>
      </c>
      <c r="AE408" s="11">
        <f t="shared" si="406"/>
        <v>0</v>
      </c>
      <c r="AF408" s="11">
        <f t="shared" si="406"/>
        <v>0</v>
      </c>
      <c r="AG408" s="11">
        <f t="shared" si="406"/>
        <v>0</v>
      </c>
      <c r="AH408" s="11">
        <f t="shared" si="406"/>
        <v>0</v>
      </c>
      <c r="AI408" s="11">
        <f>COUNTIF(AA408:AC408, Categories!C$1)</f>
        <v>0</v>
      </c>
      <c r="AJ408" s="14" t="str">
        <f>IF(AA408="", "", IF(OR(AND(AA408=AB408, AA408=Categories!C$3), AND(AB408=AC408,AB408=Categories!C$3), AND(AA408=AC408, AA408=Categories!C$3)), Categories!D$3, IF(OR(AND(AA408&lt;&gt;AB408, AND(AA408&lt;&gt;Categories!C$3, AB408&lt;&gt;Categories!C$3)), AND(AB408&lt;&gt;AC408, AND(AC408&lt;&gt;Categories!C$3, AB408&lt;&gt;Categories!C$3)), AND(AA408&lt;&gt;AC408, AND(AA408&lt;&gt;Categories!C$3, AC408&lt;&gt;Categories!C$3))), Categories!D$2, Categories!D$1)))</f>
        <v/>
      </c>
      <c r="AK408" s="8"/>
      <c r="AL408" s="8"/>
      <c r="AM408" s="8"/>
      <c r="AN408" s="8"/>
      <c r="AO408" s="8"/>
    </row>
    <row r="409">
      <c r="A409" s="8"/>
      <c r="B409" s="8"/>
      <c r="C409" s="8"/>
      <c r="D409" s="11"/>
      <c r="E409" s="11"/>
      <c r="F409" s="11"/>
      <c r="G409" s="11"/>
      <c r="H409" s="11"/>
      <c r="I409" s="11"/>
      <c r="J409" s="11"/>
      <c r="K409" s="8"/>
      <c r="L409" s="8"/>
      <c r="M409" s="8"/>
      <c r="N409" s="8"/>
      <c r="O409" s="8"/>
      <c r="P409" s="8"/>
      <c r="Q409" s="8"/>
      <c r="R409" s="8"/>
      <c r="S409" s="8"/>
      <c r="T409" s="11"/>
      <c r="U409" s="11"/>
      <c r="V409" s="11"/>
      <c r="W409" s="11"/>
      <c r="X409" s="11"/>
      <c r="Y409" s="11"/>
      <c r="Z409" s="11"/>
      <c r="AA409" s="8" t="str">
        <f>IF(I409="", "",IF(I409=Categories!A$1, Categories!C$1, IF(I409=Categories!A$2, Categories!C$2, IF(AND(I409=Categories!A$3, J409=Categories!B$2), Categories!C$1, IF(AND(I409=Categories!A$3, OR(J409=Categories!B$1, J409=Categories!B$3)), Categories!C$2, Categories!C$3)))))</f>
        <v/>
      </c>
      <c r="AB409" s="8" t="str">
        <f>IF(Q409="", "", IF(Q409=Categories!A$1, Categories!C$1, IF(Q409=Categories!A$2, Categories!C$2, IF(AND(Q409=Categories!A$3, R409=Categories!B$2), Categories!C$1, IF(AND(Q409=Categories!A$3, OR(R409=Categories!B$1, R409=Categories!B$3)), Categories!C$2, Categories!C$3)))))</f>
        <v/>
      </c>
      <c r="AC409" s="13" t="str">
        <f>IF(Y409="", "", IF(Y409=Categories!A$1, Categories!C$1, IF(Y409=Categories!A$2, Categories!C$2, IF(AND(Y409=Categories!A$3, Z409=Categories!B$2), Categories!C$1, IF(AND(Y409=Categories!A$3, OR(Z409=Categories!B$1, Z409=Categories!B$3)), Categories!C$2, Categories!C$3)))))</f>
        <v/>
      </c>
      <c r="AD409" s="11">
        <f t="shared" ref="AD409:AH409" si="407">D409+L409+T409</f>
        <v>0</v>
      </c>
      <c r="AE409" s="11">
        <f t="shared" si="407"/>
        <v>0</v>
      </c>
      <c r="AF409" s="11">
        <f t="shared" si="407"/>
        <v>0</v>
      </c>
      <c r="AG409" s="11">
        <f t="shared" si="407"/>
        <v>0</v>
      </c>
      <c r="AH409" s="11">
        <f t="shared" si="407"/>
        <v>0</v>
      </c>
      <c r="AI409" s="11">
        <f>COUNTIF(AA409:AC409, Categories!C$1)</f>
        <v>0</v>
      </c>
      <c r="AJ409" s="14" t="str">
        <f>IF(AA409="", "", IF(OR(AND(AA409=AB409, AA409=Categories!C$3), AND(AB409=AC409,AB409=Categories!C$3), AND(AA409=AC409, AA409=Categories!C$3)), Categories!D$3, IF(OR(AND(AA409&lt;&gt;AB409, AND(AA409&lt;&gt;Categories!C$3, AB409&lt;&gt;Categories!C$3)), AND(AB409&lt;&gt;AC409, AND(AC409&lt;&gt;Categories!C$3, AB409&lt;&gt;Categories!C$3)), AND(AA409&lt;&gt;AC409, AND(AA409&lt;&gt;Categories!C$3, AC409&lt;&gt;Categories!C$3))), Categories!D$2, Categories!D$1)))</f>
        <v/>
      </c>
      <c r="AK409" s="8"/>
      <c r="AL409" s="8"/>
      <c r="AM409" s="8"/>
      <c r="AN409" s="8"/>
      <c r="AO409" s="8"/>
    </row>
    <row r="410">
      <c r="A410" s="8"/>
      <c r="B410" s="8"/>
      <c r="C410" s="8"/>
      <c r="D410" s="11"/>
      <c r="E410" s="11"/>
      <c r="F410" s="11"/>
      <c r="G410" s="11"/>
      <c r="H410" s="11"/>
      <c r="I410" s="11"/>
      <c r="J410" s="11"/>
      <c r="K410" s="8"/>
      <c r="L410" s="8"/>
      <c r="M410" s="8"/>
      <c r="N410" s="8"/>
      <c r="O410" s="8"/>
      <c r="P410" s="8"/>
      <c r="Q410" s="8"/>
      <c r="R410" s="8"/>
      <c r="S410" s="8"/>
      <c r="T410" s="11"/>
      <c r="U410" s="11"/>
      <c r="V410" s="11"/>
      <c r="W410" s="11"/>
      <c r="X410" s="11"/>
      <c r="Y410" s="11"/>
      <c r="Z410" s="11"/>
      <c r="AA410" s="8" t="str">
        <f>IF(I410="", "",IF(I410=Categories!A$1, Categories!C$1, IF(I410=Categories!A$2, Categories!C$2, IF(AND(I410=Categories!A$3, J410=Categories!B$2), Categories!C$1, IF(AND(I410=Categories!A$3, OR(J410=Categories!B$1, J410=Categories!B$3)), Categories!C$2, Categories!C$3)))))</f>
        <v/>
      </c>
      <c r="AB410" s="8" t="str">
        <f>IF(Q410="", "", IF(Q410=Categories!A$1, Categories!C$1, IF(Q410=Categories!A$2, Categories!C$2, IF(AND(Q410=Categories!A$3, R410=Categories!B$2), Categories!C$1, IF(AND(Q410=Categories!A$3, OR(R410=Categories!B$1, R410=Categories!B$3)), Categories!C$2, Categories!C$3)))))</f>
        <v/>
      </c>
      <c r="AC410" s="13" t="str">
        <f>IF(Y410="", "", IF(Y410=Categories!A$1, Categories!C$1, IF(Y410=Categories!A$2, Categories!C$2, IF(AND(Y410=Categories!A$3, Z410=Categories!B$2), Categories!C$1, IF(AND(Y410=Categories!A$3, OR(Z410=Categories!B$1, Z410=Categories!B$3)), Categories!C$2, Categories!C$3)))))</f>
        <v/>
      </c>
      <c r="AD410" s="11">
        <f t="shared" ref="AD410:AH410" si="408">D410+L410+T410</f>
        <v>0</v>
      </c>
      <c r="AE410" s="11">
        <f t="shared" si="408"/>
        <v>0</v>
      </c>
      <c r="AF410" s="11">
        <f t="shared" si="408"/>
        <v>0</v>
      </c>
      <c r="AG410" s="11">
        <f t="shared" si="408"/>
        <v>0</v>
      </c>
      <c r="AH410" s="11">
        <f t="shared" si="408"/>
        <v>0</v>
      </c>
      <c r="AI410" s="11">
        <f>COUNTIF(AA410:AC410, Categories!C$1)</f>
        <v>0</v>
      </c>
      <c r="AJ410" s="14" t="str">
        <f>IF(AA410="", "", IF(OR(AND(AA410=AB410, AA410=Categories!C$3), AND(AB410=AC410,AB410=Categories!C$3), AND(AA410=AC410, AA410=Categories!C$3)), Categories!D$3, IF(OR(AND(AA410&lt;&gt;AB410, AND(AA410&lt;&gt;Categories!C$3, AB410&lt;&gt;Categories!C$3)), AND(AB410&lt;&gt;AC410, AND(AC410&lt;&gt;Categories!C$3, AB410&lt;&gt;Categories!C$3)), AND(AA410&lt;&gt;AC410, AND(AA410&lt;&gt;Categories!C$3, AC410&lt;&gt;Categories!C$3))), Categories!D$2, Categories!D$1)))</f>
        <v/>
      </c>
      <c r="AK410" s="8"/>
      <c r="AL410" s="8"/>
      <c r="AM410" s="8"/>
      <c r="AN410" s="8"/>
      <c r="AO410" s="8"/>
    </row>
    <row r="411">
      <c r="A411" s="8"/>
      <c r="B411" s="8"/>
      <c r="C411" s="8"/>
      <c r="D411" s="11"/>
      <c r="E411" s="11"/>
      <c r="F411" s="11"/>
      <c r="G411" s="11"/>
      <c r="H411" s="11"/>
      <c r="I411" s="11"/>
      <c r="J411" s="11"/>
      <c r="K411" s="8"/>
      <c r="L411" s="8"/>
      <c r="M411" s="8"/>
      <c r="N411" s="8"/>
      <c r="O411" s="8"/>
      <c r="P411" s="8"/>
      <c r="Q411" s="8"/>
      <c r="R411" s="8"/>
      <c r="S411" s="8"/>
      <c r="T411" s="11"/>
      <c r="U411" s="11"/>
      <c r="V411" s="11"/>
      <c r="W411" s="11"/>
      <c r="X411" s="11"/>
      <c r="Y411" s="11"/>
      <c r="Z411" s="11"/>
      <c r="AA411" s="8" t="str">
        <f>IF(I411="", "",IF(I411=Categories!A$1, Categories!C$1, IF(I411=Categories!A$2, Categories!C$2, IF(AND(I411=Categories!A$3, J411=Categories!B$2), Categories!C$1, IF(AND(I411=Categories!A$3, OR(J411=Categories!B$1, J411=Categories!B$3)), Categories!C$2, Categories!C$3)))))</f>
        <v/>
      </c>
      <c r="AB411" s="8" t="str">
        <f>IF(Q411="", "", IF(Q411=Categories!A$1, Categories!C$1, IF(Q411=Categories!A$2, Categories!C$2, IF(AND(Q411=Categories!A$3, R411=Categories!B$2), Categories!C$1, IF(AND(Q411=Categories!A$3, OR(R411=Categories!B$1, R411=Categories!B$3)), Categories!C$2, Categories!C$3)))))</f>
        <v/>
      </c>
      <c r="AC411" s="13" t="str">
        <f>IF(Y411="", "", IF(Y411=Categories!A$1, Categories!C$1, IF(Y411=Categories!A$2, Categories!C$2, IF(AND(Y411=Categories!A$3, Z411=Categories!B$2), Categories!C$1, IF(AND(Y411=Categories!A$3, OR(Z411=Categories!B$1, Z411=Categories!B$3)), Categories!C$2, Categories!C$3)))))</f>
        <v/>
      </c>
      <c r="AD411" s="11">
        <f t="shared" ref="AD411:AH411" si="409">D411+L411+T411</f>
        <v>0</v>
      </c>
      <c r="AE411" s="11">
        <f t="shared" si="409"/>
        <v>0</v>
      </c>
      <c r="AF411" s="11">
        <f t="shared" si="409"/>
        <v>0</v>
      </c>
      <c r="AG411" s="11">
        <f t="shared" si="409"/>
        <v>0</v>
      </c>
      <c r="AH411" s="11">
        <f t="shared" si="409"/>
        <v>0</v>
      </c>
      <c r="AI411" s="11">
        <f>COUNTIF(AA411:AC411, Categories!C$1)</f>
        <v>0</v>
      </c>
      <c r="AJ411" s="14" t="str">
        <f>IF(AA411="", "", IF(OR(AND(AA411=AB411, AA411=Categories!C$3), AND(AB411=AC411,AB411=Categories!C$3), AND(AA411=AC411, AA411=Categories!C$3)), Categories!D$3, IF(OR(AND(AA411&lt;&gt;AB411, AND(AA411&lt;&gt;Categories!C$3, AB411&lt;&gt;Categories!C$3)), AND(AB411&lt;&gt;AC411, AND(AC411&lt;&gt;Categories!C$3, AB411&lt;&gt;Categories!C$3)), AND(AA411&lt;&gt;AC411, AND(AA411&lt;&gt;Categories!C$3, AC411&lt;&gt;Categories!C$3))), Categories!D$2, Categories!D$1)))</f>
        <v/>
      </c>
      <c r="AK411" s="8"/>
      <c r="AL411" s="8"/>
      <c r="AM411" s="8"/>
      <c r="AN411" s="8"/>
      <c r="AO411" s="8"/>
    </row>
    <row r="412">
      <c r="A412" s="8"/>
      <c r="B412" s="8"/>
      <c r="C412" s="8"/>
      <c r="D412" s="11"/>
      <c r="E412" s="11"/>
      <c r="F412" s="11"/>
      <c r="G412" s="11"/>
      <c r="H412" s="11"/>
      <c r="I412" s="11"/>
      <c r="J412" s="11"/>
      <c r="K412" s="8"/>
      <c r="L412" s="8"/>
      <c r="M412" s="8"/>
      <c r="N412" s="8"/>
      <c r="O412" s="8"/>
      <c r="P412" s="8"/>
      <c r="Q412" s="8"/>
      <c r="R412" s="8"/>
      <c r="S412" s="8"/>
      <c r="T412" s="11"/>
      <c r="U412" s="11"/>
      <c r="V412" s="11"/>
      <c r="W412" s="11"/>
      <c r="X412" s="11"/>
      <c r="Y412" s="11"/>
      <c r="Z412" s="11"/>
      <c r="AA412" s="8" t="str">
        <f>IF(I412="", "",IF(I412=Categories!A$1, Categories!C$1, IF(I412=Categories!A$2, Categories!C$2, IF(AND(I412=Categories!A$3, J412=Categories!B$2), Categories!C$1, IF(AND(I412=Categories!A$3, OR(J412=Categories!B$1, J412=Categories!B$3)), Categories!C$2, Categories!C$3)))))</f>
        <v/>
      </c>
      <c r="AB412" s="8" t="str">
        <f>IF(Q412="", "", IF(Q412=Categories!A$1, Categories!C$1, IF(Q412=Categories!A$2, Categories!C$2, IF(AND(Q412=Categories!A$3, R412=Categories!B$2), Categories!C$1, IF(AND(Q412=Categories!A$3, OR(R412=Categories!B$1, R412=Categories!B$3)), Categories!C$2, Categories!C$3)))))</f>
        <v/>
      </c>
      <c r="AC412" s="13" t="str">
        <f>IF(Y412="", "", IF(Y412=Categories!A$1, Categories!C$1, IF(Y412=Categories!A$2, Categories!C$2, IF(AND(Y412=Categories!A$3, Z412=Categories!B$2), Categories!C$1, IF(AND(Y412=Categories!A$3, OR(Z412=Categories!B$1, Z412=Categories!B$3)), Categories!C$2, Categories!C$3)))))</f>
        <v/>
      </c>
      <c r="AD412" s="11">
        <f t="shared" ref="AD412:AH412" si="410">D412+L412+T412</f>
        <v>0</v>
      </c>
      <c r="AE412" s="11">
        <f t="shared" si="410"/>
        <v>0</v>
      </c>
      <c r="AF412" s="11">
        <f t="shared" si="410"/>
        <v>0</v>
      </c>
      <c r="AG412" s="11">
        <f t="shared" si="410"/>
        <v>0</v>
      </c>
      <c r="AH412" s="11">
        <f t="shared" si="410"/>
        <v>0</v>
      </c>
      <c r="AI412" s="11">
        <f>COUNTIF(AA412:AC412, Categories!C$1)</f>
        <v>0</v>
      </c>
      <c r="AJ412" s="14" t="str">
        <f>IF(AA412="", "", IF(OR(AND(AA412=AB412, AA412=Categories!C$3), AND(AB412=AC412,AB412=Categories!C$3), AND(AA412=AC412, AA412=Categories!C$3)), Categories!D$3, IF(OR(AND(AA412&lt;&gt;AB412, AND(AA412&lt;&gt;Categories!C$3, AB412&lt;&gt;Categories!C$3)), AND(AB412&lt;&gt;AC412, AND(AC412&lt;&gt;Categories!C$3, AB412&lt;&gt;Categories!C$3)), AND(AA412&lt;&gt;AC412, AND(AA412&lt;&gt;Categories!C$3, AC412&lt;&gt;Categories!C$3))), Categories!D$2, Categories!D$1)))</f>
        <v/>
      </c>
      <c r="AK412" s="8"/>
      <c r="AL412" s="8"/>
      <c r="AM412" s="8"/>
      <c r="AN412" s="8"/>
      <c r="AO412" s="8"/>
    </row>
    <row r="413">
      <c r="A413" s="8"/>
      <c r="B413" s="8"/>
      <c r="C413" s="8"/>
      <c r="D413" s="11"/>
      <c r="E413" s="11"/>
      <c r="F413" s="11"/>
      <c r="G413" s="11"/>
      <c r="H413" s="11"/>
      <c r="I413" s="11"/>
      <c r="J413" s="11"/>
      <c r="K413" s="8"/>
      <c r="L413" s="8"/>
      <c r="M413" s="8"/>
      <c r="N413" s="8"/>
      <c r="O413" s="8"/>
      <c r="P413" s="8"/>
      <c r="Q413" s="8"/>
      <c r="R413" s="8"/>
      <c r="S413" s="8"/>
      <c r="T413" s="16"/>
      <c r="U413" s="16"/>
      <c r="V413" s="16"/>
      <c r="W413" s="16"/>
      <c r="X413" s="16"/>
      <c r="Y413" s="16"/>
      <c r="Z413" s="16"/>
      <c r="AA413" s="8" t="str">
        <f>IF(I413="", "",IF(I413=Categories!A$1, Categories!C$1, IF(I413=Categories!A$2, Categories!C$2, IF(AND(I413=Categories!A$3, J413=Categories!B$2), Categories!C$1, IF(AND(I413=Categories!A$3, OR(J413=Categories!B$1, J413=Categories!B$3)), Categories!C$2, Categories!C$3)))))</f>
        <v/>
      </c>
      <c r="AB413" s="8" t="str">
        <f>IF(Q413="", "", IF(Q413=Categories!A$1, Categories!C$1, IF(Q413=Categories!A$2, Categories!C$2, IF(AND(Q413=Categories!A$3, R413=Categories!B$2), Categories!C$1, IF(AND(Q413=Categories!A$3, OR(R413=Categories!B$1, R413=Categories!B$3)), Categories!C$2, Categories!C$3)))))</f>
        <v/>
      </c>
      <c r="AC413" s="13" t="str">
        <f>IF(Y413="", "", IF(Y413=Categories!A$1, Categories!C$1, IF(Y413=Categories!A$2, Categories!C$2, IF(AND(Y413=Categories!A$3, Z413=Categories!B$2), Categories!C$1, IF(AND(Y413=Categories!A$3, OR(Z413=Categories!B$1, Z413=Categories!B$3)), Categories!C$2, Categories!C$3)))))</f>
        <v/>
      </c>
      <c r="AD413" s="11">
        <f t="shared" ref="AD413:AH413" si="411">D413+L413+T413</f>
        <v>0</v>
      </c>
      <c r="AE413" s="11">
        <f t="shared" si="411"/>
        <v>0</v>
      </c>
      <c r="AF413" s="11">
        <f t="shared" si="411"/>
        <v>0</v>
      </c>
      <c r="AG413" s="11">
        <f t="shared" si="411"/>
        <v>0</v>
      </c>
      <c r="AH413" s="11">
        <f t="shared" si="411"/>
        <v>0</v>
      </c>
      <c r="AI413" s="11">
        <f>COUNTIF(AA413:AC413, Categories!C$1)</f>
        <v>0</v>
      </c>
      <c r="AJ413" s="14" t="str">
        <f>IF(AA413="", "", IF(OR(AND(AA413=AB413, AA413=Categories!C$3), AND(AB413=AC413,AB413=Categories!C$3), AND(AA413=AC413, AA413=Categories!C$3)), Categories!D$3, IF(OR(AND(AA413&lt;&gt;AB413, AND(AA413&lt;&gt;Categories!C$3, AB413&lt;&gt;Categories!C$3)), AND(AB413&lt;&gt;AC413, AND(AC413&lt;&gt;Categories!C$3, AB413&lt;&gt;Categories!C$3)), AND(AA413&lt;&gt;AC413, AND(AA413&lt;&gt;Categories!C$3, AC413&lt;&gt;Categories!C$3))), Categories!D$2, Categories!D$1)))</f>
        <v/>
      </c>
      <c r="AK413" s="8"/>
      <c r="AL413" s="8"/>
      <c r="AM413" s="8"/>
      <c r="AN413" s="8"/>
      <c r="AO413" s="8"/>
    </row>
    <row r="414">
      <c r="A414" s="8"/>
      <c r="B414" s="8"/>
      <c r="C414" s="8"/>
      <c r="D414" s="11"/>
      <c r="E414" s="11"/>
      <c r="F414" s="11"/>
      <c r="G414" s="11"/>
      <c r="H414" s="11"/>
      <c r="I414" s="11"/>
      <c r="J414" s="11"/>
      <c r="K414" s="8"/>
      <c r="L414" s="8"/>
      <c r="M414" s="8"/>
      <c r="N414" s="8"/>
      <c r="O414" s="8"/>
      <c r="P414" s="8"/>
      <c r="Q414" s="8"/>
      <c r="R414" s="8"/>
      <c r="S414" s="8"/>
      <c r="T414" s="11"/>
      <c r="U414" s="11"/>
      <c r="V414" s="11"/>
      <c r="W414" s="11"/>
      <c r="X414" s="11"/>
      <c r="Y414" s="11"/>
      <c r="Z414" s="11"/>
      <c r="AA414" s="8" t="str">
        <f>IF(I414="", "",IF(I414=Categories!A$1, Categories!C$1, IF(I414=Categories!A$2, Categories!C$2, IF(AND(I414=Categories!A$3, J414=Categories!B$2), Categories!C$1, IF(AND(I414=Categories!A$3, OR(J414=Categories!B$1, J414=Categories!B$3)), Categories!C$2, Categories!C$3)))))</f>
        <v/>
      </c>
      <c r="AB414" s="8" t="str">
        <f>IF(Q414="", "", IF(Q414=Categories!A$1, Categories!C$1, IF(Q414=Categories!A$2, Categories!C$2, IF(AND(Q414=Categories!A$3, R414=Categories!B$2), Categories!C$1, IF(AND(Q414=Categories!A$3, OR(R414=Categories!B$1, R414=Categories!B$3)), Categories!C$2, Categories!C$3)))))</f>
        <v/>
      </c>
      <c r="AC414" s="13" t="str">
        <f>IF(Y414="", "", IF(Y414=Categories!A$1, Categories!C$1, IF(Y414=Categories!A$2, Categories!C$2, IF(AND(Y414=Categories!A$3, Z414=Categories!B$2), Categories!C$1, IF(AND(Y414=Categories!A$3, OR(Z414=Categories!B$1, Z414=Categories!B$3)), Categories!C$2, Categories!C$3)))))</f>
        <v/>
      </c>
      <c r="AD414" s="11">
        <f t="shared" ref="AD414:AH414" si="412">D414+L414+T414</f>
        <v>0</v>
      </c>
      <c r="AE414" s="11">
        <f t="shared" si="412"/>
        <v>0</v>
      </c>
      <c r="AF414" s="11">
        <f t="shared" si="412"/>
        <v>0</v>
      </c>
      <c r="AG414" s="11">
        <f t="shared" si="412"/>
        <v>0</v>
      </c>
      <c r="AH414" s="11">
        <f t="shared" si="412"/>
        <v>0</v>
      </c>
      <c r="AI414" s="11">
        <f>COUNTIF(AA414:AC414, Categories!C$1)</f>
        <v>0</v>
      </c>
      <c r="AJ414" s="14" t="str">
        <f>IF(AA414="", "", IF(OR(AND(AA414=AB414, AA414=Categories!C$3), AND(AB414=AC414,AB414=Categories!C$3), AND(AA414=AC414, AA414=Categories!C$3)), Categories!D$3, IF(OR(AND(AA414&lt;&gt;AB414, AND(AA414&lt;&gt;Categories!C$3, AB414&lt;&gt;Categories!C$3)), AND(AB414&lt;&gt;AC414, AND(AC414&lt;&gt;Categories!C$3, AB414&lt;&gt;Categories!C$3)), AND(AA414&lt;&gt;AC414, AND(AA414&lt;&gt;Categories!C$3, AC414&lt;&gt;Categories!C$3))), Categories!D$2, Categories!D$1)))</f>
        <v/>
      </c>
      <c r="AK414" s="8"/>
      <c r="AL414" s="8"/>
      <c r="AM414" s="8"/>
      <c r="AN414" s="8"/>
      <c r="AO414" s="8"/>
    </row>
    <row r="415">
      <c r="A415" s="8"/>
      <c r="B415" s="8"/>
      <c r="C415" s="8"/>
      <c r="D415" s="11"/>
      <c r="E415" s="11"/>
      <c r="F415" s="11"/>
      <c r="G415" s="11"/>
      <c r="H415" s="11"/>
      <c r="I415" s="11"/>
      <c r="J415" s="11"/>
      <c r="K415" s="8"/>
      <c r="L415" s="8"/>
      <c r="M415" s="8"/>
      <c r="N415" s="8"/>
      <c r="O415" s="8"/>
      <c r="P415" s="8"/>
      <c r="Q415" s="8"/>
      <c r="R415" s="8"/>
      <c r="S415" s="8"/>
      <c r="T415" s="11"/>
      <c r="U415" s="11"/>
      <c r="V415" s="11"/>
      <c r="W415" s="11"/>
      <c r="X415" s="11"/>
      <c r="Y415" s="11"/>
      <c r="Z415" s="11"/>
      <c r="AA415" s="8" t="str">
        <f>IF(I415="", "",IF(I415=Categories!A$1, Categories!C$1, IF(I415=Categories!A$2, Categories!C$2, IF(AND(I415=Categories!A$3, J415=Categories!B$2), Categories!C$1, IF(AND(I415=Categories!A$3, OR(J415=Categories!B$1, J415=Categories!B$3)), Categories!C$2, Categories!C$3)))))</f>
        <v/>
      </c>
      <c r="AB415" s="8" t="str">
        <f>IF(Q415="", "", IF(Q415=Categories!A$1, Categories!C$1, IF(Q415=Categories!A$2, Categories!C$2, IF(AND(Q415=Categories!A$3, R415=Categories!B$2), Categories!C$1, IF(AND(Q415=Categories!A$3, OR(R415=Categories!B$1, R415=Categories!B$3)), Categories!C$2, Categories!C$3)))))</f>
        <v/>
      </c>
      <c r="AC415" s="13" t="str">
        <f>IF(Y415="", "", IF(Y415=Categories!A$1, Categories!C$1, IF(Y415=Categories!A$2, Categories!C$2, IF(AND(Y415=Categories!A$3, Z415=Categories!B$2), Categories!C$1, IF(AND(Y415=Categories!A$3, OR(Z415=Categories!B$1, Z415=Categories!B$3)), Categories!C$2, Categories!C$3)))))</f>
        <v/>
      </c>
      <c r="AD415" s="11">
        <f t="shared" ref="AD415:AH415" si="413">D415+L415+T415</f>
        <v>0</v>
      </c>
      <c r="AE415" s="11">
        <f t="shared" si="413"/>
        <v>0</v>
      </c>
      <c r="AF415" s="11">
        <f t="shared" si="413"/>
        <v>0</v>
      </c>
      <c r="AG415" s="11">
        <f t="shared" si="413"/>
        <v>0</v>
      </c>
      <c r="AH415" s="11">
        <f t="shared" si="413"/>
        <v>0</v>
      </c>
      <c r="AI415" s="11">
        <f>COUNTIF(AA415:AC415, Categories!C$1)</f>
        <v>0</v>
      </c>
      <c r="AJ415" s="14" t="str">
        <f>IF(AA415="", "", IF(OR(AND(AA415=AB415, AA415=Categories!C$3), AND(AB415=AC415,AB415=Categories!C$3), AND(AA415=AC415, AA415=Categories!C$3)), Categories!D$3, IF(OR(AND(AA415&lt;&gt;AB415, AND(AA415&lt;&gt;Categories!C$3, AB415&lt;&gt;Categories!C$3)), AND(AB415&lt;&gt;AC415, AND(AC415&lt;&gt;Categories!C$3, AB415&lt;&gt;Categories!C$3)), AND(AA415&lt;&gt;AC415, AND(AA415&lt;&gt;Categories!C$3, AC415&lt;&gt;Categories!C$3))), Categories!D$2, Categories!D$1)))</f>
        <v/>
      </c>
      <c r="AK415" s="8"/>
      <c r="AL415" s="8"/>
      <c r="AM415" s="8"/>
      <c r="AN415" s="8"/>
      <c r="AO415" s="8"/>
    </row>
    <row r="416">
      <c r="A416" s="8"/>
      <c r="B416" s="8"/>
      <c r="C416" s="8"/>
      <c r="D416" s="11"/>
      <c r="E416" s="11"/>
      <c r="F416" s="11"/>
      <c r="G416" s="11"/>
      <c r="H416" s="11"/>
      <c r="I416" s="11"/>
      <c r="J416" s="11"/>
      <c r="K416" s="8"/>
      <c r="L416" s="8"/>
      <c r="M416" s="8"/>
      <c r="N416" s="8"/>
      <c r="O416" s="8"/>
      <c r="P416" s="8"/>
      <c r="Q416" s="8"/>
      <c r="R416" s="8"/>
      <c r="S416" s="8"/>
      <c r="T416" s="11"/>
      <c r="U416" s="11"/>
      <c r="V416" s="11"/>
      <c r="W416" s="11"/>
      <c r="X416" s="11"/>
      <c r="Y416" s="11"/>
      <c r="Z416" s="11"/>
      <c r="AA416" s="8" t="str">
        <f>IF(I416="", "",IF(I416=Categories!A$1, Categories!C$1, IF(I416=Categories!A$2, Categories!C$2, IF(AND(I416=Categories!A$3, J416=Categories!B$2), Categories!C$1, IF(AND(I416=Categories!A$3, OR(J416=Categories!B$1, J416=Categories!B$3)), Categories!C$2, Categories!C$3)))))</f>
        <v/>
      </c>
      <c r="AB416" s="8" t="str">
        <f>IF(Q416="", "", IF(Q416=Categories!A$1, Categories!C$1, IF(Q416=Categories!A$2, Categories!C$2, IF(AND(Q416=Categories!A$3, R416=Categories!B$2), Categories!C$1, IF(AND(Q416=Categories!A$3, OR(R416=Categories!B$1, R416=Categories!B$3)), Categories!C$2, Categories!C$3)))))</f>
        <v/>
      </c>
      <c r="AC416" s="13" t="str">
        <f>IF(Y416="", "", IF(Y416=Categories!A$1, Categories!C$1, IF(Y416=Categories!A$2, Categories!C$2, IF(AND(Y416=Categories!A$3, Z416=Categories!B$2), Categories!C$1, IF(AND(Y416=Categories!A$3, OR(Z416=Categories!B$1, Z416=Categories!B$3)), Categories!C$2, Categories!C$3)))))</f>
        <v/>
      </c>
      <c r="AD416" s="11">
        <f t="shared" ref="AD416:AH416" si="414">D416+L416+T416</f>
        <v>0</v>
      </c>
      <c r="AE416" s="11">
        <f t="shared" si="414"/>
        <v>0</v>
      </c>
      <c r="AF416" s="11">
        <f t="shared" si="414"/>
        <v>0</v>
      </c>
      <c r="AG416" s="11">
        <f t="shared" si="414"/>
        <v>0</v>
      </c>
      <c r="AH416" s="11">
        <f t="shared" si="414"/>
        <v>0</v>
      </c>
      <c r="AI416" s="11">
        <f>COUNTIF(AA416:AC416, Categories!C$1)</f>
        <v>0</v>
      </c>
      <c r="AJ416" s="14" t="str">
        <f>IF(AA416="", "", IF(OR(AND(AA416=AB416, AA416=Categories!C$3), AND(AB416=AC416,AB416=Categories!C$3), AND(AA416=AC416, AA416=Categories!C$3)), Categories!D$3, IF(OR(AND(AA416&lt;&gt;AB416, AND(AA416&lt;&gt;Categories!C$3, AB416&lt;&gt;Categories!C$3)), AND(AB416&lt;&gt;AC416, AND(AC416&lt;&gt;Categories!C$3, AB416&lt;&gt;Categories!C$3)), AND(AA416&lt;&gt;AC416, AND(AA416&lt;&gt;Categories!C$3, AC416&lt;&gt;Categories!C$3))), Categories!D$2, Categories!D$1)))</f>
        <v/>
      </c>
      <c r="AK416" s="8"/>
      <c r="AL416" s="8"/>
      <c r="AM416" s="8"/>
      <c r="AN416" s="8"/>
      <c r="AO416" s="8"/>
    </row>
    <row r="417">
      <c r="A417" s="8"/>
      <c r="B417" s="8"/>
      <c r="C417" s="8"/>
      <c r="D417" s="11"/>
      <c r="E417" s="11"/>
      <c r="F417" s="11"/>
      <c r="G417" s="11"/>
      <c r="H417" s="11"/>
      <c r="I417" s="11"/>
      <c r="J417" s="11"/>
      <c r="K417" s="8"/>
      <c r="L417" s="8"/>
      <c r="M417" s="8"/>
      <c r="N417" s="8"/>
      <c r="O417" s="8"/>
      <c r="P417" s="8"/>
      <c r="Q417" s="8"/>
      <c r="R417" s="8"/>
      <c r="S417" s="8"/>
      <c r="T417" s="11"/>
      <c r="U417" s="11"/>
      <c r="V417" s="11"/>
      <c r="W417" s="11"/>
      <c r="X417" s="11"/>
      <c r="Y417" s="11"/>
      <c r="Z417" s="11"/>
      <c r="AA417" s="8" t="str">
        <f>IF(I417="", "",IF(I417=Categories!A$1, Categories!C$1, IF(I417=Categories!A$2, Categories!C$2, IF(AND(I417=Categories!A$3, J417=Categories!B$2), Categories!C$1, IF(AND(I417=Categories!A$3, OR(J417=Categories!B$1, J417=Categories!B$3)), Categories!C$2, Categories!C$3)))))</f>
        <v/>
      </c>
      <c r="AB417" s="8" t="str">
        <f>IF(Q417="", "", IF(Q417=Categories!A$1, Categories!C$1, IF(Q417=Categories!A$2, Categories!C$2, IF(AND(Q417=Categories!A$3, R417=Categories!B$2), Categories!C$1, IF(AND(Q417=Categories!A$3, OR(R417=Categories!B$1, R417=Categories!B$3)), Categories!C$2, Categories!C$3)))))</f>
        <v/>
      </c>
      <c r="AC417" s="13" t="str">
        <f>IF(Y417="", "", IF(Y417=Categories!A$1, Categories!C$1, IF(Y417=Categories!A$2, Categories!C$2, IF(AND(Y417=Categories!A$3, Z417=Categories!B$2), Categories!C$1, IF(AND(Y417=Categories!A$3, OR(Z417=Categories!B$1, Z417=Categories!B$3)), Categories!C$2, Categories!C$3)))))</f>
        <v/>
      </c>
      <c r="AD417" s="11">
        <f t="shared" ref="AD417:AH417" si="415">D417+L417+T417</f>
        <v>0</v>
      </c>
      <c r="AE417" s="11">
        <f t="shared" si="415"/>
        <v>0</v>
      </c>
      <c r="AF417" s="11">
        <f t="shared" si="415"/>
        <v>0</v>
      </c>
      <c r="AG417" s="11">
        <f t="shared" si="415"/>
        <v>0</v>
      </c>
      <c r="AH417" s="11">
        <f t="shared" si="415"/>
        <v>0</v>
      </c>
      <c r="AI417" s="11">
        <f>COUNTIF(AA417:AC417, Categories!C$1)</f>
        <v>0</v>
      </c>
      <c r="AJ417" s="14" t="str">
        <f>IF(AA417="", "", IF(OR(AND(AA417=AB417, AA417=Categories!C$3), AND(AB417=AC417,AB417=Categories!C$3), AND(AA417=AC417, AA417=Categories!C$3)), Categories!D$3, IF(OR(AND(AA417&lt;&gt;AB417, AND(AA417&lt;&gt;Categories!C$3, AB417&lt;&gt;Categories!C$3)), AND(AB417&lt;&gt;AC417, AND(AC417&lt;&gt;Categories!C$3, AB417&lt;&gt;Categories!C$3)), AND(AA417&lt;&gt;AC417, AND(AA417&lt;&gt;Categories!C$3, AC417&lt;&gt;Categories!C$3))), Categories!D$2, Categories!D$1)))</f>
        <v/>
      </c>
      <c r="AK417" s="8"/>
      <c r="AL417" s="8"/>
      <c r="AM417" s="8"/>
      <c r="AN417" s="8"/>
      <c r="AO417" s="8"/>
    </row>
    <row r="418">
      <c r="A418" s="8"/>
      <c r="B418" s="8"/>
      <c r="C418" s="8"/>
      <c r="D418" s="11"/>
      <c r="E418" s="11"/>
      <c r="F418" s="11"/>
      <c r="G418" s="11"/>
      <c r="H418" s="11"/>
      <c r="I418" s="11"/>
      <c r="J418" s="11"/>
      <c r="K418" s="8"/>
      <c r="L418" s="8"/>
      <c r="M418" s="8"/>
      <c r="N418" s="8"/>
      <c r="O418" s="8"/>
      <c r="P418" s="8"/>
      <c r="Q418" s="8"/>
      <c r="R418" s="8"/>
      <c r="S418" s="8"/>
      <c r="T418" s="11"/>
      <c r="U418" s="11"/>
      <c r="V418" s="11"/>
      <c r="W418" s="11"/>
      <c r="X418" s="11"/>
      <c r="Y418" s="11"/>
      <c r="Z418" s="11"/>
      <c r="AA418" s="8" t="str">
        <f>IF(I418="", "",IF(I418=Categories!A$1, Categories!C$1, IF(I418=Categories!A$2, Categories!C$2, IF(AND(I418=Categories!A$3, J418=Categories!B$2), Categories!C$1, IF(AND(I418=Categories!A$3, OR(J418=Categories!B$1, J418=Categories!B$3)), Categories!C$2, Categories!C$3)))))</f>
        <v/>
      </c>
      <c r="AB418" s="8" t="str">
        <f>IF(Q418="", "", IF(Q418=Categories!A$1, Categories!C$1, IF(Q418=Categories!A$2, Categories!C$2, IF(AND(Q418=Categories!A$3, R418=Categories!B$2), Categories!C$1, IF(AND(Q418=Categories!A$3, OR(R418=Categories!B$1, R418=Categories!B$3)), Categories!C$2, Categories!C$3)))))</f>
        <v/>
      </c>
      <c r="AC418" s="13" t="str">
        <f>IF(Y418="", "", IF(Y418=Categories!A$1, Categories!C$1, IF(Y418=Categories!A$2, Categories!C$2, IF(AND(Y418=Categories!A$3, Z418=Categories!B$2), Categories!C$1, IF(AND(Y418=Categories!A$3, OR(Z418=Categories!B$1, Z418=Categories!B$3)), Categories!C$2, Categories!C$3)))))</f>
        <v/>
      </c>
      <c r="AD418" s="11">
        <f t="shared" ref="AD418:AH418" si="416">D418+L418+T418</f>
        <v>0</v>
      </c>
      <c r="AE418" s="11">
        <f t="shared" si="416"/>
        <v>0</v>
      </c>
      <c r="AF418" s="11">
        <f t="shared" si="416"/>
        <v>0</v>
      </c>
      <c r="AG418" s="11">
        <f t="shared" si="416"/>
        <v>0</v>
      </c>
      <c r="AH418" s="11">
        <f t="shared" si="416"/>
        <v>0</v>
      </c>
      <c r="AI418" s="11">
        <f>COUNTIF(AA418:AC418, Categories!C$1)</f>
        <v>0</v>
      </c>
      <c r="AJ418" s="14" t="str">
        <f>IF(AA418="", "", IF(OR(AND(AA418=AB418, AA418=Categories!C$3), AND(AB418=AC418,AB418=Categories!C$3), AND(AA418=AC418, AA418=Categories!C$3)), Categories!D$3, IF(OR(AND(AA418&lt;&gt;AB418, AND(AA418&lt;&gt;Categories!C$3, AB418&lt;&gt;Categories!C$3)), AND(AB418&lt;&gt;AC418, AND(AC418&lt;&gt;Categories!C$3, AB418&lt;&gt;Categories!C$3)), AND(AA418&lt;&gt;AC418, AND(AA418&lt;&gt;Categories!C$3, AC418&lt;&gt;Categories!C$3))), Categories!D$2, Categories!D$1)))</f>
        <v/>
      </c>
      <c r="AK418" s="8"/>
      <c r="AL418" s="8"/>
      <c r="AM418" s="8"/>
      <c r="AN418" s="8"/>
      <c r="AO418" s="8"/>
    </row>
    <row r="419">
      <c r="A419" s="8"/>
      <c r="B419" s="8"/>
      <c r="C419" s="8"/>
      <c r="D419" s="11"/>
      <c r="E419" s="11"/>
      <c r="F419" s="11"/>
      <c r="G419" s="11"/>
      <c r="H419" s="11"/>
      <c r="I419" s="11"/>
      <c r="J419" s="11"/>
      <c r="K419" s="8"/>
      <c r="L419" s="8"/>
      <c r="M419" s="8"/>
      <c r="N419" s="8"/>
      <c r="O419" s="8"/>
      <c r="P419" s="8"/>
      <c r="Q419" s="8"/>
      <c r="R419" s="8"/>
      <c r="S419" s="8"/>
      <c r="T419" s="11"/>
      <c r="U419" s="11"/>
      <c r="V419" s="11"/>
      <c r="W419" s="11"/>
      <c r="X419" s="11"/>
      <c r="Y419" s="11"/>
      <c r="Z419" s="11"/>
      <c r="AA419" s="8" t="str">
        <f>IF(I419="", "",IF(I419=Categories!A$1, Categories!C$1, IF(I419=Categories!A$2, Categories!C$2, IF(AND(I419=Categories!A$3, J419=Categories!B$2), Categories!C$1, IF(AND(I419=Categories!A$3, OR(J419=Categories!B$1, J419=Categories!B$3)), Categories!C$2, Categories!C$3)))))</f>
        <v/>
      </c>
      <c r="AB419" s="8" t="str">
        <f>IF(Q419="", "", IF(Q419=Categories!A$1, Categories!C$1, IF(Q419=Categories!A$2, Categories!C$2, IF(AND(Q419=Categories!A$3, R419=Categories!B$2), Categories!C$1, IF(AND(Q419=Categories!A$3, OR(R419=Categories!B$1, R419=Categories!B$3)), Categories!C$2, Categories!C$3)))))</f>
        <v/>
      </c>
      <c r="AC419" s="13" t="str">
        <f>IF(Y419="", "", IF(Y419=Categories!A$1, Categories!C$1, IF(Y419=Categories!A$2, Categories!C$2, IF(AND(Y419=Categories!A$3, Z419=Categories!B$2), Categories!C$1, IF(AND(Y419=Categories!A$3, OR(Z419=Categories!B$1, Z419=Categories!B$3)), Categories!C$2, Categories!C$3)))))</f>
        <v/>
      </c>
      <c r="AD419" s="11">
        <f t="shared" ref="AD419:AH419" si="417">D419+L419+T419</f>
        <v>0</v>
      </c>
      <c r="AE419" s="11">
        <f t="shared" si="417"/>
        <v>0</v>
      </c>
      <c r="AF419" s="11">
        <f t="shared" si="417"/>
        <v>0</v>
      </c>
      <c r="AG419" s="11">
        <f t="shared" si="417"/>
        <v>0</v>
      </c>
      <c r="AH419" s="11">
        <f t="shared" si="417"/>
        <v>0</v>
      </c>
      <c r="AI419" s="11">
        <f>COUNTIF(AA419:AC419, Categories!C$1)</f>
        <v>0</v>
      </c>
      <c r="AJ419" s="14" t="str">
        <f>IF(AA419="", "", IF(OR(AND(AA419=AB419, AA419=Categories!C$3), AND(AB419=AC419,AB419=Categories!C$3), AND(AA419=AC419, AA419=Categories!C$3)), Categories!D$3, IF(OR(AND(AA419&lt;&gt;AB419, AND(AA419&lt;&gt;Categories!C$3, AB419&lt;&gt;Categories!C$3)), AND(AB419&lt;&gt;AC419, AND(AC419&lt;&gt;Categories!C$3, AB419&lt;&gt;Categories!C$3)), AND(AA419&lt;&gt;AC419, AND(AA419&lt;&gt;Categories!C$3, AC419&lt;&gt;Categories!C$3))), Categories!D$2, Categories!D$1)))</f>
        <v/>
      </c>
      <c r="AK419" s="8"/>
      <c r="AL419" s="8"/>
      <c r="AM419" s="8"/>
      <c r="AN419" s="8"/>
      <c r="AO419" s="8"/>
    </row>
    <row r="420">
      <c r="A420" s="8"/>
      <c r="B420" s="8"/>
      <c r="C420" s="8"/>
      <c r="D420" s="11"/>
      <c r="E420" s="11"/>
      <c r="F420" s="11"/>
      <c r="G420" s="11"/>
      <c r="H420" s="11"/>
      <c r="I420" s="11"/>
      <c r="J420" s="11"/>
      <c r="K420" s="8"/>
      <c r="L420" s="8"/>
      <c r="M420" s="8"/>
      <c r="N420" s="8"/>
      <c r="O420" s="8"/>
      <c r="P420" s="8"/>
      <c r="Q420" s="8"/>
      <c r="R420" s="8"/>
      <c r="S420" s="8"/>
      <c r="T420" s="16"/>
      <c r="U420" s="16"/>
      <c r="V420" s="16"/>
      <c r="W420" s="16"/>
      <c r="X420" s="16"/>
      <c r="Y420" s="16"/>
      <c r="Z420" s="16"/>
      <c r="AA420" s="8" t="str">
        <f>IF(I420="", "",IF(I420=Categories!A$1, Categories!C$1, IF(I420=Categories!A$2, Categories!C$2, IF(AND(I420=Categories!A$3, J420=Categories!B$2), Categories!C$1, IF(AND(I420=Categories!A$3, OR(J420=Categories!B$1, J420=Categories!B$3)), Categories!C$2, Categories!C$3)))))</f>
        <v/>
      </c>
      <c r="AB420" s="8" t="str">
        <f>IF(Q420="", "", IF(Q420=Categories!A$1, Categories!C$1, IF(Q420=Categories!A$2, Categories!C$2, IF(AND(Q420=Categories!A$3, R420=Categories!B$2), Categories!C$1, IF(AND(Q420=Categories!A$3, OR(R420=Categories!B$1, R420=Categories!B$3)), Categories!C$2, Categories!C$3)))))</f>
        <v/>
      </c>
      <c r="AC420" s="13" t="str">
        <f>IF(Y420="", "", IF(Y420=Categories!A$1, Categories!C$1, IF(Y420=Categories!A$2, Categories!C$2, IF(AND(Y420=Categories!A$3, Z420=Categories!B$2), Categories!C$1, IF(AND(Y420=Categories!A$3, OR(Z420=Categories!B$1, Z420=Categories!B$3)), Categories!C$2, Categories!C$3)))))</f>
        <v/>
      </c>
      <c r="AD420" s="11">
        <f t="shared" ref="AD420:AH420" si="418">D420+L420+T420</f>
        <v>0</v>
      </c>
      <c r="AE420" s="11">
        <f t="shared" si="418"/>
        <v>0</v>
      </c>
      <c r="AF420" s="11">
        <f t="shared" si="418"/>
        <v>0</v>
      </c>
      <c r="AG420" s="11">
        <f t="shared" si="418"/>
        <v>0</v>
      </c>
      <c r="AH420" s="11">
        <f t="shared" si="418"/>
        <v>0</v>
      </c>
      <c r="AI420" s="11">
        <f>COUNTIF(AA420:AC420, Categories!C$1)</f>
        <v>0</v>
      </c>
      <c r="AJ420" s="14" t="str">
        <f>IF(AA420="", "", IF(OR(AND(AA420=AB420, AA420=Categories!C$3), AND(AB420=AC420,AB420=Categories!C$3), AND(AA420=AC420, AA420=Categories!C$3)), Categories!D$3, IF(OR(AND(AA420&lt;&gt;AB420, AND(AA420&lt;&gt;Categories!C$3, AB420&lt;&gt;Categories!C$3)), AND(AB420&lt;&gt;AC420, AND(AC420&lt;&gt;Categories!C$3, AB420&lt;&gt;Categories!C$3)), AND(AA420&lt;&gt;AC420, AND(AA420&lt;&gt;Categories!C$3, AC420&lt;&gt;Categories!C$3))), Categories!D$2, Categories!D$1)))</f>
        <v/>
      </c>
      <c r="AK420" s="8"/>
      <c r="AL420" s="8"/>
      <c r="AM420" s="8"/>
      <c r="AN420" s="8"/>
      <c r="AO420" s="8"/>
    </row>
    <row r="421">
      <c r="A421" s="8"/>
      <c r="B421" s="8"/>
      <c r="C421" s="8"/>
      <c r="D421" s="11"/>
      <c r="E421" s="11"/>
      <c r="F421" s="11"/>
      <c r="G421" s="11"/>
      <c r="H421" s="11"/>
      <c r="I421" s="11"/>
      <c r="J421" s="11"/>
      <c r="K421" s="8"/>
      <c r="L421" s="8"/>
      <c r="M421" s="8"/>
      <c r="N421" s="8"/>
      <c r="O421" s="8"/>
      <c r="P421" s="8"/>
      <c r="Q421" s="8"/>
      <c r="R421" s="8"/>
      <c r="S421" s="8"/>
      <c r="T421" s="11"/>
      <c r="U421" s="11"/>
      <c r="V421" s="11"/>
      <c r="W421" s="11"/>
      <c r="X421" s="11"/>
      <c r="Y421" s="11"/>
      <c r="Z421" s="11"/>
      <c r="AA421" s="8" t="str">
        <f>IF(I421="", "",IF(I421=Categories!A$1, Categories!C$1, IF(I421=Categories!A$2, Categories!C$2, IF(AND(I421=Categories!A$3, J421=Categories!B$2), Categories!C$1, IF(AND(I421=Categories!A$3, OR(J421=Categories!B$1, J421=Categories!B$3)), Categories!C$2, Categories!C$3)))))</f>
        <v/>
      </c>
      <c r="AB421" s="8" t="str">
        <f>IF(Q421="", "", IF(Q421=Categories!A$1, Categories!C$1, IF(Q421=Categories!A$2, Categories!C$2, IF(AND(Q421=Categories!A$3, R421=Categories!B$2), Categories!C$1, IF(AND(Q421=Categories!A$3, OR(R421=Categories!B$1, R421=Categories!B$3)), Categories!C$2, Categories!C$3)))))</f>
        <v/>
      </c>
      <c r="AC421" s="13" t="str">
        <f>IF(Y421="", "", IF(Y421=Categories!A$1, Categories!C$1, IF(Y421=Categories!A$2, Categories!C$2, IF(AND(Y421=Categories!A$3, Z421=Categories!B$2), Categories!C$1, IF(AND(Y421=Categories!A$3, OR(Z421=Categories!B$1, Z421=Categories!B$3)), Categories!C$2, Categories!C$3)))))</f>
        <v/>
      </c>
      <c r="AD421" s="11">
        <f t="shared" ref="AD421:AH421" si="419">D421+L421+T421</f>
        <v>0</v>
      </c>
      <c r="AE421" s="11">
        <f t="shared" si="419"/>
        <v>0</v>
      </c>
      <c r="AF421" s="11">
        <f t="shared" si="419"/>
        <v>0</v>
      </c>
      <c r="AG421" s="11">
        <f t="shared" si="419"/>
        <v>0</v>
      </c>
      <c r="AH421" s="11">
        <f t="shared" si="419"/>
        <v>0</v>
      </c>
      <c r="AI421" s="11">
        <f>COUNTIF(AA421:AC421, Categories!C$1)</f>
        <v>0</v>
      </c>
      <c r="AJ421" s="14" t="str">
        <f>IF(AA421="", "", IF(OR(AND(AA421=AB421, AA421=Categories!C$3), AND(AB421=AC421,AB421=Categories!C$3), AND(AA421=AC421, AA421=Categories!C$3)), Categories!D$3, IF(OR(AND(AA421&lt;&gt;AB421, AND(AA421&lt;&gt;Categories!C$3, AB421&lt;&gt;Categories!C$3)), AND(AB421&lt;&gt;AC421, AND(AC421&lt;&gt;Categories!C$3, AB421&lt;&gt;Categories!C$3)), AND(AA421&lt;&gt;AC421, AND(AA421&lt;&gt;Categories!C$3, AC421&lt;&gt;Categories!C$3))), Categories!D$2, Categories!D$1)))</f>
        <v/>
      </c>
      <c r="AK421" s="8"/>
      <c r="AL421" s="8"/>
      <c r="AM421" s="8"/>
      <c r="AN421" s="8"/>
      <c r="AO421" s="8"/>
    </row>
    <row r="422">
      <c r="A422" s="8"/>
      <c r="B422" s="8"/>
      <c r="C422" s="8"/>
      <c r="D422" s="11"/>
      <c r="E422" s="11"/>
      <c r="F422" s="11"/>
      <c r="G422" s="11"/>
      <c r="H422" s="11"/>
      <c r="I422" s="11"/>
      <c r="J422" s="11"/>
      <c r="K422" s="8"/>
      <c r="L422" s="8"/>
      <c r="M422" s="8"/>
      <c r="N422" s="8"/>
      <c r="O422" s="8"/>
      <c r="P422" s="8"/>
      <c r="Q422" s="8"/>
      <c r="R422" s="8"/>
      <c r="S422" s="8"/>
      <c r="T422" s="16"/>
      <c r="U422" s="16"/>
      <c r="V422" s="16"/>
      <c r="W422" s="16"/>
      <c r="X422" s="16"/>
      <c r="Y422" s="16"/>
      <c r="Z422" s="16"/>
      <c r="AA422" s="8" t="str">
        <f>IF(I422="", "",IF(I422=Categories!A$1, Categories!C$1, IF(I422=Categories!A$2, Categories!C$2, IF(AND(I422=Categories!A$3, J422=Categories!B$2), Categories!C$1, IF(AND(I422=Categories!A$3, OR(J422=Categories!B$1, J422=Categories!B$3)), Categories!C$2, Categories!C$3)))))</f>
        <v/>
      </c>
      <c r="AB422" s="8" t="str">
        <f>IF(Q422="", "", IF(Q422=Categories!A$1, Categories!C$1, IF(Q422=Categories!A$2, Categories!C$2, IF(AND(Q422=Categories!A$3, R422=Categories!B$2), Categories!C$1, IF(AND(Q422=Categories!A$3, OR(R422=Categories!B$1, R422=Categories!B$3)), Categories!C$2, Categories!C$3)))))</f>
        <v/>
      </c>
      <c r="AC422" s="13" t="str">
        <f>IF(Y422="", "", IF(Y422=Categories!A$1, Categories!C$1, IF(Y422=Categories!A$2, Categories!C$2, IF(AND(Y422=Categories!A$3, Z422=Categories!B$2), Categories!C$1, IF(AND(Y422=Categories!A$3, OR(Z422=Categories!B$1, Z422=Categories!B$3)), Categories!C$2, Categories!C$3)))))</f>
        <v/>
      </c>
      <c r="AD422" s="11">
        <f t="shared" ref="AD422:AH422" si="420">D422+L422+T422</f>
        <v>0</v>
      </c>
      <c r="AE422" s="11">
        <f t="shared" si="420"/>
        <v>0</v>
      </c>
      <c r="AF422" s="11">
        <f t="shared" si="420"/>
        <v>0</v>
      </c>
      <c r="AG422" s="11">
        <f t="shared" si="420"/>
        <v>0</v>
      </c>
      <c r="AH422" s="11">
        <f t="shared" si="420"/>
        <v>0</v>
      </c>
      <c r="AI422" s="11">
        <f>COUNTIF(AA422:AC422, Categories!C$1)</f>
        <v>0</v>
      </c>
      <c r="AJ422" s="14" t="str">
        <f>IF(AA422="", "", IF(OR(AND(AA422=AB422, AA422=Categories!C$3), AND(AB422=AC422,AB422=Categories!C$3), AND(AA422=AC422, AA422=Categories!C$3)), Categories!D$3, IF(OR(AND(AA422&lt;&gt;AB422, AND(AA422&lt;&gt;Categories!C$3, AB422&lt;&gt;Categories!C$3)), AND(AB422&lt;&gt;AC422, AND(AC422&lt;&gt;Categories!C$3, AB422&lt;&gt;Categories!C$3)), AND(AA422&lt;&gt;AC422, AND(AA422&lt;&gt;Categories!C$3, AC422&lt;&gt;Categories!C$3))), Categories!D$2, Categories!D$1)))</f>
        <v/>
      </c>
      <c r="AK422" s="8"/>
      <c r="AL422" s="8"/>
      <c r="AM422" s="8"/>
      <c r="AN422" s="8"/>
      <c r="AO422" s="8"/>
    </row>
    <row r="423">
      <c r="A423" s="8"/>
      <c r="B423" s="8"/>
      <c r="C423" s="8"/>
      <c r="D423" s="11"/>
      <c r="E423" s="11"/>
      <c r="F423" s="11"/>
      <c r="G423" s="11"/>
      <c r="H423" s="11"/>
      <c r="I423" s="11"/>
      <c r="J423" s="11"/>
      <c r="K423" s="8"/>
      <c r="L423" s="8"/>
      <c r="M423" s="8"/>
      <c r="N423" s="8"/>
      <c r="O423" s="8"/>
      <c r="P423" s="8"/>
      <c r="Q423" s="8"/>
      <c r="R423" s="8"/>
      <c r="S423" s="8"/>
      <c r="T423" s="11"/>
      <c r="U423" s="11"/>
      <c r="V423" s="11"/>
      <c r="W423" s="11"/>
      <c r="X423" s="11"/>
      <c r="Y423" s="11"/>
      <c r="Z423" s="11"/>
      <c r="AA423" s="8" t="str">
        <f>IF(I423="", "",IF(I423=Categories!A$1, Categories!C$1, IF(I423=Categories!A$2, Categories!C$2, IF(AND(I423=Categories!A$3, J423=Categories!B$2), Categories!C$1, IF(AND(I423=Categories!A$3, OR(J423=Categories!B$1, J423=Categories!B$3)), Categories!C$2, Categories!C$3)))))</f>
        <v/>
      </c>
      <c r="AB423" s="8" t="str">
        <f>IF(Q423="", "", IF(Q423=Categories!A$1, Categories!C$1, IF(Q423=Categories!A$2, Categories!C$2, IF(AND(Q423=Categories!A$3, R423=Categories!B$2), Categories!C$1, IF(AND(Q423=Categories!A$3, OR(R423=Categories!B$1, R423=Categories!B$3)), Categories!C$2, Categories!C$3)))))</f>
        <v/>
      </c>
      <c r="AC423" s="13" t="str">
        <f>IF(Y423="", "", IF(Y423=Categories!A$1, Categories!C$1, IF(Y423=Categories!A$2, Categories!C$2, IF(AND(Y423=Categories!A$3, Z423=Categories!B$2), Categories!C$1, IF(AND(Y423=Categories!A$3, OR(Z423=Categories!B$1, Z423=Categories!B$3)), Categories!C$2, Categories!C$3)))))</f>
        <v/>
      </c>
      <c r="AD423" s="11">
        <f t="shared" ref="AD423:AH423" si="421">D423+L423+T423</f>
        <v>0</v>
      </c>
      <c r="AE423" s="11">
        <f t="shared" si="421"/>
        <v>0</v>
      </c>
      <c r="AF423" s="11">
        <f t="shared" si="421"/>
        <v>0</v>
      </c>
      <c r="AG423" s="11">
        <f t="shared" si="421"/>
        <v>0</v>
      </c>
      <c r="AH423" s="11">
        <f t="shared" si="421"/>
        <v>0</v>
      </c>
      <c r="AI423" s="11">
        <f>COUNTIF(AA423:AC423, Categories!C$1)</f>
        <v>0</v>
      </c>
      <c r="AJ423" s="14" t="str">
        <f>IF(AA423="", "", IF(OR(AND(AA423=AB423, AA423=Categories!C$3), AND(AB423=AC423,AB423=Categories!C$3), AND(AA423=AC423, AA423=Categories!C$3)), Categories!D$3, IF(OR(AND(AA423&lt;&gt;AB423, AND(AA423&lt;&gt;Categories!C$3, AB423&lt;&gt;Categories!C$3)), AND(AB423&lt;&gt;AC423, AND(AC423&lt;&gt;Categories!C$3, AB423&lt;&gt;Categories!C$3)), AND(AA423&lt;&gt;AC423, AND(AA423&lt;&gt;Categories!C$3, AC423&lt;&gt;Categories!C$3))), Categories!D$2, Categories!D$1)))</f>
        <v/>
      </c>
      <c r="AK423" s="8"/>
      <c r="AL423" s="8"/>
      <c r="AM423" s="8"/>
      <c r="AN423" s="8"/>
      <c r="AO423" s="8"/>
    </row>
    <row r="424">
      <c r="A424" s="8"/>
      <c r="B424" s="8"/>
      <c r="C424" s="8"/>
      <c r="D424" s="11"/>
      <c r="E424" s="11"/>
      <c r="F424" s="11"/>
      <c r="G424" s="11"/>
      <c r="H424" s="11"/>
      <c r="I424" s="11"/>
      <c r="J424" s="11"/>
      <c r="K424" s="8"/>
      <c r="L424" s="8"/>
      <c r="M424" s="8"/>
      <c r="N424" s="8"/>
      <c r="O424" s="8"/>
      <c r="P424" s="8"/>
      <c r="Q424" s="8"/>
      <c r="R424" s="8"/>
      <c r="S424" s="8"/>
      <c r="T424" s="11"/>
      <c r="U424" s="11"/>
      <c r="V424" s="11"/>
      <c r="W424" s="11"/>
      <c r="X424" s="11"/>
      <c r="Y424" s="11"/>
      <c r="Z424" s="11"/>
      <c r="AA424" s="8" t="str">
        <f>IF(I424="", "",IF(I424=Categories!A$1, Categories!C$1, IF(I424=Categories!A$2, Categories!C$2, IF(AND(I424=Categories!A$3, J424=Categories!B$2), Categories!C$1, IF(AND(I424=Categories!A$3, OR(J424=Categories!B$1, J424=Categories!B$3)), Categories!C$2, Categories!C$3)))))</f>
        <v/>
      </c>
      <c r="AB424" s="8" t="str">
        <f>IF(Q424="", "", IF(Q424=Categories!A$1, Categories!C$1, IF(Q424=Categories!A$2, Categories!C$2, IF(AND(Q424=Categories!A$3, R424=Categories!B$2), Categories!C$1, IF(AND(Q424=Categories!A$3, OR(R424=Categories!B$1, R424=Categories!B$3)), Categories!C$2, Categories!C$3)))))</f>
        <v/>
      </c>
      <c r="AC424" s="13" t="str">
        <f>IF(Y424="", "", IF(Y424=Categories!A$1, Categories!C$1, IF(Y424=Categories!A$2, Categories!C$2, IF(AND(Y424=Categories!A$3, Z424=Categories!B$2), Categories!C$1, IF(AND(Y424=Categories!A$3, OR(Z424=Categories!B$1, Z424=Categories!B$3)), Categories!C$2, Categories!C$3)))))</f>
        <v/>
      </c>
      <c r="AD424" s="11">
        <f t="shared" ref="AD424:AH424" si="422">D424+L424+T424</f>
        <v>0</v>
      </c>
      <c r="AE424" s="11">
        <f t="shared" si="422"/>
        <v>0</v>
      </c>
      <c r="AF424" s="11">
        <f t="shared" si="422"/>
        <v>0</v>
      </c>
      <c r="AG424" s="11">
        <f t="shared" si="422"/>
        <v>0</v>
      </c>
      <c r="AH424" s="11">
        <f t="shared" si="422"/>
        <v>0</v>
      </c>
      <c r="AI424" s="11">
        <f>COUNTIF(AA424:AC424, Categories!C$1)</f>
        <v>0</v>
      </c>
      <c r="AJ424" s="14" t="str">
        <f>IF(AA424="", "", IF(OR(AND(AA424=AB424, AA424=Categories!C$3), AND(AB424=AC424,AB424=Categories!C$3), AND(AA424=AC424, AA424=Categories!C$3)), Categories!D$3, IF(OR(AND(AA424&lt;&gt;AB424, AND(AA424&lt;&gt;Categories!C$3, AB424&lt;&gt;Categories!C$3)), AND(AB424&lt;&gt;AC424, AND(AC424&lt;&gt;Categories!C$3, AB424&lt;&gt;Categories!C$3)), AND(AA424&lt;&gt;AC424, AND(AA424&lt;&gt;Categories!C$3, AC424&lt;&gt;Categories!C$3))), Categories!D$2, Categories!D$1)))</f>
        <v/>
      </c>
      <c r="AK424" s="8"/>
      <c r="AL424" s="8"/>
      <c r="AM424" s="8"/>
      <c r="AN424" s="8"/>
      <c r="AO424" s="8"/>
    </row>
    <row r="425">
      <c r="A425" s="8"/>
      <c r="B425" s="8"/>
      <c r="C425" s="8"/>
      <c r="D425" s="11"/>
      <c r="E425" s="11"/>
      <c r="F425" s="11"/>
      <c r="G425" s="11"/>
      <c r="H425" s="11"/>
      <c r="I425" s="11"/>
      <c r="J425" s="11"/>
      <c r="K425" s="8"/>
      <c r="L425" s="8"/>
      <c r="M425" s="8"/>
      <c r="N425" s="8"/>
      <c r="O425" s="8"/>
      <c r="P425" s="8"/>
      <c r="Q425" s="8"/>
      <c r="R425" s="8"/>
      <c r="S425" s="8"/>
      <c r="T425" s="11"/>
      <c r="U425" s="11"/>
      <c r="V425" s="11"/>
      <c r="W425" s="11"/>
      <c r="X425" s="11"/>
      <c r="Y425" s="11"/>
      <c r="Z425" s="11"/>
      <c r="AA425" s="8" t="str">
        <f>IF(I425="", "",IF(I425=Categories!A$1, Categories!C$1, IF(I425=Categories!A$2, Categories!C$2, IF(AND(I425=Categories!A$3, J425=Categories!B$2), Categories!C$1, IF(AND(I425=Categories!A$3, OR(J425=Categories!B$1, J425=Categories!B$3)), Categories!C$2, Categories!C$3)))))</f>
        <v/>
      </c>
      <c r="AB425" s="8" t="str">
        <f>IF(Q425="", "", IF(Q425=Categories!A$1, Categories!C$1, IF(Q425=Categories!A$2, Categories!C$2, IF(AND(Q425=Categories!A$3, R425=Categories!B$2), Categories!C$1, IF(AND(Q425=Categories!A$3, OR(R425=Categories!B$1, R425=Categories!B$3)), Categories!C$2, Categories!C$3)))))</f>
        <v/>
      </c>
      <c r="AC425" s="13" t="str">
        <f>IF(Y425="", "", IF(Y425=Categories!A$1, Categories!C$1, IF(Y425=Categories!A$2, Categories!C$2, IF(AND(Y425=Categories!A$3, Z425=Categories!B$2), Categories!C$1, IF(AND(Y425=Categories!A$3, OR(Z425=Categories!B$1, Z425=Categories!B$3)), Categories!C$2, Categories!C$3)))))</f>
        <v/>
      </c>
      <c r="AD425" s="11">
        <f t="shared" ref="AD425:AH425" si="423">D425+L425+T425</f>
        <v>0</v>
      </c>
      <c r="AE425" s="11">
        <f t="shared" si="423"/>
        <v>0</v>
      </c>
      <c r="AF425" s="11">
        <f t="shared" si="423"/>
        <v>0</v>
      </c>
      <c r="AG425" s="11">
        <f t="shared" si="423"/>
        <v>0</v>
      </c>
      <c r="AH425" s="11">
        <f t="shared" si="423"/>
        <v>0</v>
      </c>
      <c r="AI425" s="11">
        <f>COUNTIF(AA425:AC425, Categories!C$1)</f>
        <v>0</v>
      </c>
      <c r="AJ425" s="14" t="str">
        <f>IF(AA425="", "", IF(OR(AND(AA425=AB425, AA425=Categories!C$3), AND(AB425=AC425,AB425=Categories!C$3), AND(AA425=AC425, AA425=Categories!C$3)), Categories!D$3, IF(OR(AND(AA425&lt;&gt;AB425, AND(AA425&lt;&gt;Categories!C$3, AB425&lt;&gt;Categories!C$3)), AND(AB425&lt;&gt;AC425, AND(AC425&lt;&gt;Categories!C$3, AB425&lt;&gt;Categories!C$3)), AND(AA425&lt;&gt;AC425, AND(AA425&lt;&gt;Categories!C$3, AC425&lt;&gt;Categories!C$3))), Categories!D$2, Categories!D$1)))</f>
        <v/>
      </c>
      <c r="AK425" s="8"/>
      <c r="AL425" s="8"/>
      <c r="AM425" s="8"/>
      <c r="AN425" s="8"/>
      <c r="AO425" s="8"/>
    </row>
    <row r="426">
      <c r="A426" s="8"/>
      <c r="B426" s="8"/>
      <c r="C426" s="8"/>
      <c r="D426" s="11"/>
      <c r="E426" s="11"/>
      <c r="F426" s="11"/>
      <c r="G426" s="11"/>
      <c r="H426" s="11"/>
      <c r="I426" s="11"/>
      <c r="J426" s="11"/>
      <c r="K426" s="8"/>
      <c r="L426" s="8"/>
      <c r="M426" s="8"/>
      <c r="N426" s="8"/>
      <c r="O426" s="8"/>
      <c r="P426" s="8"/>
      <c r="Q426" s="8"/>
      <c r="R426" s="8"/>
      <c r="S426" s="8"/>
      <c r="T426" s="11"/>
      <c r="U426" s="11"/>
      <c r="V426" s="11"/>
      <c r="W426" s="11"/>
      <c r="X426" s="11"/>
      <c r="Y426" s="11"/>
      <c r="Z426" s="11"/>
      <c r="AA426" s="8" t="str">
        <f>IF(I426="", "",IF(I426=Categories!A$1, Categories!C$1, IF(I426=Categories!A$2, Categories!C$2, IF(AND(I426=Categories!A$3, J426=Categories!B$2), Categories!C$1, IF(AND(I426=Categories!A$3, OR(J426=Categories!B$1, J426=Categories!B$3)), Categories!C$2, Categories!C$3)))))</f>
        <v/>
      </c>
      <c r="AB426" s="8" t="str">
        <f>IF(Q426="", "", IF(Q426=Categories!A$1, Categories!C$1, IF(Q426=Categories!A$2, Categories!C$2, IF(AND(Q426=Categories!A$3, R426=Categories!B$2), Categories!C$1, IF(AND(Q426=Categories!A$3, OR(R426=Categories!B$1, R426=Categories!B$3)), Categories!C$2, Categories!C$3)))))</f>
        <v/>
      </c>
      <c r="AC426" s="13" t="str">
        <f>IF(Y426="", "", IF(Y426=Categories!A$1, Categories!C$1, IF(Y426=Categories!A$2, Categories!C$2, IF(AND(Y426=Categories!A$3, Z426=Categories!B$2), Categories!C$1, IF(AND(Y426=Categories!A$3, OR(Z426=Categories!B$1, Z426=Categories!B$3)), Categories!C$2, Categories!C$3)))))</f>
        <v/>
      </c>
      <c r="AD426" s="11">
        <f t="shared" ref="AD426:AH426" si="424">D426+L426+T426</f>
        <v>0</v>
      </c>
      <c r="AE426" s="11">
        <f t="shared" si="424"/>
        <v>0</v>
      </c>
      <c r="AF426" s="11">
        <f t="shared" si="424"/>
        <v>0</v>
      </c>
      <c r="AG426" s="11">
        <f t="shared" si="424"/>
        <v>0</v>
      </c>
      <c r="AH426" s="11">
        <f t="shared" si="424"/>
        <v>0</v>
      </c>
      <c r="AI426" s="11">
        <f>COUNTIF(AA426:AC426, Categories!C$1)</f>
        <v>0</v>
      </c>
      <c r="AJ426" s="14" t="str">
        <f>IF(AA426="", "", IF(OR(AND(AA426=AB426, AA426=Categories!C$3), AND(AB426=AC426,AB426=Categories!C$3), AND(AA426=AC426, AA426=Categories!C$3)), Categories!D$3, IF(OR(AND(AA426&lt;&gt;AB426, AND(AA426&lt;&gt;Categories!C$3, AB426&lt;&gt;Categories!C$3)), AND(AB426&lt;&gt;AC426, AND(AC426&lt;&gt;Categories!C$3, AB426&lt;&gt;Categories!C$3)), AND(AA426&lt;&gt;AC426, AND(AA426&lt;&gt;Categories!C$3, AC426&lt;&gt;Categories!C$3))), Categories!D$2, Categories!D$1)))</f>
        <v/>
      </c>
      <c r="AK426" s="8"/>
      <c r="AL426" s="8"/>
      <c r="AM426" s="8"/>
      <c r="AN426" s="8"/>
      <c r="AO426" s="8"/>
    </row>
    <row r="427">
      <c r="A427" s="8"/>
      <c r="B427" s="8"/>
      <c r="C427" s="8"/>
      <c r="D427" s="11"/>
      <c r="E427" s="11"/>
      <c r="F427" s="11"/>
      <c r="G427" s="11"/>
      <c r="H427" s="11"/>
      <c r="I427" s="11"/>
      <c r="J427" s="11"/>
      <c r="K427" s="8"/>
      <c r="L427" s="8"/>
      <c r="M427" s="8"/>
      <c r="N427" s="8"/>
      <c r="O427" s="8"/>
      <c r="P427" s="8"/>
      <c r="Q427" s="8"/>
      <c r="R427" s="8"/>
      <c r="S427" s="8"/>
      <c r="T427" s="11"/>
      <c r="U427" s="11"/>
      <c r="V427" s="11"/>
      <c r="W427" s="11"/>
      <c r="X427" s="11"/>
      <c r="Y427" s="11"/>
      <c r="Z427" s="11"/>
      <c r="AA427" s="8" t="str">
        <f>IF(I427="", "",IF(I427=Categories!A$1, Categories!C$1, IF(I427=Categories!A$2, Categories!C$2, IF(AND(I427=Categories!A$3, J427=Categories!B$2), Categories!C$1, IF(AND(I427=Categories!A$3, OR(J427=Categories!B$1, J427=Categories!B$3)), Categories!C$2, Categories!C$3)))))</f>
        <v/>
      </c>
      <c r="AB427" s="8" t="str">
        <f>IF(Q427="", "", IF(Q427=Categories!A$1, Categories!C$1, IF(Q427=Categories!A$2, Categories!C$2, IF(AND(Q427=Categories!A$3, R427=Categories!B$2), Categories!C$1, IF(AND(Q427=Categories!A$3, OR(R427=Categories!B$1, R427=Categories!B$3)), Categories!C$2, Categories!C$3)))))</f>
        <v/>
      </c>
      <c r="AC427" s="13" t="str">
        <f>IF(Y427="", "", IF(Y427=Categories!A$1, Categories!C$1, IF(Y427=Categories!A$2, Categories!C$2, IF(AND(Y427=Categories!A$3, Z427=Categories!B$2), Categories!C$1, IF(AND(Y427=Categories!A$3, OR(Z427=Categories!B$1, Z427=Categories!B$3)), Categories!C$2, Categories!C$3)))))</f>
        <v/>
      </c>
      <c r="AD427" s="11">
        <f t="shared" ref="AD427:AH427" si="425">D427+L427+T427</f>
        <v>0</v>
      </c>
      <c r="AE427" s="11">
        <f t="shared" si="425"/>
        <v>0</v>
      </c>
      <c r="AF427" s="11">
        <f t="shared" si="425"/>
        <v>0</v>
      </c>
      <c r="AG427" s="11">
        <f t="shared" si="425"/>
        <v>0</v>
      </c>
      <c r="AH427" s="11">
        <f t="shared" si="425"/>
        <v>0</v>
      </c>
      <c r="AI427" s="11">
        <f>COUNTIF(AA427:AC427, Categories!C$1)</f>
        <v>0</v>
      </c>
      <c r="AJ427" s="14" t="str">
        <f>IF(AA427="", "", IF(OR(AND(AA427=AB427, AA427=Categories!C$3), AND(AB427=AC427,AB427=Categories!C$3), AND(AA427=AC427, AA427=Categories!C$3)), Categories!D$3, IF(OR(AND(AA427&lt;&gt;AB427, AND(AA427&lt;&gt;Categories!C$3, AB427&lt;&gt;Categories!C$3)), AND(AB427&lt;&gt;AC427, AND(AC427&lt;&gt;Categories!C$3, AB427&lt;&gt;Categories!C$3)), AND(AA427&lt;&gt;AC427, AND(AA427&lt;&gt;Categories!C$3, AC427&lt;&gt;Categories!C$3))), Categories!D$2, Categories!D$1)))</f>
        <v/>
      </c>
      <c r="AK427" s="8"/>
      <c r="AL427" s="8"/>
      <c r="AM427" s="8"/>
      <c r="AN427" s="8"/>
      <c r="AO427" s="8"/>
    </row>
    <row r="428">
      <c r="A428" s="8"/>
      <c r="B428" s="8"/>
      <c r="C428" s="8"/>
      <c r="D428" s="11"/>
      <c r="E428" s="11"/>
      <c r="F428" s="11"/>
      <c r="G428" s="11"/>
      <c r="H428" s="11"/>
      <c r="I428" s="11"/>
      <c r="J428" s="11"/>
      <c r="K428" s="8"/>
      <c r="L428" s="8"/>
      <c r="M428" s="8"/>
      <c r="N428" s="8"/>
      <c r="O428" s="8"/>
      <c r="P428" s="8"/>
      <c r="Q428" s="8"/>
      <c r="R428" s="8"/>
      <c r="S428" s="8"/>
      <c r="T428" s="11"/>
      <c r="U428" s="11"/>
      <c r="V428" s="11"/>
      <c r="W428" s="11"/>
      <c r="X428" s="11"/>
      <c r="Y428" s="11"/>
      <c r="Z428" s="11"/>
      <c r="AA428" s="8" t="str">
        <f>IF(I428="", "",IF(I428=Categories!A$1, Categories!C$1, IF(I428=Categories!A$2, Categories!C$2, IF(AND(I428=Categories!A$3, J428=Categories!B$2), Categories!C$1, IF(AND(I428=Categories!A$3, OR(J428=Categories!B$1, J428=Categories!B$3)), Categories!C$2, Categories!C$3)))))</f>
        <v/>
      </c>
      <c r="AB428" s="8" t="str">
        <f>IF(Q428="", "", IF(Q428=Categories!A$1, Categories!C$1, IF(Q428=Categories!A$2, Categories!C$2, IF(AND(Q428=Categories!A$3, R428=Categories!B$2), Categories!C$1, IF(AND(Q428=Categories!A$3, OR(R428=Categories!B$1, R428=Categories!B$3)), Categories!C$2, Categories!C$3)))))</f>
        <v/>
      </c>
      <c r="AC428" s="13" t="str">
        <f>IF(Y428="", "", IF(Y428=Categories!A$1, Categories!C$1, IF(Y428=Categories!A$2, Categories!C$2, IF(AND(Y428=Categories!A$3, Z428=Categories!B$2), Categories!C$1, IF(AND(Y428=Categories!A$3, OR(Z428=Categories!B$1, Z428=Categories!B$3)), Categories!C$2, Categories!C$3)))))</f>
        <v/>
      </c>
      <c r="AD428" s="11">
        <f t="shared" ref="AD428:AH428" si="426">D428+L428+T428</f>
        <v>0</v>
      </c>
      <c r="AE428" s="11">
        <f t="shared" si="426"/>
        <v>0</v>
      </c>
      <c r="AF428" s="11">
        <f t="shared" si="426"/>
        <v>0</v>
      </c>
      <c r="AG428" s="11">
        <f t="shared" si="426"/>
        <v>0</v>
      </c>
      <c r="AH428" s="11">
        <f t="shared" si="426"/>
        <v>0</v>
      </c>
      <c r="AI428" s="11">
        <f>COUNTIF(AA428:AC428, Categories!C$1)</f>
        <v>0</v>
      </c>
      <c r="AJ428" s="14" t="str">
        <f>IF(AA428="", "", IF(OR(AND(AA428=AB428, AA428=Categories!C$3), AND(AB428=AC428,AB428=Categories!C$3), AND(AA428=AC428, AA428=Categories!C$3)), Categories!D$3, IF(OR(AND(AA428&lt;&gt;AB428, AND(AA428&lt;&gt;Categories!C$3, AB428&lt;&gt;Categories!C$3)), AND(AB428&lt;&gt;AC428, AND(AC428&lt;&gt;Categories!C$3, AB428&lt;&gt;Categories!C$3)), AND(AA428&lt;&gt;AC428, AND(AA428&lt;&gt;Categories!C$3, AC428&lt;&gt;Categories!C$3))), Categories!D$2, Categories!D$1)))</f>
        <v/>
      </c>
      <c r="AK428" s="8"/>
      <c r="AL428" s="8"/>
      <c r="AM428" s="8"/>
      <c r="AN428" s="8"/>
      <c r="AO428" s="8"/>
    </row>
    <row r="429">
      <c r="A429" s="8"/>
      <c r="B429" s="8"/>
      <c r="C429" s="8"/>
      <c r="D429" s="11"/>
      <c r="E429" s="11"/>
      <c r="F429" s="11"/>
      <c r="G429" s="11"/>
      <c r="H429" s="11"/>
      <c r="I429" s="11"/>
      <c r="J429" s="11"/>
      <c r="K429" s="8"/>
      <c r="L429" s="8"/>
      <c r="M429" s="8"/>
      <c r="N429" s="8"/>
      <c r="O429" s="8"/>
      <c r="P429" s="8"/>
      <c r="Q429" s="8"/>
      <c r="R429" s="8"/>
      <c r="S429" s="8"/>
      <c r="T429" s="11"/>
      <c r="U429" s="11"/>
      <c r="V429" s="11"/>
      <c r="W429" s="11"/>
      <c r="X429" s="11"/>
      <c r="Y429" s="11"/>
      <c r="Z429" s="11"/>
      <c r="AA429" s="8" t="str">
        <f>IF(I429="", "",IF(I429=Categories!A$1, Categories!C$1, IF(I429=Categories!A$2, Categories!C$2, IF(AND(I429=Categories!A$3, J429=Categories!B$2), Categories!C$1, IF(AND(I429=Categories!A$3, OR(J429=Categories!B$1, J429=Categories!B$3)), Categories!C$2, Categories!C$3)))))</f>
        <v/>
      </c>
      <c r="AB429" s="8" t="str">
        <f>IF(Q429="", "", IF(Q429=Categories!A$1, Categories!C$1, IF(Q429=Categories!A$2, Categories!C$2, IF(AND(Q429=Categories!A$3, R429=Categories!B$2), Categories!C$1, IF(AND(Q429=Categories!A$3, OR(R429=Categories!B$1, R429=Categories!B$3)), Categories!C$2, Categories!C$3)))))</f>
        <v/>
      </c>
      <c r="AC429" s="13" t="str">
        <f>IF(Y429="", "", IF(Y429=Categories!A$1, Categories!C$1, IF(Y429=Categories!A$2, Categories!C$2, IF(AND(Y429=Categories!A$3, Z429=Categories!B$2), Categories!C$1, IF(AND(Y429=Categories!A$3, OR(Z429=Categories!B$1, Z429=Categories!B$3)), Categories!C$2, Categories!C$3)))))</f>
        <v/>
      </c>
      <c r="AD429" s="11">
        <f t="shared" ref="AD429:AH429" si="427">D429+L429+T429</f>
        <v>0</v>
      </c>
      <c r="AE429" s="11">
        <f t="shared" si="427"/>
        <v>0</v>
      </c>
      <c r="AF429" s="11">
        <f t="shared" si="427"/>
        <v>0</v>
      </c>
      <c r="AG429" s="11">
        <f t="shared" si="427"/>
        <v>0</v>
      </c>
      <c r="AH429" s="11">
        <f t="shared" si="427"/>
        <v>0</v>
      </c>
      <c r="AI429" s="11">
        <f>COUNTIF(AA429:AC429, Categories!C$1)</f>
        <v>0</v>
      </c>
      <c r="AJ429" s="14" t="str">
        <f>IF(AA429="", "", IF(OR(AND(AA429=AB429, AA429=Categories!C$3), AND(AB429=AC429,AB429=Categories!C$3), AND(AA429=AC429, AA429=Categories!C$3)), Categories!D$3, IF(OR(AND(AA429&lt;&gt;AB429, AND(AA429&lt;&gt;Categories!C$3, AB429&lt;&gt;Categories!C$3)), AND(AB429&lt;&gt;AC429, AND(AC429&lt;&gt;Categories!C$3, AB429&lt;&gt;Categories!C$3)), AND(AA429&lt;&gt;AC429, AND(AA429&lt;&gt;Categories!C$3, AC429&lt;&gt;Categories!C$3))), Categories!D$2, Categories!D$1)))</f>
        <v/>
      </c>
      <c r="AK429" s="8"/>
      <c r="AL429" s="8"/>
      <c r="AM429" s="8"/>
      <c r="AN429" s="8"/>
      <c r="AO429" s="8"/>
    </row>
    <row r="430">
      <c r="A430" s="8"/>
      <c r="B430" s="8"/>
      <c r="C430" s="8"/>
      <c r="D430" s="11"/>
      <c r="E430" s="11"/>
      <c r="F430" s="11"/>
      <c r="G430" s="11"/>
      <c r="H430" s="11"/>
      <c r="I430" s="11"/>
      <c r="J430" s="11"/>
      <c r="K430" s="8"/>
      <c r="L430" s="8"/>
      <c r="M430" s="8"/>
      <c r="N430" s="8"/>
      <c r="O430" s="8"/>
      <c r="P430" s="8"/>
      <c r="Q430" s="8"/>
      <c r="R430" s="8"/>
      <c r="S430" s="8"/>
      <c r="T430" s="11"/>
      <c r="U430" s="11"/>
      <c r="V430" s="11"/>
      <c r="W430" s="11"/>
      <c r="X430" s="11"/>
      <c r="Y430" s="11"/>
      <c r="Z430" s="11"/>
      <c r="AA430" s="8" t="str">
        <f>IF(I430="", "",IF(I430=Categories!A$1, Categories!C$1, IF(I430=Categories!A$2, Categories!C$2, IF(AND(I430=Categories!A$3, J430=Categories!B$2), Categories!C$1, IF(AND(I430=Categories!A$3, OR(J430=Categories!B$1, J430=Categories!B$3)), Categories!C$2, Categories!C$3)))))</f>
        <v/>
      </c>
      <c r="AB430" s="8" t="str">
        <f>IF(Q430="", "", IF(Q430=Categories!A$1, Categories!C$1, IF(Q430=Categories!A$2, Categories!C$2, IF(AND(Q430=Categories!A$3, R430=Categories!B$2), Categories!C$1, IF(AND(Q430=Categories!A$3, OR(R430=Categories!B$1, R430=Categories!B$3)), Categories!C$2, Categories!C$3)))))</f>
        <v/>
      </c>
      <c r="AC430" s="13" t="str">
        <f>IF(Y430="", "", IF(Y430=Categories!A$1, Categories!C$1, IF(Y430=Categories!A$2, Categories!C$2, IF(AND(Y430=Categories!A$3, Z430=Categories!B$2), Categories!C$1, IF(AND(Y430=Categories!A$3, OR(Z430=Categories!B$1, Z430=Categories!B$3)), Categories!C$2, Categories!C$3)))))</f>
        <v/>
      </c>
      <c r="AD430" s="11">
        <f t="shared" ref="AD430:AH430" si="428">D430+L430+T430</f>
        <v>0</v>
      </c>
      <c r="AE430" s="11">
        <f t="shared" si="428"/>
        <v>0</v>
      </c>
      <c r="AF430" s="11">
        <f t="shared" si="428"/>
        <v>0</v>
      </c>
      <c r="AG430" s="11">
        <f t="shared" si="428"/>
        <v>0</v>
      </c>
      <c r="AH430" s="11">
        <f t="shared" si="428"/>
        <v>0</v>
      </c>
      <c r="AI430" s="11">
        <f>COUNTIF(AA430:AC430, Categories!C$1)</f>
        <v>0</v>
      </c>
      <c r="AJ430" s="14" t="str">
        <f>IF(AA430="", "", IF(OR(AND(AA430=AB430, AA430=Categories!C$3), AND(AB430=AC430,AB430=Categories!C$3), AND(AA430=AC430, AA430=Categories!C$3)), Categories!D$3, IF(OR(AND(AA430&lt;&gt;AB430, AND(AA430&lt;&gt;Categories!C$3, AB430&lt;&gt;Categories!C$3)), AND(AB430&lt;&gt;AC430, AND(AC430&lt;&gt;Categories!C$3, AB430&lt;&gt;Categories!C$3)), AND(AA430&lt;&gt;AC430, AND(AA430&lt;&gt;Categories!C$3, AC430&lt;&gt;Categories!C$3))), Categories!D$2, Categories!D$1)))</f>
        <v/>
      </c>
      <c r="AK430" s="8"/>
      <c r="AL430" s="8"/>
      <c r="AM430" s="8"/>
      <c r="AN430" s="8"/>
      <c r="AO430" s="8"/>
    </row>
    <row r="431">
      <c r="A431" s="8"/>
      <c r="B431" s="8"/>
      <c r="C431" s="8"/>
      <c r="D431" s="11"/>
      <c r="E431" s="11"/>
      <c r="F431" s="11"/>
      <c r="G431" s="11"/>
      <c r="H431" s="11"/>
      <c r="I431" s="11"/>
      <c r="J431" s="11"/>
      <c r="K431" s="8"/>
      <c r="L431" s="8"/>
      <c r="M431" s="8"/>
      <c r="N431" s="8"/>
      <c r="O431" s="8"/>
      <c r="P431" s="8"/>
      <c r="Q431" s="8"/>
      <c r="R431" s="8"/>
      <c r="S431" s="8"/>
      <c r="T431" s="11"/>
      <c r="U431" s="11"/>
      <c r="V431" s="11"/>
      <c r="W431" s="11"/>
      <c r="X431" s="11"/>
      <c r="Y431" s="11"/>
      <c r="Z431" s="11"/>
      <c r="AA431" s="8" t="str">
        <f>IF(I431="", "",IF(I431=Categories!A$1, Categories!C$1, IF(I431=Categories!A$2, Categories!C$2, IF(AND(I431=Categories!A$3, J431=Categories!B$2), Categories!C$1, IF(AND(I431=Categories!A$3, OR(J431=Categories!B$1, J431=Categories!B$3)), Categories!C$2, Categories!C$3)))))</f>
        <v/>
      </c>
      <c r="AB431" s="8" t="str">
        <f>IF(Q431="", "", IF(Q431=Categories!A$1, Categories!C$1, IF(Q431=Categories!A$2, Categories!C$2, IF(AND(Q431=Categories!A$3, R431=Categories!B$2), Categories!C$1, IF(AND(Q431=Categories!A$3, OR(R431=Categories!B$1, R431=Categories!B$3)), Categories!C$2, Categories!C$3)))))</f>
        <v/>
      </c>
      <c r="AC431" s="13" t="str">
        <f>IF(Y431="", "", IF(Y431=Categories!A$1, Categories!C$1, IF(Y431=Categories!A$2, Categories!C$2, IF(AND(Y431=Categories!A$3, Z431=Categories!B$2), Categories!C$1, IF(AND(Y431=Categories!A$3, OR(Z431=Categories!B$1, Z431=Categories!B$3)), Categories!C$2, Categories!C$3)))))</f>
        <v/>
      </c>
      <c r="AD431" s="11">
        <f t="shared" ref="AD431:AH431" si="429">D431+L431+T431</f>
        <v>0</v>
      </c>
      <c r="AE431" s="11">
        <f t="shared" si="429"/>
        <v>0</v>
      </c>
      <c r="AF431" s="11">
        <f t="shared" si="429"/>
        <v>0</v>
      </c>
      <c r="AG431" s="11">
        <f t="shared" si="429"/>
        <v>0</v>
      </c>
      <c r="AH431" s="11">
        <f t="shared" si="429"/>
        <v>0</v>
      </c>
      <c r="AI431" s="11">
        <f>COUNTIF(AA431:AC431, Categories!C$1)</f>
        <v>0</v>
      </c>
      <c r="AJ431" s="14" t="str">
        <f>IF(AA431="", "", IF(OR(AND(AA431=AB431, AA431=Categories!C$3), AND(AB431=AC431,AB431=Categories!C$3), AND(AA431=AC431, AA431=Categories!C$3)), Categories!D$3, IF(OR(AND(AA431&lt;&gt;AB431, AND(AA431&lt;&gt;Categories!C$3, AB431&lt;&gt;Categories!C$3)), AND(AB431&lt;&gt;AC431, AND(AC431&lt;&gt;Categories!C$3, AB431&lt;&gt;Categories!C$3)), AND(AA431&lt;&gt;AC431, AND(AA431&lt;&gt;Categories!C$3, AC431&lt;&gt;Categories!C$3))), Categories!D$2, Categories!D$1)))</f>
        <v/>
      </c>
      <c r="AK431" s="8"/>
      <c r="AL431" s="8"/>
      <c r="AM431" s="8"/>
      <c r="AN431" s="8"/>
      <c r="AO431" s="8"/>
    </row>
    <row r="432">
      <c r="A432" s="8"/>
      <c r="B432" s="8"/>
      <c r="C432" s="8"/>
      <c r="D432" s="11"/>
      <c r="E432" s="11"/>
      <c r="F432" s="11"/>
      <c r="G432" s="11"/>
      <c r="H432" s="11"/>
      <c r="I432" s="11"/>
      <c r="J432" s="11"/>
      <c r="K432" s="8"/>
      <c r="L432" s="8"/>
      <c r="M432" s="8"/>
      <c r="N432" s="8"/>
      <c r="O432" s="8"/>
      <c r="P432" s="8"/>
      <c r="Q432" s="8"/>
      <c r="R432" s="8"/>
      <c r="S432" s="8"/>
      <c r="T432" s="11"/>
      <c r="U432" s="11"/>
      <c r="V432" s="11"/>
      <c r="W432" s="11"/>
      <c r="X432" s="11"/>
      <c r="Y432" s="11"/>
      <c r="Z432" s="11"/>
      <c r="AA432" s="8" t="str">
        <f>IF(I432="", "",IF(I432=Categories!A$1, Categories!C$1, IF(I432=Categories!A$2, Categories!C$2, IF(AND(I432=Categories!A$3, J432=Categories!B$2), Categories!C$1, IF(AND(I432=Categories!A$3, OR(J432=Categories!B$1, J432=Categories!B$3)), Categories!C$2, Categories!C$3)))))</f>
        <v/>
      </c>
      <c r="AB432" s="8" t="str">
        <f>IF(Q432="", "", IF(Q432=Categories!A$1, Categories!C$1, IF(Q432=Categories!A$2, Categories!C$2, IF(AND(Q432=Categories!A$3, R432=Categories!B$2), Categories!C$1, IF(AND(Q432=Categories!A$3, OR(R432=Categories!B$1, R432=Categories!B$3)), Categories!C$2, Categories!C$3)))))</f>
        <v/>
      </c>
      <c r="AC432" s="13" t="str">
        <f>IF(Y432="", "", IF(Y432=Categories!A$1, Categories!C$1, IF(Y432=Categories!A$2, Categories!C$2, IF(AND(Y432=Categories!A$3, Z432=Categories!B$2), Categories!C$1, IF(AND(Y432=Categories!A$3, OR(Z432=Categories!B$1, Z432=Categories!B$3)), Categories!C$2, Categories!C$3)))))</f>
        <v/>
      </c>
      <c r="AD432" s="11">
        <f t="shared" ref="AD432:AH432" si="430">D432+L432+T432</f>
        <v>0</v>
      </c>
      <c r="AE432" s="11">
        <f t="shared" si="430"/>
        <v>0</v>
      </c>
      <c r="AF432" s="11">
        <f t="shared" si="430"/>
        <v>0</v>
      </c>
      <c r="AG432" s="11">
        <f t="shared" si="430"/>
        <v>0</v>
      </c>
      <c r="AH432" s="11">
        <f t="shared" si="430"/>
        <v>0</v>
      </c>
      <c r="AI432" s="11">
        <f>COUNTIF(AA432:AC432, Categories!C$1)</f>
        <v>0</v>
      </c>
      <c r="AJ432" s="14" t="str">
        <f>IF(AA432="", "", IF(OR(AND(AA432=AB432, AA432=Categories!C$3), AND(AB432=AC432,AB432=Categories!C$3), AND(AA432=AC432, AA432=Categories!C$3)), Categories!D$3, IF(OR(AND(AA432&lt;&gt;AB432, AND(AA432&lt;&gt;Categories!C$3, AB432&lt;&gt;Categories!C$3)), AND(AB432&lt;&gt;AC432, AND(AC432&lt;&gt;Categories!C$3, AB432&lt;&gt;Categories!C$3)), AND(AA432&lt;&gt;AC432, AND(AA432&lt;&gt;Categories!C$3, AC432&lt;&gt;Categories!C$3))), Categories!D$2, Categories!D$1)))</f>
        <v/>
      </c>
      <c r="AK432" s="8"/>
      <c r="AL432" s="8"/>
      <c r="AM432" s="8"/>
      <c r="AN432" s="8"/>
      <c r="AO432" s="8"/>
    </row>
    <row r="433">
      <c r="A433" s="8"/>
      <c r="B433" s="8"/>
      <c r="C433" s="8"/>
      <c r="D433" s="11"/>
      <c r="E433" s="11"/>
      <c r="F433" s="11"/>
      <c r="G433" s="11"/>
      <c r="H433" s="11"/>
      <c r="I433" s="11"/>
      <c r="J433" s="11"/>
      <c r="K433" s="8"/>
      <c r="L433" s="8"/>
      <c r="M433" s="8"/>
      <c r="N433" s="8"/>
      <c r="O433" s="8"/>
      <c r="P433" s="8"/>
      <c r="Q433" s="8"/>
      <c r="R433" s="8"/>
      <c r="S433" s="8"/>
      <c r="T433" s="11"/>
      <c r="U433" s="11"/>
      <c r="V433" s="11"/>
      <c r="W433" s="11"/>
      <c r="X433" s="11"/>
      <c r="Y433" s="11"/>
      <c r="Z433" s="11"/>
      <c r="AA433" s="8" t="str">
        <f>IF(I433="", "",IF(I433=Categories!A$1, Categories!C$1, IF(I433=Categories!A$2, Categories!C$2, IF(AND(I433=Categories!A$3, J433=Categories!B$2), Categories!C$1, IF(AND(I433=Categories!A$3, OR(J433=Categories!B$1, J433=Categories!B$3)), Categories!C$2, Categories!C$3)))))</f>
        <v/>
      </c>
      <c r="AB433" s="8" t="str">
        <f>IF(Q433="", "", IF(Q433=Categories!A$1, Categories!C$1, IF(Q433=Categories!A$2, Categories!C$2, IF(AND(Q433=Categories!A$3, R433=Categories!B$2), Categories!C$1, IF(AND(Q433=Categories!A$3, OR(R433=Categories!B$1, R433=Categories!B$3)), Categories!C$2, Categories!C$3)))))</f>
        <v/>
      </c>
      <c r="AC433" s="13" t="str">
        <f>IF(Y433="", "", IF(Y433=Categories!A$1, Categories!C$1, IF(Y433=Categories!A$2, Categories!C$2, IF(AND(Y433=Categories!A$3, Z433=Categories!B$2), Categories!C$1, IF(AND(Y433=Categories!A$3, OR(Z433=Categories!B$1, Z433=Categories!B$3)), Categories!C$2, Categories!C$3)))))</f>
        <v/>
      </c>
      <c r="AD433" s="11">
        <f t="shared" ref="AD433:AH433" si="431">D433+L433+T433</f>
        <v>0</v>
      </c>
      <c r="AE433" s="11">
        <f t="shared" si="431"/>
        <v>0</v>
      </c>
      <c r="AF433" s="11">
        <f t="shared" si="431"/>
        <v>0</v>
      </c>
      <c r="AG433" s="11">
        <f t="shared" si="431"/>
        <v>0</v>
      </c>
      <c r="AH433" s="11">
        <f t="shared" si="431"/>
        <v>0</v>
      </c>
      <c r="AI433" s="11">
        <f>COUNTIF(AA433:AC433, Categories!C$1)</f>
        <v>0</v>
      </c>
      <c r="AJ433" s="14" t="str">
        <f>IF(AA433="", "", IF(OR(AND(AA433=AB433, AA433=Categories!C$3), AND(AB433=AC433,AB433=Categories!C$3), AND(AA433=AC433, AA433=Categories!C$3)), Categories!D$3, IF(OR(AND(AA433&lt;&gt;AB433, AND(AA433&lt;&gt;Categories!C$3, AB433&lt;&gt;Categories!C$3)), AND(AB433&lt;&gt;AC433, AND(AC433&lt;&gt;Categories!C$3, AB433&lt;&gt;Categories!C$3)), AND(AA433&lt;&gt;AC433, AND(AA433&lt;&gt;Categories!C$3, AC433&lt;&gt;Categories!C$3))), Categories!D$2, Categories!D$1)))</f>
        <v/>
      </c>
      <c r="AK433" s="8"/>
      <c r="AL433" s="8"/>
      <c r="AM433" s="8"/>
      <c r="AN433" s="8"/>
      <c r="AO433" s="8"/>
    </row>
    <row r="434">
      <c r="A434" s="8"/>
      <c r="B434" s="8"/>
      <c r="C434" s="8"/>
      <c r="D434" s="11"/>
      <c r="E434" s="11"/>
      <c r="F434" s="11"/>
      <c r="G434" s="11"/>
      <c r="H434" s="11"/>
      <c r="I434" s="11"/>
      <c r="J434" s="11"/>
      <c r="K434" s="8"/>
      <c r="L434" s="8"/>
      <c r="M434" s="8"/>
      <c r="N434" s="8"/>
      <c r="O434" s="8"/>
      <c r="P434" s="8"/>
      <c r="Q434" s="8"/>
      <c r="R434" s="8"/>
      <c r="S434" s="8"/>
      <c r="T434" s="11"/>
      <c r="U434" s="11"/>
      <c r="V434" s="11"/>
      <c r="W434" s="11"/>
      <c r="X434" s="11"/>
      <c r="Y434" s="11"/>
      <c r="Z434" s="11"/>
      <c r="AA434" s="8" t="str">
        <f>IF(I434="", "",IF(I434=Categories!A$1, Categories!C$1, IF(I434=Categories!A$2, Categories!C$2, IF(AND(I434=Categories!A$3, J434=Categories!B$2), Categories!C$1, IF(AND(I434=Categories!A$3, OR(J434=Categories!B$1, J434=Categories!B$3)), Categories!C$2, Categories!C$3)))))</f>
        <v/>
      </c>
      <c r="AB434" s="8" t="str">
        <f>IF(Q434="", "", IF(Q434=Categories!A$1, Categories!C$1, IF(Q434=Categories!A$2, Categories!C$2, IF(AND(Q434=Categories!A$3, R434=Categories!B$2), Categories!C$1, IF(AND(Q434=Categories!A$3, OR(R434=Categories!B$1, R434=Categories!B$3)), Categories!C$2, Categories!C$3)))))</f>
        <v/>
      </c>
      <c r="AC434" s="13" t="str">
        <f>IF(Y434="", "", IF(Y434=Categories!A$1, Categories!C$1, IF(Y434=Categories!A$2, Categories!C$2, IF(AND(Y434=Categories!A$3, Z434=Categories!B$2), Categories!C$1, IF(AND(Y434=Categories!A$3, OR(Z434=Categories!B$1, Z434=Categories!B$3)), Categories!C$2, Categories!C$3)))))</f>
        <v/>
      </c>
      <c r="AD434" s="11">
        <f t="shared" ref="AD434:AH434" si="432">D434+L434+T434</f>
        <v>0</v>
      </c>
      <c r="AE434" s="11">
        <f t="shared" si="432"/>
        <v>0</v>
      </c>
      <c r="AF434" s="11">
        <f t="shared" si="432"/>
        <v>0</v>
      </c>
      <c r="AG434" s="11">
        <f t="shared" si="432"/>
        <v>0</v>
      </c>
      <c r="AH434" s="11">
        <f t="shared" si="432"/>
        <v>0</v>
      </c>
      <c r="AI434" s="11">
        <f>COUNTIF(AA434:AC434, Categories!C$1)</f>
        <v>0</v>
      </c>
      <c r="AJ434" s="14" t="str">
        <f>IF(AA434="", "", IF(OR(AND(AA434=AB434, AA434=Categories!C$3), AND(AB434=AC434,AB434=Categories!C$3), AND(AA434=AC434, AA434=Categories!C$3)), Categories!D$3, IF(OR(AND(AA434&lt;&gt;AB434, AND(AA434&lt;&gt;Categories!C$3, AB434&lt;&gt;Categories!C$3)), AND(AB434&lt;&gt;AC434, AND(AC434&lt;&gt;Categories!C$3, AB434&lt;&gt;Categories!C$3)), AND(AA434&lt;&gt;AC434, AND(AA434&lt;&gt;Categories!C$3, AC434&lt;&gt;Categories!C$3))), Categories!D$2, Categories!D$1)))</f>
        <v/>
      </c>
      <c r="AK434" s="8"/>
      <c r="AL434" s="8"/>
      <c r="AM434" s="8"/>
      <c r="AN434" s="8"/>
      <c r="AO434" s="8"/>
    </row>
    <row r="435">
      <c r="A435" s="8"/>
      <c r="B435" s="8"/>
      <c r="C435" s="8"/>
      <c r="D435" s="11"/>
      <c r="E435" s="11"/>
      <c r="F435" s="11"/>
      <c r="G435" s="11"/>
      <c r="H435" s="11"/>
      <c r="I435" s="11"/>
      <c r="J435" s="11"/>
      <c r="K435" s="8"/>
      <c r="L435" s="8"/>
      <c r="M435" s="8"/>
      <c r="N435" s="8"/>
      <c r="O435" s="8"/>
      <c r="P435" s="8"/>
      <c r="Q435" s="8"/>
      <c r="R435" s="8"/>
      <c r="S435" s="8"/>
      <c r="T435" s="11"/>
      <c r="U435" s="11"/>
      <c r="V435" s="11"/>
      <c r="W435" s="11"/>
      <c r="X435" s="11"/>
      <c r="Y435" s="11"/>
      <c r="Z435" s="11"/>
      <c r="AA435" s="8" t="str">
        <f>IF(I435="", "",IF(I435=Categories!A$1, Categories!C$1, IF(I435=Categories!A$2, Categories!C$2, IF(AND(I435=Categories!A$3, J435=Categories!B$2), Categories!C$1, IF(AND(I435=Categories!A$3, OR(J435=Categories!B$1, J435=Categories!B$3)), Categories!C$2, Categories!C$3)))))</f>
        <v/>
      </c>
      <c r="AB435" s="8" t="str">
        <f>IF(Q435="", "", IF(Q435=Categories!A$1, Categories!C$1, IF(Q435=Categories!A$2, Categories!C$2, IF(AND(Q435=Categories!A$3, R435=Categories!B$2), Categories!C$1, IF(AND(Q435=Categories!A$3, OR(R435=Categories!B$1, R435=Categories!B$3)), Categories!C$2, Categories!C$3)))))</f>
        <v/>
      </c>
      <c r="AC435" s="13" t="str">
        <f>IF(Y435="", "", IF(Y435=Categories!A$1, Categories!C$1, IF(Y435=Categories!A$2, Categories!C$2, IF(AND(Y435=Categories!A$3, Z435=Categories!B$2), Categories!C$1, IF(AND(Y435=Categories!A$3, OR(Z435=Categories!B$1, Z435=Categories!B$3)), Categories!C$2, Categories!C$3)))))</f>
        <v/>
      </c>
      <c r="AD435" s="11">
        <f t="shared" ref="AD435:AH435" si="433">D435+L435+T435</f>
        <v>0</v>
      </c>
      <c r="AE435" s="11">
        <f t="shared" si="433"/>
        <v>0</v>
      </c>
      <c r="AF435" s="11">
        <f t="shared" si="433"/>
        <v>0</v>
      </c>
      <c r="AG435" s="11">
        <f t="shared" si="433"/>
        <v>0</v>
      </c>
      <c r="AH435" s="11">
        <f t="shared" si="433"/>
        <v>0</v>
      </c>
      <c r="AI435" s="11">
        <f>COUNTIF(AA435:AC435, Categories!C$1)</f>
        <v>0</v>
      </c>
      <c r="AJ435" s="14" t="str">
        <f>IF(AA435="", "", IF(OR(AND(AA435=AB435, AA435=Categories!C$3), AND(AB435=AC435,AB435=Categories!C$3), AND(AA435=AC435, AA435=Categories!C$3)), Categories!D$3, IF(OR(AND(AA435&lt;&gt;AB435, AND(AA435&lt;&gt;Categories!C$3, AB435&lt;&gt;Categories!C$3)), AND(AB435&lt;&gt;AC435, AND(AC435&lt;&gt;Categories!C$3, AB435&lt;&gt;Categories!C$3)), AND(AA435&lt;&gt;AC435, AND(AA435&lt;&gt;Categories!C$3, AC435&lt;&gt;Categories!C$3))), Categories!D$2, Categories!D$1)))</f>
        <v/>
      </c>
      <c r="AK435" s="8"/>
      <c r="AL435" s="8"/>
      <c r="AM435" s="8"/>
      <c r="AN435" s="8"/>
      <c r="AO435" s="8"/>
    </row>
    <row r="436">
      <c r="A436" s="8"/>
      <c r="B436" s="8"/>
      <c r="C436" s="8"/>
      <c r="D436" s="11"/>
      <c r="E436" s="11"/>
      <c r="F436" s="11"/>
      <c r="G436" s="11"/>
      <c r="H436" s="11"/>
      <c r="I436" s="11"/>
      <c r="J436" s="11"/>
      <c r="K436" s="8"/>
      <c r="L436" s="8"/>
      <c r="M436" s="8"/>
      <c r="N436" s="8"/>
      <c r="O436" s="8"/>
      <c r="P436" s="8"/>
      <c r="Q436" s="8"/>
      <c r="R436" s="8"/>
      <c r="S436" s="8"/>
      <c r="T436" s="11"/>
      <c r="U436" s="11"/>
      <c r="V436" s="11"/>
      <c r="W436" s="11"/>
      <c r="X436" s="11"/>
      <c r="Y436" s="11"/>
      <c r="Z436" s="11"/>
      <c r="AA436" s="8" t="str">
        <f>IF(I436="", "",IF(I436=Categories!A$1, Categories!C$1, IF(I436=Categories!A$2, Categories!C$2, IF(AND(I436=Categories!A$3, J436=Categories!B$2), Categories!C$1, IF(AND(I436=Categories!A$3, OR(J436=Categories!B$1, J436=Categories!B$3)), Categories!C$2, Categories!C$3)))))</f>
        <v/>
      </c>
      <c r="AB436" s="8" t="str">
        <f>IF(Q436="", "", IF(Q436=Categories!A$1, Categories!C$1, IF(Q436=Categories!A$2, Categories!C$2, IF(AND(Q436=Categories!A$3, R436=Categories!B$2), Categories!C$1, IF(AND(Q436=Categories!A$3, OR(R436=Categories!B$1, R436=Categories!B$3)), Categories!C$2, Categories!C$3)))))</f>
        <v/>
      </c>
      <c r="AC436" s="13" t="str">
        <f>IF(Y436="", "", IF(Y436=Categories!A$1, Categories!C$1, IF(Y436=Categories!A$2, Categories!C$2, IF(AND(Y436=Categories!A$3, Z436=Categories!B$2), Categories!C$1, IF(AND(Y436=Categories!A$3, OR(Z436=Categories!B$1, Z436=Categories!B$3)), Categories!C$2, Categories!C$3)))))</f>
        <v/>
      </c>
      <c r="AD436" s="11">
        <f t="shared" ref="AD436:AH436" si="434">D436+L436+T436</f>
        <v>0</v>
      </c>
      <c r="AE436" s="11">
        <f t="shared" si="434"/>
        <v>0</v>
      </c>
      <c r="AF436" s="11">
        <f t="shared" si="434"/>
        <v>0</v>
      </c>
      <c r="AG436" s="11">
        <f t="shared" si="434"/>
        <v>0</v>
      </c>
      <c r="AH436" s="11">
        <f t="shared" si="434"/>
        <v>0</v>
      </c>
      <c r="AI436" s="11">
        <f>COUNTIF(AA436:AC436, Categories!C$1)</f>
        <v>0</v>
      </c>
      <c r="AJ436" s="14" t="str">
        <f>IF(AA436="", "", IF(OR(AND(AA436=AB436, AA436=Categories!C$3), AND(AB436=AC436,AB436=Categories!C$3), AND(AA436=AC436, AA436=Categories!C$3)), Categories!D$3, IF(OR(AND(AA436&lt;&gt;AB436, AND(AA436&lt;&gt;Categories!C$3, AB436&lt;&gt;Categories!C$3)), AND(AB436&lt;&gt;AC436, AND(AC436&lt;&gt;Categories!C$3, AB436&lt;&gt;Categories!C$3)), AND(AA436&lt;&gt;AC436, AND(AA436&lt;&gt;Categories!C$3, AC436&lt;&gt;Categories!C$3))), Categories!D$2, Categories!D$1)))</f>
        <v/>
      </c>
      <c r="AK436" s="8"/>
      <c r="AL436" s="8"/>
      <c r="AM436" s="8"/>
      <c r="AN436" s="8"/>
      <c r="AO436" s="8"/>
    </row>
    <row r="437">
      <c r="A437" s="8"/>
      <c r="B437" s="8"/>
      <c r="C437" s="8"/>
      <c r="D437" s="11"/>
      <c r="E437" s="11"/>
      <c r="F437" s="11"/>
      <c r="G437" s="11"/>
      <c r="H437" s="11"/>
      <c r="I437" s="11"/>
      <c r="J437" s="11"/>
      <c r="K437" s="8"/>
      <c r="L437" s="8"/>
      <c r="M437" s="8"/>
      <c r="N437" s="8"/>
      <c r="O437" s="8"/>
      <c r="P437" s="8"/>
      <c r="Q437" s="8"/>
      <c r="R437" s="8"/>
      <c r="S437" s="8"/>
      <c r="T437" s="11"/>
      <c r="U437" s="11"/>
      <c r="V437" s="11"/>
      <c r="W437" s="11"/>
      <c r="X437" s="11"/>
      <c r="Y437" s="11"/>
      <c r="Z437" s="11"/>
      <c r="AA437" s="8" t="str">
        <f>IF(I437="", "",IF(I437=Categories!A$1, Categories!C$1, IF(I437=Categories!A$2, Categories!C$2, IF(AND(I437=Categories!A$3, J437=Categories!B$2), Categories!C$1, IF(AND(I437=Categories!A$3, OR(J437=Categories!B$1, J437=Categories!B$3)), Categories!C$2, Categories!C$3)))))</f>
        <v/>
      </c>
      <c r="AB437" s="8" t="str">
        <f>IF(Q437="", "", IF(Q437=Categories!A$1, Categories!C$1, IF(Q437=Categories!A$2, Categories!C$2, IF(AND(Q437=Categories!A$3, R437=Categories!B$2), Categories!C$1, IF(AND(Q437=Categories!A$3, OR(R437=Categories!B$1, R437=Categories!B$3)), Categories!C$2, Categories!C$3)))))</f>
        <v/>
      </c>
      <c r="AC437" s="13" t="str">
        <f>IF(Y437="", "", IF(Y437=Categories!A$1, Categories!C$1, IF(Y437=Categories!A$2, Categories!C$2, IF(AND(Y437=Categories!A$3, Z437=Categories!B$2), Categories!C$1, IF(AND(Y437=Categories!A$3, OR(Z437=Categories!B$1, Z437=Categories!B$3)), Categories!C$2, Categories!C$3)))))</f>
        <v/>
      </c>
      <c r="AD437" s="11">
        <f t="shared" ref="AD437:AH437" si="435">D437+L437+T437</f>
        <v>0</v>
      </c>
      <c r="AE437" s="11">
        <f t="shared" si="435"/>
        <v>0</v>
      </c>
      <c r="AF437" s="11">
        <f t="shared" si="435"/>
        <v>0</v>
      </c>
      <c r="AG437" s="11">
        <f t="shared" si="435"/>
        <v>0</v>
      </c>
      <c r="AH437" s="11">
        <f t="shared" si="435"/>
        <v>0</v>
      </c>
      <c r="AI437" s="11">
        <f>COUNTIF(AA437:AC437, Categories!C$1)</f>
        <v>0</v>
      </c>
      <c r="AJ437" s="14" t="str">
        <f>IF(AA437="", "", IF(OR(AND(AA437=AB437, AA437=Categories!C$3), AND(AB437=AC437,AB437=Categories!C$3), AND(AA437=AC437, AA437=Categories!C$3)), Categories!D$3, IF(OR(AND(AA437&lt;&gt;AB437, AND(AA437&lt;&gt;Categories!C$3, AB437&lt;&gt;Categories!C$3)), AND(AB437&lt;&gt;AC437, AND(AC437&lt;&gt;Categories!C$3, AB437&lt;&gt;Categories!C$3)), AND(AA437&lt;&gt;AC437, AND(AA437&lt;&gt;Categories!C$3, AC437&lt;&gt;Categories!C$3))), Categories!D$2, Categories!D$1)))</f>
        <v/>
      </c>
      <c r="AK437" s="8"/>
      <c r="AL437" s="8"/>
      <c r="AM437" s="8"/>
      <c r="AN437" s="8"/>
      <c r="AO437" s="8"/>
    </row>
    <row r="438">
      <c r="A438" s="8"/>
      <c r="B438" s="8"/>
      <c r="C438" s="8"/>
      <c r="D438" s="11"/>
      <c r="E438" s="11"/>
      <c r="F438" s="11"/>
      <c r="G438" s="11"/>
      <c r="H438" s="11"/>
      <c r="I438" s="11"/>
      <c r="J438" s="11"/>
      <c r="K438" s="8"/>
      <c r="L438" s="8"/>
      <c r="M438" s="8"/>
      <c r="N438" s="8"/>
      <c r="O438" s="8"/>
      <c r="P438" s="8"/>
      <c r="Q438" s="8"/>
      <c r="R438" s="8"/>
      <c r="S438" s="8"/>
      <c r="T438" s="11"/>
      <c r="U438" s="11"/>
      <c r="V438" s="11"/>
      <c r="W438" s="11"/>
      <c r="X438" s="11"/>
      <c r="Y438" s="11"/>
      <c r="Z438" s="11"/>
      <c r="AA438" s="8" t="str">
        <f>IF(I438="", "",IF(I438=Categories!A$1, Categories!C$1, IF(I438=Categories!A$2, Categories!C$2, IF(AND(I438=Categories!A$3, J438=Categories!B$2), Categories!C$1, IF(AND(I438=Categories!A$3, OR(J438=Categories!B$1, J438=Categories!B$3)), Categories!C$2, Categories!C$3)))))</f>
        <v/>
      </c>
      <c r="AB438" s="8" t="str">
        <f>IF(Q438="", "", IF(Q438=Categories!A$1, Categories!C$1, IF(Q438=Categories!A$2, Categories!C$2, IF(AND(Q438=Categories!A$3, R438=Categories!B$2), Categories!C$1, IF(AND(Q438=Categories!A$3, OR(R438=Categories!B$1, R438=Categories!B$3)), Categories!C$2, Categories!C$3)))))</f>
        <v/>
      </c>
      <c r="AC438" s="13" t="str">
        <f>IF(Y438="", "", IF(Y438=Categories!A$1, Categories!C$1, IF(Y438=Categories!A$2, Categories!C$2, IF(AND(Y438=Categories!A$3, Z438=Categories!B$2), Categories!C$1, IF(AND(Y438=Categories!A$3, OR(Z438=Categories!B$1, Z438=Categories!B$3)), Categories!C$2, Categories!C$3)))))</f>
        <v/>
      </c>
      <c r="AD438" s="11">
        <f t="shared" ref="AD438:AH438" si="436">D438+L438+T438</f>
        <v>0</v>
      </c>
      <c r="AE438" s="11">
        <f t="shared" si="436"/>
        <v>0</v>
      </c>
      <c r="AF438" s="11">
        <f t="shared" si="436"/>
        <v>0</v>
      </c>
      <c r="AG438" s="11">
        <f t="shared" si="436"/>
        <v>0</v>
      </c>
      <c r="AH438" s="11">
        <f t="shared" si="436"/>
        <v>0</v>
      </c>
      <c r="AI438" s="11">
        <f>COUNTIF(AA438:AC438, Categories!C$1)</f>
        <v>0</v>
      </c>
      <c r="AJ438" s="14" t="str">
        <f>IF(AA438="", "", IF(OR(AND(AA438=AB438, AA438=Categories!C$3), AND(AB438=AC438,AB438=Categories!C$3), AND(AA438=AC438, AA438=Categories!C$3)), Categories!D$3, IF(OR(AND(AA438&lt;&gt;AB438, AND(AA438&lt;&gt;Categories!C$3, AB438&lt;&gt;Categories!C$3)), AND(AB438&lt;&gt;AC438, AND(AC438&lt;&gt;Categories!C$3, AB438&lt;&gt;Categories!C$3)), AND(AA438&lt;&gt;AC438, AND(AA438&lt;&gt;Categories!C$3, AC438&lt;&gt;Categories!C$3))), Categories!D$2, Categories!D$1)))</f>
        <v/>
      </c>
      <c r="AK438" s="8"/>
      <c r="AL438" s="8"/>
      <c r="AM438" s="8"/>
      <c r="AN438" s="8"/>
      <c r="AO438" s="8"/>
    </row>
    <row r="439">
      <c r="A439" s="8"/>
      <c r="B439" s="8"/>
      <c r="C439" s="8"/>
      <c r="D439" s="11"/>
      <c r="E439" s="11"/>
      <c r="F439" s="11"/>
      <c r="G439" s="11"/>
      <c r="H439" s="11"/>
      <c r="I439" s="11"/>
      <c r="J439" s="11"/>
      <c r="K439" s="8"/>
      <c r="L439" s="8"/>
      <c r="M439" s="8"/>
      <c r="N439" s="8"/>
      <c r="O439" s="8"/>
      <c r="P439" s="8"/>
      <c r="Q439" s="8"/>
      <c r="R439" s="8"/>
      <c r="S439" s="8"/>
      <c r="T439" s="11"/>
      <c r="U439" s="11"/>
      <c r="V439" s="11"/>
      <c r="W439" s="11"/>
      <c r="X439" s="11"/>
      <c r="Y439" s="11"/>
      <c r="Z439" s="11"/>
      <c r="AA439" s="8" t="str">
        <f>IF(I439="", "",IF(I439=Categories!A$1, Categories!C$1, IF(I439=Categories!A$2, Categories!C$2, IF(AND(I439=Categories!A$3, J439=Categories!B$2), Categories!C$1, IF(AND(I439=Categories!A$3, OR(J439=Categories!B$1, J439=Categories!B$3)), Categories!C$2, Categories!C$3)))))</f>
        <v/>
      </c>
      <c r="AB439" s="8" t="str">
        <f>IF(Q439="", "", IF(Q439=Categories!A$1, Categories!C$1, IF(Q439=Categories!A$2, Categories!C$2, IF(AND(Q439=Categories!A$3, R439=Categories!B$2), Categories!C$1, IF(AND(Q439=Categories!A$3, OR(R439=Categories!B$1, R439=Categories!B$3)), Categories!C$2, Categories!C$3)))))</f>
        <v/>
      </c>
      <c r="AC439" s="13" t="str">
        <f>IF(Y439="", "", IF(Y439=Categories!A$1, Categories!C$1, IF(Y439=Categories!A$2, Categories!C$2, IF(AND(Y439=Categories!A$3, Z439=Categories!B$2), Categories!C$1, IF(AND(Y439=Categories!A$3, OR(Z439=Categories!B$1, Z439=Categories!B$3)), Categories!C$2, Categories!C$3)))))</f>
        <v/>
      </c>
      <c r="AD439" s="11">
        <f t="shared" ref="AD439:AH439" si="437">D439+L439+T439</f>
        <v>0</v>
      </c>
      <c r="AE439" s="11">
        <f t="shared" si="437"/>
        <v>0</v>
      </c>
      <c r="AF439" s="11">
        <f t="shared" si="437"/>
        <v>0</v>
      </c>
      <c r="AG439" s="11">
        <f t="shared" si="437"/>
        <v>0</v>
      </c>
      <c r="AH439" s="11">
        <f t="shared" si="437"/>
        <v>0</v>
      </c>
      <c r="AI439" s="11">
        <f>COUNTIF(AA439:AC439, Categories!C$1)</f>
        <v>0</v>
      </c>
      <c r="AJ439" s="14" t="str">
        <f>IF(AA439="", "", IF(OR(AND(AA439=AB439, AA439=Categories!C$3), AND(AB439=AC439,AB439=Categories!C$3), AND(AA439=AC439, AA439=Categories!C$3)), Categories!D$3, IF(OR(AND(AA439&lt;&gt;AB439, AND(AA439&lt;&gt;Categories!C$3, AB439&lt;&gt;Categories!C$3)), AND(AB439&lt;&gt;AC439, AND(AC439&lt;&gt;Categories!C$3, AB439&lt;&gt;Categories!C$3)), AND(AA439&lt;&gt;AC439, AND(AA439&lt;&gt;Categories!C$3, AC439&lt;&gt;Categories!C$3))), Categories!D$2, Categories!D$1)))</f>
        <v/>
      </c>
      <c r="AK439" s="8"/>
      <c r="AL439" s="8"/>
      <c r="AM439" s="8"/>
      <c r="AN439" s="8"/>
      <c r="AO439" s="8"/>
    </row>
    <row r="440">
      <c r="A440" s="8"/>
      <c r="B440" s="8"/>
      <c r="C440" s="8"/>
      <c r="D440" s="11"/>
      <c r="E440" s="11"/>
      <c r="F440" s="11"/>
      <c r="G440" s="11"/>
      <c r="H440" s="11"/>
      <c r="I440" s="11"/>
      <c r="J440" s="11"/>
      <c r="K440" s="8"/>
      <c r="L440" s="8"/>
      <c r="M440" s="8"/>
      <c r="N440" s="8"/>
      <c r="O440" s="8"/>
      <c r="P440" s="8"/>
      <c r="Q440" s="8"/>
      <c r="R440" s="8"/>
      <c r="S440" s="8"/>
      <c r="T440" s="11"/>
      <c r="U440" s="11"/>
      <c r="V440" s="11"/>
      <c r="W440" s="11"/>
      <c r="X440" s="11"/>
      <c r="Y440" s="11"/>
      <c r="Z440" s="11"/>
      <c r="AA440" s="8" t="str">
        <f>IF(I440="", "",IF(I440=Categories!A$1, Categories!C$1, IF(I440=Categories!A$2, Categories!C$2, IF(AND(I440=Categories!A$3, J440=Categories!B$2), Categories!C$1, IF(AND(I440=Categories!A$3, OR(J440=Categories!B$1, J440=Categories!B$3)), Categories!C$2, Categories!C$3)))))</f>
        <v/>
      </c>
      <c r="AB440" s="8" t="str">
        <f>IF(Q440="", "", IF(Q440=Categories!A$1, Categories!C$1, IF(Q440=Categories!A$2, Categories!C$2, IF(AND(Q440=Categories!A$3, R440=Categories!B$2), Categories!C$1, IF(AND(Q440=Categories!A$3, OR(R440=Categories!B$1, R440=Categories!B$3)), Categories!C$2, Categories!C$3)))))</f>
        <v/>
      </c>
      <c r="AC440" s="13" t="str">
        <f>IF(Y440="", "", IF(Y440=Categories!A$1, Categories!C$1, IF(Y440=Categories!A$2, Categories!C$2, IF(AND(Y440=Categories!A$3, Z440=Categories!B$2), Categories!C$1, IF(AND(Y440=Categories!A$3, OR(Z440=Categories!B$1, Z440=Categories!B$3)), Categories!C$2, Categories!C$3)))))</f>
        <v/>
      </c>
      <c r="AD440" s="11">
        <f t="shared" ref="AD440:AH440" si="438">D440+L440+T440</f>
        <v>0</v>
      </c>
      <c r="AE440" s="11">
        <f t="shared" si="438"/>
        <v>0</v>
      </c>
      <c r="AF440" s="11">
        <f t="shared" si="438"/>
        <v>0</v>
      </c>
      <c r="AG440" s="11">
        <f t="shared" si="438"/>
        <v>0</v>
      </c>
      <c r="AH440" s="11">
        <f t="shared" si="438"/>
        <v>0</v>
      </c>
      <c r="AI440" s="11">
        <f>COUNTIF(AA440:AC440, Categories!C$1)</f>
        <v>0</v>
      </c>
      <c r="AJ440" s="14" t="str">
        <f>IF(AA440="", "", IF(OR(AND(AA440=AB440, AA440=Categories!C$3), AND(AB440=AC440,AB440=Categories!C$3), AND(AA440=AC440, AA440=Categories!C$3)), Categories!D$3, IF(OR(AND(AA440&lt;&gt;AB440, AND(AA440&lt;&gt;Categories!C$3, AB440&lt;&gt;Categories!C$3)), AND(AB440&lt;&gt;AC440, AND(AC440&lt;&gt;Categories!C$3, AB440&lt;&gt;Categories!C$3)), AND(AA440&lt;&gt;AC440, AND(AA440&lt;&gt;Categories!C$3, AC440&lt;&gt;Categories!C$3))), Categories!D$2, Categories!D$1)))</f>
        <v/>
      </c>
      <c r="AK440" s="8"/>
      <c r="AL440" s="8"/>
      <c r="AM440" s="8"/>
      <c r="AN440" s="8"/>
      <c r="AO440" s="8"/>
    </row>
    <row r="441">
      <c r="A441" s="8"/>
      <c r="B441" s="8"/>
      <c r="C441" s="8"/>
      <c r="D441" s="11"/>
      <c r="E441" s="11"/>
      <c r="F441" s="11"/>
      <c r="G441" s="11"/>
      <c r="H441" s="11"/>
      <c r="I441" s="11"/>
      <c r="J441" s="11"/>
      <c r="K441" s="8"/>
      <c r="L441" s="8"/>
      <c r="M441" s="8"/>
      <c r="N441" s="8"/>
      <c r="O441" s="8"/>
      <c r="P441" s="8"/>
      <c r="Q441" s="8"/>
      <c r="R441" s="8"/>
      <c r="S441" s="8"/>
      <c r="T441" s="11"/>
      <c r="U441" s="11"/>
      <c r="V441" s="11"/>
      <c r="W441" s="11"/>
      <c r="X441" s="11"/>
      <c r="Y441" s="11"/>
      <c r="Z441" s="11"/>
      <c r="AA441" s="8" t="str">
        <f>IF(I441="", "",IF(I441=Categories!A$1, Categories!C$1, IF(I441=Categories!A$2, Categories!C$2, IF(AND(I441=Categories!A$3, J441=Categories!B$2), Categories!C$1, IF(AND(I441=Categories!A$3, OR(J441=Categories!B$1, J441=Categories!B$3)), Categories!C$2, Categories!C$3)))))</f>
        <v/>
      </c>
      <c r="AB441" s="8" t="str">
        <f>IF(Q441="", "", IF(Q441=Categories!A$1, Categories!C$1, IF(Q441=Categories!A$2, Categories!C$2, IF(AND(Q441=Categories!A$3, R441=Categories!B$2), Categories!C$1, IF(AND(Q441=Categories!A$3, OR(R441=Categories!B$1, R441=Categories!B$3)), Categories!C$2, Categories!C$3)))))</f>
        <v/>
      </c>
      <c r="AC441" s="13" t="str">
        <f>IF(Y441="", "", IF(Y441=Categories!A$1, Categories!C$1, IF(Y441=Categories!A$2, Categories!C$2, IF(AND(Y441=Categories!A$3, Z441=Categories!B$2), Categories!C$1, IF(AND(Y441=Categories!A$3, OR(Z441=Categories!B$1, Z441=Categories!B$3)), Categories!C$2, Categories!C$3)))))</f>
        <v/>
      </c>
      <c r="AD441" s="11">
        <f t="shared" ref="AD441:AH441" si="439">D441+L441+T441</f>
        <v>0</v>
      </c>
      <c r="AE441" s="11">
        <f t="shared" si="439"/>
        <v>0</v>
      </c>
      <c r="AF441" s="11">
        <f t="shared" si="439"/>
        <v>0</v>
      </c>
      <c r="AG441" s="11">
        <f t="shared" si="439"/>
        <v>0</v>
      </c>
      <c r="AH441" s="11">
        <f t="shared" si="439"/>
        <v>0</v>
      </c>
      <c r="AI441" s="11">
        <f>COUNTIF(AA441:AC441, Categories!C$1)</f>
        <v>0</v>
      </c>
      <c r="AJ441" s="14" t="str">
        <f>IF(AA441="", "", IF(OR(AND(AA441=AB441, AA441=Categories!C$3), AND(AB441=AC441,AB441=Categories!C$3), AND(AA441=AC441, AA441=Categories!C$3)), Categories!D$3, IF(OR(AND(AA441&lt;&gt;AB441, AND(AA441&lt;&gt;Categories!C$3, AB441&lt;&gt;Categories!C$3)), AND(AB441&lt;&gt;AC441, AND(AC441&lt;&gt;Categories!C$3, AB441&lt;&gt;Categories!C$3)), AND(AA441&lt;&gt;AC441, AND(AA441&lt;&gt;Categories!C$3, AC441&lt;&gt;Categories!C$3))), Categories!D$2, Categories!D$1)))</f>
        <v/>
      </c>
      <c r="AK441" s="8"/>
      <c r="AL441" s="8"/>
      <c r="AM441" s="8"/>
      <c r="AN441" s="8"/>
      <c r="AO441" s="8"/>
    </row>
    <row r="442">
      <c r="A442" s="8"/>
      <c r="B442" s="8"/>
      <c r="C442" s="8"/>
      <c r="D442" s="11"/>
      <c r="E442" s="11"/>
      <c r="F442" s="11"/>
      <c r="G442" s="11"/>
      <c r="H442" s="11"/>
      <c r="I442" s="11"/>
      <c r="J442" s="11"/>
      <c r="K442" s="8"/>
      <c r="L442" s="8"/>
      <c r="M442" s="8"/>
      <c r="N442" s="8"/>
      <c r="O442" s="8"/>
      <c r="P442" s="8"/>
      <c r="Q442" s="8"/>
      <c r="R442" s="8"/>
      <c r="S442" s="8"/>
      <c r="T442" s="11"/>
      <c r="U442" s="11"/>
      <c r="V442" s="11"/>
      <c r="W442" s="11"/>
      <c r="X442" s="11"/>
      <c r="Y442" s="11"/>
      <c r="Z442" s="11"/>
      <c r="AA442" s="8" t="str">
        <f>IF(I442="", "",IF(I442=Categories!A$1, Categories!C$1, IF(I442=Categories!A$2, Categories!C$2, IF(AND(I442=Categories!A$3, J442=Categories!B$2), Categories!C$1, IF(AND(I442=Categories!A$3, OR(J442=Categories!B$1, J442=Categories!B$3)), Categories!C$2, Categories!C$3)))))</f>
        <v/>
      </c>
      <c r="AB442" s="8" t="str">
        <f>IF(Q442="", "", IF(Q442=Categories!A$1, Categories!C$1, IF(Q442=Categories!A$2, Categories!C$2, IF(AND(Q442=Categories!A$3, R442=Categories!B$2), Categories!C$1, IF(AND(Q442=Categories!A$3, OR(R442=Categories!B$1, R442=Categories!B$3)), Categories!C$2, Categories!C$3)))))</f>
        <v/>
      </c>
      <c r="AC442" s="13" t="str">
        <f>IF(Y442="", "", IF(Y442=Categories!A$1, Categories!C$1, IF(Y442=Categories!A$2, Categories!C$2, IF(AND(Y442=Categories!A$3, Z442=Categories!B$2), Categories!C$1, IF(AND(Y442=Categories!A$3, OR(Z442=Categories!B$1, Z442=Categories!B$3)), Categories!C$2, Categories!C$3)))))</f>
        <v/>
      </c>
      <c r="AD442" s="11">
        <f t="shared" ref="AD442:AH442" si="440">D442+L442+T442</f>
        <v>0</v>
      </c>
      <c r="AE442" s="11">
        <f t="shared" si="440"/>
        <v>0</v>
      </c>
      <c r="AF442" s="11">
        <f t="shared" si="440"/>
        <v>0</v>
      </c>
      <c r="AG442" s="11">
        <f t="shared" si="440"/>
        <v>0</v>
      </c>
      <c r="AH442" s="11">
        <f t="shared" si="440"/>
        <v>0</v>
      </c>
      <c r="AI442" s="11">
        <f>COUNTIF(AA442:AC442, Categories!C$1)</f>
        <v>0</v>
      </c>
      <c r="AJ442" s="14" t="str">
        <f>IF(AA442="", "", IF(OR(AND(AA442=AB442, AA442=Categories!C$3), AND(AB442=AC442,AB442=Categories!C$3), AND(AA442=AC442, AA442=Categories!C$3)), Categories!D$3, IF(OR(AND(AA442&lt;&gt;AB442, AND(AA442&lt;&gt;Categories!C$3, AB442&lt;&gt;Categories!C$3)), AND(AB442&lt;&gt;AC442, AND(AC442&lt;&gt;Categories!C$3, AB442&lt;&gt;Categories!C$3)), AND(AA442&lt;&gt;AC442, AND(AA442&lt;&gt;Categories!C$3, AC442&lt;&gt;Categories!C$3))), Categories!D$2, Categories!D$1)))</f>
        <v/>
      </c>
      <c r="AK442" s="8"/>
      <c r="AL442" s="8"/>
      <c r="AM442" s="8"/>
      <c r="AN442" s="8"/>
      <c r="AO442" s="8"/>
    </row>
    <row r="443">
      <c r="A443" s="8"/>
      <c r="B443" s="8"/>
      <c r="C443" s="8"/>
      <c r="D443" s="11"/>
      <c r="E443" s="11"/>
      <c r="F443" s="11"/>
      <c r="G443" s="11"/>
      <c r="H443" s="11"/>
      <c r="I443" s="11"/>
      <c r="J443" s="11"/>
      <c r="K443" s="8"/>
      <c r="L443" s="8"/>
      <c r="M443" s="8"/>
      <c r="N443" s="8"/>
      <c r="O443" s="8"/>
      <c r="P443" s="8"/>
      <c r="Q443" s="8"/>
      <c r="R443" s="8"/>
      <c r="S443" s="8"/>
      <c r="T443" s="11"/>
      <c r="U443" s="11"/>
      <c r="V443" s="11"/>
      <c r="W443" s="11"/>
      <c r="X443" s="11"/>
      <c r="Y443" s="11"/>
      <c r="Z443" s="11"/>
      <c r="AA443" s="8" t="str">
        <f>IF(I443="", "",IF(I443=Categories!A$1, Categories!C$1, IF(I443=Categories!A$2, Categories!C$2, IF(AND(I443=Categories!A$3, J443=Categories!B$2), Categories!C$1, IF(AND(I443=Categories!A$3, OR(J443=Categories!B$1, J443=Categories!B$3)), Categories!C$2, Categories!C$3)))))</f>
        <v/>
      </c>
      <c r="AB443" s="8" t="str">
        <f>IF(Q443="", "", IF(Q443=Categories!A$1, Categories!C$1, IF(Q443=Categories!A$2, Categories!C$2, IF(AND(Q443=Categories!A$3, R443=Categories!B$2), Categories!C$1, IF(AND(Q443=Categories!A$3, OR(R443=Categories!B$1, R443=Categories!B$3)), Categories!C$2, Categories!C$3)))))</f>
        <v/>
      </c>
      <c r="AC443" s="13" t="str">
        <f>IF(Y443="", "", IF(Y443=Categories!A$1, Categories!C$1, IF(Y443=Categories!A$2, Categories!C$2, IF(AND(Y443=Categories!A$3, Z443=Categories!B$2), Categories!C$1, IF(AND(Y443=Categories!A$3, OR(Z443=Categories!B$1, Z443=Categories!B$3)), Categories!C$2, Categories!C$3)))))</f>
        <v/>
      </c>
      <c r="AD443" s="11">
        <f t="shared" ref="AD443:AH443" si="441">D443+L443+T443</f>
        <v>0</v>
      </c>
      <c r="AE443" s="11">
        <f t="shared" si="441"/>
        <v>0</v>
      </c>
      <c r="AF443" s="11">
        <f t="shared" si="441"/>
        <v>0</v>
      </c>
      <c r="AG443" s="11">
        <f t="shared" si="441"/>
        <v>0</v>
      </c>
      <c r="AH443" s="11">
        <f t="shared" si="441"/>
        <v>0</v>
      </c>
      <c r="AI443" s="11">
        <f>COUNTIF(AA443:AC443, Categories!C$1)</f>
        <v>0</v>
      </c>
      <c r="AJ443" s="14" t="str">
        <f>IF(AA443="", "", IF(OR(AND(AA443=AB443, AA443=Categories!C$3), AND(AB443=AC443,AB443=Categories!C$3), AND(AA443=AC443, AA443=Categories!C$3)), Categories!D$3, IF(OR(AND(AA443&lt;&gt;AB443, AND(AA443&lt;&gt;Categories!C$3, AB443&lt;&gt;Categories!C$3)), AND(AB443&lt;&gt;AC443, AND(AC443&lt;&gt;Categories!C$3, AB443&lt;&gt;Categories!C$3)), AND(AA443&lt;&gt;AC443, AND(AA443&lt;&gt;Categories!C$3, AC443&lt;&gt;Categories!C$3))), Categories!D$2, Categories!D$1)))</f>
        <v/>
      </c>
      <c r="AK443" s="8"/>
      <c r="AL443" s="8"/>
      <c r="AM443" s="8"/>
      <c r="AN443" s="8"/>
      <c r="AO443" s="8"/>
    </row>
    <row r="444">
      <c r="A444" s="8"/>
      <c r="B444" s="8"/>
      <c r="C444" s="8"/>
      <c r="D444" s="11"/>
      <c r="E444" s="11"/>
      <c r="F444" s="11"/>
      <c r="G444" s="11"/>
      <c r="H444" s="11"/>
      <c r="I444" s="11"/>
      <c r="J444" s="11"/>
      <c r="K444" s="8"/>
      <c r="L444" s="8"/>
      <c r="M444" s="8"/>
      <c r="N444" s="8"/>
      <c r="O444" s="8"/>
      <c r="P444" s="8"/>
      <c r="Q444" s="8"/>
      <c r="R444" s="8"/>
      <c r="S444" s="8"/>
      <c r="T444" s="16"/>
      <c r="U444" s="16"/>
      <c r="V444" s="16"/>
      <c r="W444" s="16"/>
      <c r="X444" s="16"/>
      <c r="Y444" s="16"/>
      <c r="Z444" s="16"/>
      <c r="AA444" s="8" t="str">
        <f>IF(I444="", "",IF(I444=Categories!A$1, Categories!C$1, IF(I444=Categories!A$2, Categories!C$2, IF(AND(I444=Categories!A$3, J444=Categories!B$2), Categories!C$1, IF(AND(I444=Categories!A$3, OR(J444=Categories!B$1, J444=Categories!B$3)), Categories!C$2, Categories!C$3)))))</f>
        <v/>
      </c>
      <c r="AB444" s="8" t="str">
        <f>IF(Q444="", "", IF(Q444=Categories!A$1, Categories!C$1, IF(Q444=Categories!A$2, Categories!C$2, IF(AND(Q444=Categories!A$3, R444=Categories!B$2), Categories!C$1, IF(AND(Q444=Categories!A$3, OR(R444=Categories!B$1, R444=Categories!B$3)), Categories!C$2, Categories!C$3)))))</f>
        <v/>
      </c>
      <c r="AC444" s="13" t="str">
        <f>IF(Y444="", "", IF(Y444=Categories!A$1, Categories!C$1, IF(Y444=Categories!A$2, Categories!C$2, IF(AND(Y444=Categories!A$3, Z444=Categories!B$2), Categories!C$1, IF(AND(Y444=Categories!A$3, OR(Z444=Categories!B$1, Z444=Categories!B$3)), Categories!C$2, Categories!C$3)))))</f>
        <v/>
      </c>
      <c r="AD444" s="11">
        <f t="shared" ref="AD444:AH444" si="442">D444+L444+T444</f>
        <v>0</v>
      </c>
      <c r="AE444" s="11">
        <f t="shared" si="442"/>
        <v>0</v>
      </c>
      <c r="AF444" s="11">
        <f t="shared" si="442"/>
        <v>0</v>
      </c>
      <c r="AG444" s="11">
        <f t="shared" si="442"/>
        <v>0</v>
      </c>
      <c r="AH444" s="11">
        <f t="shared" si="442"/>
        <v>0</v>
      </c>
      <c r="AI444" s="11">
        <f>COUNTIF(AA444:AC444, Categories!C$1)</f>
        <v>0</v>
      </c>
      <c r="AJ444" s="14" t="str">
        <f>IF(AA444="", "", IF(OR(AND(AA444=AB444, AA444=Categories!C$3), AND(AB444=AC444,AB444=Categories!C$3), AND(AA444=AC444, AA444=Categories!C$3)), Categories!D$3, IF(OR(AND(AA444&lt;&gt;AB444, AND(AA444&lt;&gt;Categories!C$3, AB444&lt;&gt;Categories!C$3)), AND(AB444&lt;&gt;AC444, AND(AC444&lt;&gt;Categories!C$3, AB444&lt;&gt;Categories!C$3)), AND(AA444&lt;&gt;AC444, AND(AA444&lt;&gt;Categories!C$3, AC444&lt;&gt;Categories!C$3))), Categories!D$2, Categories!D$1)))</f>
        <v/>
      </c>
      <c r="AK444" s="8"/>
      <c r="AL444" s="8"/>
      <c r="AM444" s="8"/>
      <c r="AN444" s="8"/>
      <c r="AO444" s="8"/>
    </row>
    <row r="445">
      <c r="A445" s="8"/>
      <c r="B445" s="8"/>
      <c r="C445" s="8"/>
      <c r="D445" s="11"/>
      <c r="E445" s="11"/>
      <c r="F445" s="11"/>
      <c r="G445" s="11"/>
      <c r="H445" s="11"/>
      <c r="I445" s="11"/>
      <c r="J445" s="11"/>
      <c r="K445" s="8"/>
      <c r="L445" s="8"/>
      <c r="M445" s="8"/>
      <c r="N445" s="8"/>
      <c r="O445" s="8"/>
      <c r="P445" s="8"/>
      <c r="Q445" s="8"/>
      <c r="R445" s="8"/>
      <c r="S445" s="8"/>
      <c r="T445" s="11"/>
      <c r="U445" s="11"/>
      <c r="V445" s="11"/>
      <c r="W445" s="11"/>
      <c r="X445" s="11"/>
      <c r="Y445" s="11"/>
      <c r="Z445" s="11"/>
      <c r="AA445" s="8" t="str">
        <f>IF(I445="", "",IF(I445=Categories!A$1, Categories!C$1, IF(I445=Categories!A$2, Categories!C$2, IF(AND(I445=Categories!A$3, J445=Categories!B$2), Categories!C$1, IF(AND(I445=Categories!A$3, OR(J445=Categories!B$1, J445=Categories!B$3)), Categories!C$2, Categories!C$3)))))</f>
        <v/>
      </c>
      <c r="AB445" s="8" t="str">
        <f>IF(Q445="", "", IF(Q445=Categories!A$1, Categories!C$1, IF(Q445=Categories!A$2, Categories!C$2, IF(AND(Q445=Categories!A$3, R445=Categories!B$2), Categories!C$1, IF(AND(Q445=Categories!A$3, OR(R445=Categories!B$1, R445=Categories!B$3)), Categories!C$2, Categories!C$3)))))</f>
        <v/>
      </c>
      <c r="AC445" s="13" t="str">
        <f>IF(Y445="", "", IF(Y445=Categories!A$1, Categories!C$1, IF(Y445=Categories!A$2, Categories!C$2, IF(AND(Y445=Categories!A$3, Z445=Categories!B$2), Categories!C$1, IF(AND(Y445=Categories!A$3, OR(Z445=Categories!B$1, Z445=Categories!B$3)), Categories!C$2, Categories!C$3)))))</f>
        <v/>
      </c>
      <c r="AD445" s="11">
        <f t="shared" ref="AD445:AH445" si="443">D445+L445+T445</f>
        <v>0</v>
      </c>
      <c r="AE445" s="11">
        <f t="shared" si="443"/>
        <v>0</v>
      </c>
      <c r="AF445" s="11">
        <f t="shared" si="443"/>
        <v>0</v>
      </c>
      <c r="AG445" s="11">
        <f t="shared" si="443"/>
        <v>0</v>
      </c>
      <c r="AH445" s="11">
        <f t="shared" si="443"/>
        <v>0</v>
      </c>
      <c r="AI445" s="11">
        <f>COUNTIF(AA445:AC445, Categories!C$1)</f>
        <v>0</v>
      </c>
      <c r="AJ445" s="14" t="str">
        <f>IF(AA445="", "", IF(OR(AND(AA445=AB445, AA445=Categories!C$3), AND(AB445=AC445,AB445=Categories!C$3), AND(AA445=AC445, AA445=Categories!C$3)), Categories!D$3, IF(OR(AND(AA445&lt;&gt;AB445, AND(AA445&lt;&gt;Categories!C$3, AB445&lt;&gt;Categories!C$3)), AND(AB445&lt;&gt;AC445, AND(AC445&lt;&gt;Categories!C$3, AB445&lt;&gt;Categories!C$3)), AND(AA445&lt;&gt;AC445, AND(AA445&lt;&gt;Categories!C$3, AC445&lt;&gt;Categories!C$3))), Categories!D$2, Categories!D$1)))</f>
        <v/>
      </c>
      <c r="AK445" s="8"/>
      <c r="AL445" s="8"/>
      <c r="AM445" s="8"/>
      <c r="AN445" s="8"/>
      <c r="AO445" s="8"/>
    </row>
    <row r="446">
      <c r="A446" s="8"/>
      <c r="B446" s="8"/>
      <c r="C446" s="8"/>
      <c r="D446" s="11"/>
      <c r="E446" s="11"/>
      <c r="F446" s="11"/>
      <c r="G446" s="11"/>
      <c r="H446" s="11"/>
      <c r="I446" s="11"/>
      <c r="J446" s="11"/>
      <c r="K446" s="8"/>
      <c r="L446" s="8"/>
      <c r="M446" s="8"/>
      <c r="N446" s="8"/>
      <c r="O446" s="8"/>
      <c r="P446" s="8"/>
      <c r="Q446" s="8"/>
      <c r="R446" s="8"/>
      <c r="S446" s="8"/>
      <c r="T446" s="11"/>
      <c r="U446" s="11"/>
      <c r="V446" s="11"/>
      <c r="W446" s="11"/>
      <c r="X446" s="11"/>
      <c r="Y446" s="11"/>
      <c r="Z446" s="11"/>
      <c r="AA446" s="8" t="str">
        <f>IF(I446="", "",IF(I446=Categories!A$1, Categories!C$1, IF(I446=Categories!A$2, Categories!C$2, IF(AND(I446=Categories!A$3, J446=Categories!B$2), Categories!C$1, IF(AND(I446=Categories!A$3, OR(J446=Categories!B$1, J446=Categories!B$3)), Categories!C$2, Categories!C$3)))))</f>
        <v/>
      </c>
      <c r="AB446" s="8" t="str">
        <f>IF(Q446="", "", IF(Q446=Categories!A$1, Categories!C$1, IF(Q446=Categories!A$2, Categories!C$2, IF(AND(Q446=Categories!A$3, R446=Categories!B$2), Categories!C$1, IF(AND(Q446=Categories!A$3, OR(R446=Categories!B$1, R446=Categories!B$3)), Categories!C$2, Categories!C$3)))))</f>
        <v/>
      </c>
      <c r="AC446" s="13" t="str">
        <f>IF(Y446="", "", IF(Y446=Categories!A$1, Categories!C$1, IF(Y446=Categories!A$2, Categories!C$2, IF(AND(Y446=Categories!A$3, Z446=Categories!B$2), Categories!C$1, IF(AND(Y446=Categories!A$3, OR(Z446=Categories!B$1, Z446=Categories!B$3)), Categories!C$2, Categories!C$3)))))</f>
        <v/>
      </c>
      <c r="AD446" s="11">
        <f t="shared" ref="AD446:AH446" si="444">D446+L446+T446</f>
        <v>0</v>
      </c>
      <c r="AE446" s="11">
        <f t="shared" si="444"/>
        <v>0</v>
      </c>
      <c r="AF446" s="11">
        <f t="shared" si="444"/>
        <v>0</v>
      </c>
      <c r="AG446" s="11">
        <f t="shared" si="444"/>
        <v>0</v>
      </c>
      <c r="AH446" s="11">
        <f t="shared" si="444"/>
        <v>0</v>
      </c>
      <c r="AI446" s="11">
        <f>COUNTIF(AA446:AC446, Categories!C$1)</f>
        <v>0</v>
      </c>
      <c r="AJ446" s="14" t="str">
        <f>IF(AA446="", "", IF(OR(AND(AA446=AB446, AA446=Categories!C$3), AND(AB446=AC446,AB446=Categories!C$3), AND(AA446=AC446, AA446=Categories!C$3)), Categories!D$3, IF(OR(AND(AA446&lt;&gt;AB446, AND(AA446&lt;&gt;Categories!C$3, AB446&lt;&gt;Categories!C$3)), AND(AB446&lt;&gt;AC446, AND(AC446&lt;&gt;Categories!C$3, AB446&lt;&gt;Categories!C$3)), AND(AA446&lt;&gt;AC446, AND(AA446&lt;&gt;Categories!C$3, AC446&lt;&gt;Categories!C$3))), Categories!D$2, Categories!D$1)))</f>
        <v/>
      </c>
      <c r="AK446" s="8"/>
      <c r="AL446" s="8"/>
      <c r="AM446" s="8"/>
      <c r="AN446" s="8"/>
      <c r="AO446" s="8"/>
    </row>
    <row r="447">
      <c r="A447" s="8"/>
      <c r="B447" s="8"/>
      <c r="C447" s="8"/>
      <c r="D447" s="11"/>
      <c r="E447" s="11"/>
      <c r="F447" s="11"/>
      <c r="G447" s="11"/>
      <c r="H447" s="11"/>
      <c r="I447" s="11"/>
      <c r="J447" s="11"/>
      <c r="K447" s="8"/>
      <c r="L447" s="8"/>
      <c r="M447" s="8"/>
      <c r="N447" s="8"/>
      <c r="O447" s="8"/>
      <c r="P447" s="8"/>
      <c r="Q447" s="8"/>
      <c r="R447" s="8"/>
      <c r="S447" s="8"/>
      <c r="T447" s="11"/>
      <c r="U447" s="11"/>
      <c r="V447" s="11"/>
      <c r="W447" s="11"/>
      <c r="X447" s="11"/>
      <c r="Y447" s="11"/>
      <c r="Z447" s="11"/>
      <c r="AA447" s="8" t="str">
        <f>IF(I447="", "",IF(I447=Categories!A$1, Categories!C$1, IF(I447=Categories!A$2, Categories!C$2, IF(AND(I447=Categories!A$3, J447=Categories!B$2), Categories!C$1, IF(AND(I447=Categories!A$3, OR(J447=Categories!B$1, J447=Categories!B$3)), Categories!C$2, Categories!C$3)))))</f>
        <v/>
      </c>
      <c r="AB447" s="8" t="str">
        <f>IF(Q447="", "", IF(Q447=Categories!A$1, Categories!C$1, IF(Q447=Categories!A$2, Categories!C$2, IF(AND(Q447=Categories!A$3, R447=Categories!B$2), Categories!C$1, IF(AND(Q447=Categories!A$3, OR(R447=Categories!B$1, R447=Categories!B$3)), Categories!C$2, Categories!C$3)))))</f>
        <v/>
      </c>
      <c r="AC447" s="13" t="str">
        <f>IF(Y447="", "", IF(Y447=Categories!A$1, Categories!C$1, IF(Y447=Categories!A$2, Categories!C$2, IF(AND(Y447=Categories!A$3, Z447=Categories!B$2), Categories!C$1, IF(AND(Y447=Categories!A$3, OR(Z447=Categories!B$1, Z447=Categories!B$3)), Categories!C$2, Categories!C$3)))))</f>
        <v/>
      </c>
      <c r="AD447" s="11">
        <f t="shared" ref="AD447:AH447" si="445">D447+L447+T447</f>
        <v>0</v>
      </c>
      <c r="AE447" s="11">
        <f t="shared" si="445"/>
        <v>0</v>
      </c>
      <c r="AF447" s="11">
        <f t="shared" si="445"/>
        <v>0</v>
      </c>
      <c r="AG447" s="11">
        <f t="shared" si="445"/>
        <v>0</v>
      </c>
      <c r="AH447" s="11">
        <f t="shared" si="445"/>
        <v>0</v>
      </c>
      <c r="AI447" s="11">
        <f>COUNTIF(AA447:AC447, Categories!C$1)</f>
        <v>0</v>
      </c>
      <c r="AJ447" s="14" t="str">
        <f>IF(AA447="", "", IF(OR(AND(AA447=AB447, AA447=Categories!C$3), AND(AB447=AC447,AB447=Categories!C$3), AND(AA447=AC447, AA447=Categories!C$3)), Categories!D$3, IF(OR(AND(AA447&lt;&gt;AB447, AND(AA447&lt;&gt;Categories!C$3, AB447&lt;&gt;Categories!C$3)), AND(AB447&lt;&gt;AC447, AND(AC447&lt;&gt;Categories!C$3, AB447&lt;&gt;Categories!C$3)), AND(AA447&lt;&gt;AC447, AND(AA447&lt;&gt;Categories!C$3, AC447&lt;&gt;Categories!C$3))), Categories!D$2, Categories!D$1)))</f>
        <v/>
      </c>
      <c r="AK447" s="8"/>
      <c r="AL447" s="8"/>
      <c r="AM447" s="8"/>
      <c r="AN447" s="8"/>
      <c r="AO447" s="8"/>
    </row>
    <row r="448">
      <c r="A448" s="8"/>
      <c r="B448" s="8"/>
      <c r="C448" s="8"/>
      <c r="D448" s="11"/>
      <c r="E448" s="11"/>
      <c r="F448" s="11"/>
      <c r="G448" s="11"/>
      <c r="H448" s="11"/>
      <c r="I448" s="11"/>
      <c r="J448" s="11"/>
      <c r="K448" s="8"/>
      <c r="L448" s="8"/>
      <c r="M448" s="8"/>
      <c r="N448" s="8"/>
      <c r="O448" s="8"/>
      <c r="P448" s="8"/>
      <c r="Q448" s="8"/>
      <c r="R448" s="8"/>
      <c r="S448" s="8"/>
      <c r="T448" s="11"/>
      <c r="U448" s="11"/>
      <c r="V448" s="11"/>
      <c r="W448" s="11"/>
      <c r="X448" s="11"/>
      <c r="Y448" s="11"/>
      <c r="Z448" s="11"/>
      <c r="AA448" s="8" t="str">
        <f>IF(I448="", "",IF(I448=Categories!A$1, Categories!C$1, IF(I448=Categories!A$2, Categories!C$2, IF(AND(I448=Categories!A$3, J448=Categories!B$2), Categories!C$1, IF(AND(I448=Categories!A$3, OR(J448=Categories!B$1, J448=Categories!B$3)), Categories!C$2, Categories!C$3)))))</f>
        <v/>
      </c>
      <c r="AB448" s="8" t="str">
        <f>IF(Q448="", "", IF(Q448=Categories!A$1, Categories!C$1, IF(Q448=Categories!A$2, Categories!C$2, IF(AND(Q448=Categories!A$3, R448=Categories!B$2), Categories!C$1, IF(AND(Q448=Categories!A$3, OR(R448=Categories!B$1, R448=Categories!B$3)), Categories!C$2, Categories!C$3)))))</f>
        <v/>
      </c>
      <c r="AC448" s="13" t="str">
        <f>IF(Y448="", "", IF(Y448=Categories!A$1, Categories!C$1, IF(Y448=Categories!A$2, Categories!C$2, IF(AND(Y448=Categories!A$3, Z448=Categories!B$2), Categories!C$1, IF(AND(Y448=Categories!A$3, OR(Z448=Categories!B$1, Z448=Categories!B$3)), Categories!C$2, Categories!C$3)))))</f>
        <v/>
      </c>
      <c r="AD448" s="11">
        <f t="shared" ref="AD448:AH448" si="446">D448+L448+T448</f>
        <v>0</v>
      </c>
      <c r="AE448" s="11">
        <f t="shared" si="446"/>
        <v>0</v>
      </c>
      <c r="AF448" s="11">
        <f t="shared" si="446"/>
        <v>0</v>
      </c>
      <c r="AG448" s="11">
        <f t="shared" si="446"/>
        <v>0</v>
      </c>
      <c r="AH448" s="11">
        <f t="shared" si="446"/>
        <v>0</v>
      </c>
      <c r="AI448" s="11">
        <f>COUNTIF(AA448:AC448, Categories!C$1)</f>
        <v>0</v>
      </c>
      <c r="AJ448" s="14" t="str">
        <f>IF(AA448="", "", IF(OR(AND(AA448=AB448, AA448=Categories!C$3), AND(AB448=AC448,AB448=Categories!C$3), AND(AA448=AC448, AA448=Categories!C$3)), Categories!D$3, IF(OR(AND(AA448&lt;&gt;AB448, AND(AA448&lt;&gt;Categories!C$3, AB448&lt;&gt;Categories!C$3)), AND(AB448&lt;&gt;AC448, AND(AC448&lt;&gt;Categories!C$3, AB448&lt;&gt;Categories!C$3)), AND(AA448&lt;&gt;AC448, AND(AA448&lt;&gt;Categories!C$3, AC448&lt;&gt;Categories!C$3))), Categories!D$2, Categories!D$1)))</f>
        <v/>
      </c>
      <c r="AK448" s="8"/>
      <c r="AL448" s="8"/>
      <c r="AM448" s="8"/>
      <c r="AN448" s="8"/>
      <c r="AO448" s="8"/>
    </row>
    <row r="449">
      <c r="A449" s="8"/>
      <c r="B449" s="8"/>
      <c r="C449" s="8"/>
      <c r="D449" s="11"/>
      <c r="E449" s="11"/>
      <c r="F449" s="11"/>
      <c r="G449" s="11"/>
      <c r="H449" s="11"/>
      <c r="I449" s="11"/>
      <c r="J449" s="11"/>
      <c r="K449" s="8"/>
      <c r="L449" s="8"/>
      <c r="M449" s="8"/>
      <c r="N449" s="8"/>
      <c r="O449" s="8"/>
      <c r="P449" s="8"/>
      <c r="Q449" s="8"/>
      <c r="R449" s="8"/>
      <c r="S449" s="8"/>
      <c r="T449" s="11"/>
      <c r="U449" s="11"/>
      <c r="V449" s="11"/>
      <c r="W449" s="11"/>
      <c r="X449" s="11"/>
      <c r="Y449" s="11"/>
      <c r="Z449" s="11"/>
      <c r="AA449" s="8" t="str">
        <f>IF(I449="", "",IF(I449=Categories!A$1, Categories!C$1, IF(I449=Categories!A$2, Categories!C$2, IF(AND(I449=Categories!A$3, J449=Categories!B$2), Categories!C$1, IF(AND(I449=Categories!A$3, OR(J449=Categories!B$1, J449=Categories!B$3)), Categories!C$2, Categories!C$3)))))</f>
        <v/>
      </c>
      <c r="AB449" s="8" t="str">
        <f>IF(Q449="", "", IF(Q449=Categories!A$1, Categories!C$1, IF(Q449=Categories!A$2, Categories!C$2, IF(AND(Q449=Categories!A$3, R449=Categories!B$2), Categories!C$1, IF(AND(Q449=Categories!A$3, OR(R449=Categories!B$1, R449=Categories!B$3)), Categories!C$2, Categories!C$3)))))</f>
        <v/>
      </c>
      <c r="AC449" s="13" t="str">
        <f>IF(Y449="", "", IF(Y449=Categories!A$1, Categories!C$1, IF(Y449=Categories!A$2, Categories!C$2, IF(AND(Y449=Categories!A$3, Z449=Categories!B$2), Categories!C$1, IF(AND(Y449=Categories!A$3, OR(Z449=Categories!B$1, Z449=Categories!B$3)), Categories!C$2, Categories!C$3)))))</f>
        <v/>
      </c>
      <c r="AD449" s="11">
        <f t="shared" ref="AD449:AH449" si="447">D449+L449+T449</f>
        <v>0</v>
      </c>
      <c r="AE449" s="11">
        <f t="shared" si="447"/>
        <v>0</v>
      </c>
      <c r="AF449" s="11">
        <f t="shared" si="447"/>
        <v>0</v>
      </c>
      <c r="AG449" s="11">
        <f t="shared" si="447"/>
        <v>0</v>
      </c>
      <c r="AH449" s="11">
        <f t="shared" si="447"/>
        <v>0</v>
      </c>
      <c r="AI449" s="11">
        <f>COUNTIF(AA449:AC449, Categories!C$1)</f>
        <v>0</v>
      </c>
      <c r="AJ449" s="14" t="str">
        <f>IF(AA449="", "", IF(OR(AND(AA449=AB449, AA449=Categories!C$3), AND(AB449=AC449,AB449=Categories!C$3), AND(AA449=AC449, AA449=Categories!C$3)), Categories!D$3, IF(OR(AND(AA449&lt;&gt;AB449, AND(AA449&lt;&gt;Categories!C$3, AB449&lt;&gt;Categories!C$3)), AND(AB449&lt;&gt;AC449, AND(AC449&lt;&gt;Categories!C$3, AB449&lt;&gt;Categories!C$3)), AND(AA449&lt;&gt;AC449, AND(AA449&lt;&gt;Categories!C$3, AC449&lt;&gt;Categories!C$3))), Categories!D$2, Categories!D$1)))</f>
        <v/>
      </c>
      <c r="AK449" s="8"/>
      <c r="AL449" s="8"/>
      <c r="AM449" s="8"/>
      <c r="AN449" s="8"/>
      <c r="AO449" s="8"/>
    </row>
    <row r="450">
      <c r="A450" s="8"/>
      <c r="B450" s="8"/>
      <c r="C450" s="8"/>
      <c r="D450" s="11"/>
      <c r="E450" s="11"/>
      <c r="F450" s="11"/>
      <c r="G450" s="11"/>
      <c r="H450" s="11"/>
      <c r="I450" s="11"/>
      <c r="J450" s="11"/>
      <c r="K450" s="8"/>
      <c r="L450" s="8"/>
      <c r="M450" s="8"/>
      <c r="N450" s="8"/>
      <c r="O450" s="8"/>
      <c r="P450" s="8"/>
      <c r="Q450" s="8"/>
      <c r="R450" s="8"/>
      <c r="S450" s="8"/>
      <c r="T450" s="11"/>
      <c r="U450" s="11"/>
      <c r="V450" s="11"/>
      <c r="W450" s="11"/>
      <c r="X450" s="11"/>
      <c r="Y450" s="11"/>
      <c r="Z450" s="11"/>
      <c r="AA450" s="8" t="str">
        <f>IF(I450="", "",IF(I450=Categories!A$1, Categories!C$1, IF(I450=Categories!A$2, Categories!C$2, IF(AND(I450=Categories!A$3, J450=Categories!B$2), Categories!C$1, IF(AND(I450=Categories!A$3, OR(J450=Categories!B$1, J450=Categories!B$3)), Categories!C$2, Categories!C$3)))))</f>
        <v/>
      </c>
      <c r="AB450" s="8" t="str">
        <f>IF(Q450="", "", IF(Q450=Categories!A$1, Categories!C$1, IF(Q450=Categories!A$2, Categories!C$2, IF(AND(Q450=Categories!A$3, R450=Categories!B$2), Categories!C$1, IF(AND(Q450=Categories!A$3, OR(R450=Categories!B$1, R450=Categories!B$3)), Categories!C$2, Categories!C$3)))))</f>
        <v/>
      </c>
      <c r="AC450" s="13" t="str">
        <f>IF(Y450="", "", IF(Y450=Categories!A$1, Categories!C$1, IF(Y450=Categories!A$2, Categories!C$2, IF(AND(Y450=Categories!A$3, Z450=Categories!B$2), Categories!C$1, IF(AND(Y450=Categories!A$3, OR(Z450=Categories!B$1, Z450=Categories!B$3)), Categories!C$2, Categories!C$3)))))</f>
        <v/>
      </c>
      <c r="AD450" s="11">
        <f t="shared" ref="AD450:AH450" si="448">D450+L450+T450</f>
        <v>0</v>
      </c>
      <c r="AE450" s="11">
        <f t="shared" si="448"/>
        <v>0</v>
      </c>
      <c r="AF450" s="11">
        <f t="shared" si="448"/>
        <v>0</v>
      </c>
      <c r="AG450" s="11">
        <f t="shared" si="448"/>
        <v>0</v>
      </c>
      <c r="AH450" s="11">
        <f t="shared" si="448"/>
        <v>0</v>
      </c>
      <c r="AI450" s="11">
        <f>COUNTIF(AA450:AC450, Categories!C$1)</f>
        <v>0</v>
      </c>
      <c r="AJ450" s="14" t="str">
        <f>IF(AA450="", "", IF(OR(AND(AA450=AB450, AA450=Categories!C$3), AND(AB450=AC450,AB450=Categories!C$3), AND(AA450=AC450, AA450=Categories!C$3)), Categories!D$3, IF(OR(AND(AA450&lt;&gt;AB450, AND(AA450&lt;&gt;Categories!C$3, AB450&lt;&gt;Categories!C$3)), AND(AB450&lt;&gt;AC450, AND(AC450&lt;&gt;Categories!C$3, AB450&lt;&gt;Categories!C$3)), AND(AA450&lt;&gt;AC450, AND(AA450&lt;&gt;Categories!C$3, AC450&lt;&gt;Categories!C$3))), Categories!D$2, Categories!D$1)))</f>
        <v/>
      </c>
      <c r="AK450" s="8"/>
      <c r="AL450" s="8"/>
      <c r="AM450" s="8"/>
      <c r="AN450" s="8"/>
      <c r="AO450" s="8"/>
    </row>
    <row r="451">
      <c r="A451" s="8"/>
      <c r="B451" s="8"/>
      <c r="C451" s="8"/>
      <c r="D451" s="11"/>
      <c r="E451" s="11"/>
      <c r="F451" s="11"/>
      <c r="G451" s="11"/>
      <c r="H451" s="11"/>
      <c r="I451" s="11"/>
      <c r="J451" s="11"/>
      <c r="K451" s="8"/>
      <c r="L451" s="8"/>
      <c r="M451" s="8"/>
      <c r="N451" s="8"/>
      <c r="O451" s="8"/>
      <c r="P451" s="8"/>
      <c r="Q451" s="8"/>
      <c r="R451" s="8"/>
      <c r="S451" s="8"/>
      <c r="T451" s="11"/>
      <c r="U451" s="11"/>
      <c r="V451" s="11"/>
      <c r="W451" s="11"/>
      <c r="X451" s="11"/>
      <c r="Y451" s="11"/>
      <c r="Z451" s="11"/>
      <c r="AA451" s="8" t="str">
        <f>IF(I451="", "",IF(I451=Categories!A$1, Categories!C$1, IF(I451=Categories!A$2, Categories!C$2, IF(AND(I451=Categories!A$3, J451=Categories!B$2), Categories!C$1, IF(AND(I451=Categories!A$3, OR(J451=Categories!B$1, J451=Categories!B$3)), Categories!C$2, Categories!C$3)))))</f>
        <v/>
      </c>
      <c r="AB451" s="8" t="str">
        <f>IF(Q451="", "", IF(Q451=Categories!A$1, Categories!C$1, IF(Q451=Categories!A$2, Categories!C$2, IF(AND(Q451=Categories!A$3, R451=Categories!B$2), Categories!C$1, IF(AND(Q451=Categories!A$3, OR(R451=Categories!B$1, R451=Categories!B$3)), Categories!C$2, Categories!C$3)))))</f>
        <v/>
      </c>
      <c r="AC451" s="13" t="str">
        <f>IF(Y451="", "", IF(Y451=Categories!A$1, Categories!C$1, IF(Y451=Categories!A$2, Categories!C$2, IF(AND(Y451=Categories!A$3, Z451=Categories!B$2), Categories!C$1, IF(AND(Y451=Categories!A$3, OR(Z451=Categories!B$1, Z451=Categories!B$3)), Categories!C$2, Categories!C$3)))))</f>
        <v/>
      </c>
      <c r="AD451" s="11">
        <f t="shared" ref="AD451:AH451" si="449">D451+L451+T451</f>
        <v>0</v>
      </c>
      <c r="AE451" s="11">
        <f t="shared" si="449"/>
        <v>0</v>
      </c>
      <c r="AF451" s="11">
        <f t="shared" si="449"/>
        <v>0</v>
      </c>
      <c r="AG451" s="11">
        <f t="shared" si="449"/>
        <v>0</v>
      </c>
      <c r="AH451" s="11">
        <f t="shared" si="449"/>
        <v>0</v>
      </c>
      <c r="AI451" s="11">
        <f>COUNTIF(AA451:AC451, Categories!C$1)</f>
        <v>0</v>
      </c>
      <c r="AJ451" s="14" t="str">
        <f>IF(AA451="", "", IF(OR(AND(AA451=AB451, AA451=Categories!C$3), AND(AB451=AC451,AB451=Categories!C$3), AND(AA451=AC451, AA451=Categories!C$3)), Categories!D$3, IF(OR(AND(AA451&lt;&gt;AB451, AND(AA451&lt;&gt;Categories!C$3, AB451&lt;&gt;Categories!C$3)), AND(AB451&lt;&gt;AC451, AND(AC451&lt;&gt;Categories!C$3, AB451&lt;&gt;Categories!C$3)), AND(AA451&lt;&gt;AC451, AND(AA451&lt;&gt;Categories!C$3, AC451&lt;&gt;Categories!C$3))), Categories!D$2, Categories!D$1)))</f>
        <v/>
      </c>
      <c r="AK451" s="8"/>
      <c r="AL451" s="8"/>
      <c r="AM451" s="8"/>
      <c r="AN451" s="8"/>
      <c r="AO451" s="8"/>
    </row>
    <row r="452">
      <c r="A452" s="8"/>
      <c r="B452" s="8"/>
      <c r="C452" s="8"/>
      <c r="D452" s="11"/>
      <c r="E452" s="11"/>
      <c r="F452" s="11"/>
      <c r="G452" s="11"/>
      <c r="H452" s="11"/>
      <c r="I452" s="11"/>
      <c r="J452" s="11"/>
      <c r="K452" s="8"/>
      <c r="L452" s="8"/>
      <c r="M452" s="8"/>
      <c r="N452" s="8"/>
      <c r="O452" s="8"/>
      <c r="P452" s="8"/>
      <c r="Q452" s="8"/>
      <c r="R452" s="8"/>
      <c r="S452" s="8"/>
      <c r="T452" s="11"/>
      <c r="U452" s="11"/>
      <c r="V452" s="11"/>
      <c r="W452" s="11"/>
      <c r="X452" s="11"/>
      <c r="Y452" s="11"/>
      <c r="Z452" s="11"/>
      <c r="AA452" s="8" t="str">
        <f>IF(I452="", "",IF(I452=Categories!A$1, Categories!C$1, IF(I452=Categories!A$2, Categories!C$2, IF(AND(I452=Categories!A$3, J452=Categories!B$2), Categories!C$1, IF(AND(I452=Categories!A$3, OR(J452=Categories!B$1, J452=Categories!B$3)), Categories!C$2, Categories!C$3)))))</f>
        <v/>
      </c>
      <c r="AB452" s="8" t="str">
        <f>IF(Q452="", "", IF(Q452=Categories!A$1, Categories!C$1, IF(Q452=Categories!A$2, Categories!C$2, IF(AND(Q452=Categories!A$3, R452=Categories!B$2), Categories!C$1, IF(AND(Q452=Categories!A$3, OR(R452=Categories!B$1, R452=Categories!B$3)), Categories!C$2, Categories!C$3)))))</f>
        <v/>
      </c>
      <c r="AC452" s="13" t="str">
        <f>IF(Y452="", "", IF(Y452=Categories!A$1, Categories!C$1, IF(Y452=Categories!A$2, Categories!C$2, IF(AND(Y452=Categories!A$3, Z452=Categories!B$2), Categories!C$1, IF(AND(Y452=Categories!A$3, OR(Z452=Categories!B$1, Z452=Categories!B$3)), Categories!C$2, Categories!C$3)))))</f>
        <v/>
      </c>
      <c r="AD452" s="11">
        <f t="shared" ref="AD452:AH452" si="450">D452+L452+T452</f>
        <v>0</v>
      </c>
      <c r="AE452" s="11">
        <f t="shared" si="450"/>
        <v>0</v>
      </c>
      <c r="AF452" s="11">
        <f t="shared" si="450"/>
        <v>0</v>
      </c>
      <c r="AG452" s="11">
        <f t="shared" si="450"/>
        <v>0</v>
      </c>
      <c r="AH452" s="11">
        <f t="shared" si="450"/>
        <v>0</v>
      </c>
      <c r="AI452" s="11">
        <f>COUNTIF(AA452:AC452, Categories!C$1)</f>
        <v>0</v>
      </c>
      <c r="AJ452" s="14" t="str">
        <f>IF(AA452="", "", IF(OR(AND(AA452=AB452, AA452=Categories!C$3), AND(AB452=AC452,AB452=Categories!C$3), AND(AA452=AC452, AA452=Categories!C$3)), Categories!D$3, IF(OR(AND(AA452&lt;&gt;AB452, AND(AA452&lt;&gt;Categories!C$3, AB452&lt;&gt;Categories!C$3)), AND(AB452&lt;&gt;AC452, AND(AC452&lt;&gt;Categories!C$3, AB452&lt;&gt;Categories!C$3)), AND(AA452&lt;&gt;AC452, AND(AA452&lt;&gt;Categories!C$3, AC452&lt;&gt;Categories!C$3))), Categories!D$2, Categories!D$1)))</f>
        <v/>
      </c>
      <c r="AK452" s="8"/>
      <c r="AL452" s="8"/>
      <c r="AM452" s="8"/>
      <c r="AN452" s="8"/>
      <c r="AO452" s="8"/>
    </row>
    <row r="453">
      <c r="A453" s="8"/>
      <c r="B453" s="8"/>
      <c r="C453" s="8"/>
      <c r="D453" s="11"/>
      <c r="E453" s="11"/>
      <c r="F453" s="11"/>
      <c r="G453" s="11"/>
      <c r="H453" s="11"/>
      <c r="I453" s="11"/>
      <c r="J453" s="11"/>
      <c r="K453" s="8"/>
      <c r="L453" s="8"/>
      <c r="M453" s="8"/>
      <c r="N453" s="8"/>
      <c r="O453" s="8"/>
      <c r="P453" s="8"/>
      <c r="Q453" s="8"/>
      <c r="R453" s="8"/>
      <c r="S453" s="8"/>
      <c r="T453" s="11"/>
      <c r="U453" s="11"/>
      <c r="V453" s="11"/>
      <c r="W453" s="11"/>
      <c r="X453" s="11"/>
      <c r="Y453" s="11"/>
      <c r="Z453" s="11"/>
      <c r="AA453" s="8" t="str">
        <f>IF(I453="", "",IF(I453=Categories!A$1, Categories!C$1, IF(I453=Categories!A$2, Categories!C$2, IF(AND(I453=Categories!A$3, J453=Categories!B$2), Categories!C$1, IF(AND(I453=Categories!A$3, OR(J453=Categories!B$1, J453=Categories!B$3)), Categories!C$2, Categories!C$3)))))</f>
        <v/>
      </c>
      <c r="AB453" s="8" t="str">
        <f>IF(Q453="", "", IF(Q453=Categories!A$1, Categories!C$1, IF(Q453=Categories!A$2, Categories!C$2, IF(AND(Q453=Categories!A$3, R453=Categories!B$2), Categories!C$1, IF(AND(Q453=Categories!A$3, OR(R453=Categories!B$1, R453=Categories!B$3)), Categories!C$2, Categories!C$3)))))</f>
        <v/>
      </c>
      <c r="AC453" s="13" t="str">
        <f>IF(Y453="", "", IF(Y453=Categories!A$1, Categories!C$1, IF(Y453=Categories!A$2, Categories!C$2, IF(AND(Y453=Categories!A$3, Z453=Categories!B$2), Categories!C$1, IF(AND(Y453=Categories!A$3, OR(Z453=Categories!B$1, Z453=Categories!B$3)), Categories!C$2, Categories!C$3)))))</f>
        <v/>
      </c>
      <c r="AD453" s="11">
        <f t="shared" ref="AD453:AH453" si="451">D453+L453+T453</f>
        <v>0</v>
      </c>
      <c r="AE453" s="11">
        <f t="shared" si="451"/>
        <v>0</v>
      </c>
      <c r="AF453" s="11">
        <f t="shared" si="451"/>
        <v>0</v>
      </c>
      <c r="AG453" s="11">
        <f t="shared" si="451"/>
        <v>0</v>
      </c>
      <c r="AH453" s="11">
        <f t="shared" si="451"/>
        <v>0</v>
      </c>
      <c r="AI453" s="11">
        <f>COUNTIF(AA453:AC453, Categories!C$1)</f>
        <v>0</v>
      </c>
      <c r="AJ453" s="14" t="str">
        <f>IF(AA453="", "", IF(OR(AND(AA453=AB453, AA453=Categories!C$3), AND(AB453=AC453,AB453=Categories!C$3), AND(AA453=AC453, AA453=Categories!C$3)), Categories!D$3, IF(OR(AND(AA453&lt;&gt;AB453, AND(AA453&lt;&gt;Categories!C$3, AB453&lt;&gt;Categories!C$3)), AND(AB453&lt;&gt;AC453, AND(AC453&lt;&gt;Categories!C$3, AB453&lt;&gt;Categories!C$3)), AND(AA453&lt;&gt;AC453, AND(AA453&lt;&gt;Categories!C$3, AC453&lt;&gt;Categories!C$3))), Categories!D$2, Categories!D$1)))</f>
        <v/>
      </c>
      <c r="AK453" s="8"/>
      <c r="AL453" s="8"/>
      <c r="AM453" s="8"/>
      <c r="AN453" s="8"/>
      <c r="AO453" s="8"/>
    </row>
    <row r="454">
      <c r="A454" s="8"/>
      <c r="B454" s="8"/>
      <c r="C454" s="8"/>
      <c r="D454" s="11"/>
      <c r="E454" s="11"/>
      <c r="F454" s="11"/>
      <c r="G454" s="11"/>
      <c r="H454" s="11"/>
      <c r="I454" s="11"/>
      <c r="J454" s="11"/>
      <c r="K454" s="8"/>
      <c r="L454" s="8"/>
      <c r="M454" s="8"/>
      <c r="N454" s="8"/>
      <c r="O454" s="8"/>
      <c r="P454" s="8"/>
      <c r="Q454" s="8"/>
      <c r="R454" s="8"/>
      <c r="S454" s="8"/>
      <c r="T454" s="11"/>
      <c r="U454" s="11"/>
      <c r="V454" s="11"/>
      <c r="W454" s="11"/>
      <c r="X454" s="11"/>
      <c r="Y454" s="11"/>
      <c r="Z454" s="11"/>
      <c r="AA454" s="8" t="str">
        <f>IF(I454="", "",IF(I454=Categories!A$1, Categories!C$1, IF(I454=Categories!A$2, Categories!C$2, IF(AND(I454=Categories!A$3, J454=Categories!B$2), Categories!C$1, IF(AND(I454=Categories!A$3, OR(J454=Categories!B$1, J454=Categories!B$3)), Categories!C$2, Categories!C$3)))))</f>
        <v/>
      </c>
      <c r="AB454" s="8" t="str">
        <f>IF(Q454="", "", IF(Q454=Categories!A$1, Categories!C$1, IF(Q454=Categories!A$2, Categories!C$2, IF(AND(Q454=Categories!A$3, R454=Categories!B$2), Categories!C$1, IF(AND(Q454=Categories!A$3, OR(R454=Categories!B$1, R454=Categories!B$3)), Categories!C$2, Categories!C$3)))))</f>
        <v/>
      </c>
      <c r="AC454" s="13" t="str">
        <f>IF(Y454="", "", IF(Y454=Categories!A$1, Categories!C$1, IF(Y454=Categories!A$2, Categories!C$2, IF(AND(Y454=Categories!A$3, Z454=Categories!B$2), Categories!C$1, IF(AND(Y454=Categories!A$3, OR(Z454=Categories!B$1, Z454=Categories!B$3)), Categories!C$2, Categories!C$3)))))</f>
        <v/>
      </c>
      <c r="AD454" s="11">
        <f t="shared" ref="AD454:AH454" si="452">D454+L454+T454</f>
        <v>0</v>
      </c>
      <c r="AE454" s="11">
        <f t="shared" si="452"/>
        <v>0</v>
      </c>
      <c r="AF454" s="11">
        <f t="shared" si="452"/>
        <v>0</v>
      </c>
      <c r="AG454" s="11">
        <f t="shared" si="452"/>
        <v>0</v>
      </c>
      <c r="AH454" s="11">
        <f t="shared" si="452"/>
        <v>0</v>
      </c>
      <c r="AI454" s="11">
        <f>COUNTIF(AA454:AC454, Categories!C$1)</f>
        <v>0</v>
      </c>
      <c r="AJ454" s="14" t="str">
        <f>IF(AA454="", "", IF(OR(AND(AA454=AB454, AA454=Categories!C$3), AND(AB454=AC454,AB454=Categories!C$3), AND(AA454=AC454, AA454=Categories!C$3)), Categories!D$3, IF(OR(AND(AA454&lt;&gt;AB454, AND(AA454&lt;&gt;Categories!C$3, AB454&lt;&gt;Categories!C$3)), AND(AB454&lt;&gt;AC454, AND(AC454&lt;&gt;Categories!C$3, AB454&lt;&gt;Categories!C$3)), AND(AA454&lt;&gt;AC454, AND(AA454&lt;&gt;Categories!C$3, AC454&lt;&gt;Categories!C$3))), Categories!D$2, Categories!D$1)))</f>
        <v/>
      </c>
      <c r="AK454" s="8"/>
      <c r="AL454" s="8"/>
      <c r="AM454" s="8"/>
      <c r="AN454" s="8"/>
      <c r="AO454" s="8"/>
    </row>
    <row r="455">
      <c r="A455" s="8"/>
      <c r="B455" s="8"/>
      <c r="C455" s="8"/>
      <c r="D455" s="11"/>
      <c r="E455" s="11"/>
      <c r="F455" s="11"/>
      <c r="G455" s="11"/>
      <c r="H455" s="11"/>
      <c r="I455" s="11"/>
      <c r="J455" s="11"/>
      <c r="K455" s="8"/>
      <c r="L455" s="8"/>
      <c r="M455" s="8"/>
      <c r="N455" s="8"/>
      <c r="O455" s="8"/>
      <c r="P455" s="8"/>
      <c r="Q455" s="8"/>
      <c r="R455" s="8"/>
      <c r="S455" s="8"/>
      <c r="T455" s="11"/>
      <c r="U455" s="11"/>
      <c r="V455" s="11"/>
      <c r="W455" s="11"/>
      <c r="X455" s="11"/>
      <c r="Y455" s="11"/>
      <c r="Z455" s="11"/>
      <c r="AA455" s="8" t="str">
        <f>IF(I455="", "",IF(I455=Categories!A$1, Categories!C$1, IF(I455=Categories!A$2, Categories!C$2, IF(AND(I455=Categories!A$3, J455=Categories!B$2), Categories!C$1, IF(AND(I455=Categories!A$3, OR(J455=Categories!B$1, J455=Categories!B$3)), Categories!C$2, Categories!C$3)))))</f>
        <v/>
      </c>
      <c r="AB455" s="8" t="str">
        <f>IF(Q455="", "", IF(Q455=Categories!A$1, Categories!C$1, IF(Q455=Categories!A$2, Categories!C$2, IF(AND(Q455=Categories!A$3, R455=Categories!B$2), Categories!C$1, IF(AND(Q455=Categories!A$3, OR(R455=Categories!B$1, R455=Categories!B$3)), Categories!C$2, Categories!C$3)))))</f>
        <v/>
      </c>
      <c r="AC455" s="13" t="str">
        <f>IF(Y455="", "", IF(Y455=Categories!A$1, Categories!C$1, IF(Y455=Categories!A$2, Categories!C$2, IF(AND(Y455=Categories!A$3, Z455=Categories!B$2), Categories!C$1, IF(AND(Y455=Categories!A$3, OR(Z455=Categories!B$1, Z455=Categories!B$3)), Categories!C$2, Categories!C$3)))))</f>
        <v/>
      </c>
      <c r="AD455" s="11">
        <f t="shared" ref="AD455:AH455" si="453">D455+L455+T455</f>
        <v>0</v>
      </c>
      <c r="AE455" s="11">
        <f t="shared" si="453"/>
        <v>0</v>
      </c>
      <c r="AF455" s="11">
        <f t="shared" si="453"/>
        <v>0</v>
      </c>
      <c r="AG455" s="11">
        <f t="shared" si="453"/>
        <v>0</v>
      </c>
      <c r="AH455" s="11">
        <f t="shared" si="453"/>
        <v>0</v>
      </c>
      <c r="AI455" s="11">
        <f>COUNTIF(AA455:AC455, Categories!C$1)</f>
        <v>0</v>
      </c>
      <c r="AJ455" s="14" t="str">
        <f>IF(AA455="", "", IF(OR(AND(AA455=AB455, AA455=Categories!C$3), AND(AB455=AC455,AB455=Categories!C$3), AND(AA455=AC455, AA455=Categories!C$3)), Categories!D$3, IF(OR(AND(AA455&lt;&gt;AB455, AND(AA455&lt;&gt;Categories!C$3, AB455&lt;&gt;Categories!C$3)), AND(AB455&lt;&gt;AC455, AND(AC455&lt;&gt;Categories!C$3, AB455&lt;&gt;Categories!C$3)), AND(AA455&lt;&gt;AC455, AND(AA455&lt;&gt;Categories!C$3, AC455&lt;&gt;Categories!C$3))), Categories!D$2, Categories!D$1)))</f>
        <v/>
      </c>
      <c r="AK455" s="8"/>
      <c r="AL455" s="8"/>
      <c r="AM455" s="8"/>
      <c r="AN455" s="8"/>
      <c r="AO455" s="8"/>
    </row>
    <row r="456">
      <c r="A456" s="8"/>
      <c r="B456" s="8"/>
      <c r="C456" s="8"/>
      <c r="D456" s="11"/>
      <c r="E456" s="11"/>
      <c r="F456" s="11"/>
      <c r="G456" s="11"/>
      <c r="H456" s="11"/>
      <c r="I456" s="11"/>
      <c r="J456" s="11"/>
      <c r="K456" s="8"/>
      <c r="L456" s="8"/>
      <c r="M456" s="8"/>
      <c r="N456" s="8"/>
      <c r="O456" s="8"/>
      <c r="P456" s="8"/>
      <c r="Q456" s="8"/>
      <c r="R456" s="8"/>
      <c r="S456" s="8"/>
      <c r="T456" s="11"/>
      <c r="U456" s="11"/>
      <c r="V456" s="11"/>
      <c r="W456" s="11"/>
      <c r="X456" s="11"/>
      <c r="Y456" s="11"/>
      <c r="Z456" s="11"/>
      <c r="AA456" s="8" t="str">
        <f>IF(I456="", "",IF(I456=Categories!A$1, Categories!C$1, IF(I456=Categories!A$2, Categories!C$2, IF(AND(I456=Categories!A$3, J456=Categories!B$2), Categories!C$1, IF(AND(I456=Categories!A$3, OR(J456=Categories!B$1, J456=Categories!B$3)), Categories!C$2, Categories!C$3)))))</f>
        <v/>
      </c>
      <c r="AB456" s="8" t="str">
        <f>IF(Q456="", "", IF(Q456=Categories!A$1, Categories!C$1, IF(Q456=Categories!A$2, Categories!C$2, IF(AND(Q456=Categories!A$3, R456=Categories!B$2), Categories!C$1, IF(AND(Q456=Categories!A$3, OR(R456=Categories!B$1, R456=Categories!B$3)), Categories!C$2, Categories!C$3)))))</f>
        <v/>
      </c>
      <c r="AC456" s="13" t="str">
        <f>IF(Y456="", "", IF(Y456=Categories!A$1, Categories!C$1, IF(Y456=Categories!A$2, Categories!C$2, IF(AND(Y456=Categories!A$3, Z456=Categories!B$2), Categories!C$1, IF(AND(Y456=Categories!A$3, OR(Z456=Categories!B$1, Z456=Categories!B$3)), Categories!C$2, Categories!C$3)))))</f>
        <v/>
      </c>
      <c r="AD456" s="11">
        <f t="shared" ref="AD456:AH456" si="454">D456+L456+T456</f>
        <v>0</v>
      </c>
      <c r="AE456" s="11">
        <f t="shared" si="454"/>
        <v>0</v>
      </c>
      <c r="AF456" s="11">
        <f t="shared" si="454"/>
        <v>0</v>
      </c>
      <c r="AG456" s="11">
        <f t="shared" si="454"/>
        <v>0</v>
      </c>
      <c r="AH456" s="11">
        <f t="shared" si="454"/>
        <v>0</v>
      </c>
      <c r="AI456" s="11">
        <f>COUNTIF(AA456:AC456, Categories!C$1)</f>
        <v>0</v>
      </c>
      <c r="AJ456" s="14" t="str">
        <f>IF(AA456="", "", IF(OR(AND(AA456=AB456, AA456=Categories!C$3), AND(AB456=AC456,AB456=Categories!C$3), AND(AA456=AC456, AA456=Categories!C$3)), Categories!D$3, IF(OR(AND(AA456&lt;&gt;AB456, AND(AA456&lt;&gt;Categories!C$3, AB456&lt;&gt;Categories!C$3)), AND(AB456&lt;&gt;AC456, AND(AC456&lt;&gt;Categories!C$3, AB456&lt;&gt;Categories!C$3)), AND(AA456&lt;&gt;AC456, AND(AA456&lt;&gt;Categories!C$3, AC456&lt;&gt;Categories!C$3))), Categories!D$2, Categories!D$1)))</f>
        <v/>
      </c>
      <c r="AK456" s="8"/>
      <c r="AL456" s="8"/>
      <c r="AM456" s="8"/>
      <c r="AN456" s="8"/>
      <c r="AO456" s="8"/>
    </row>
    <row r="457">
      <c r="A457" s="8"/>
      <c r="B457" s="8"/>
      <c r="C457" s="8"/>
      <c r="D457" s="11"/>
      <c r="E457" s="11"/>
      <c r="F457" s="11"/>
      <c r="G457" s="11"/>
      <c r="H457" s="11"/>
      <c r="I457" s="11"/>
      <c r="J457" s="11"/>
      <c r="K457" s="8"/>
      <c r="L457" s="8"/>
      <c r="M457" s="8"/>
      <c r="N457" s="8"/>
      <c r="O457" s="8"/>
      <c r="P457" s="8"/>
      <c r="Q457" s="8"/>
      <c r="R457" s="8"/>
      <c r="S457" s="8"/>
      <c r="T457" s="11"/>
      <c r="U457" s="11"/>
      <c r="V457" s="11"/>
      <c r="W457" s="11"/>
      <c r="X457" s="11"/>
      <c r="Y457" s="11"/>
      <c r="Z457" s="11"/>
      <c r="AA457" s="8" t="str">
        <f>IF(I457="", "",IF(I457=Categories!A$1, Categories!C$1, IF(I457=Categories!A$2, Categories!C$2, IF(AND(I457=Categories!A$3, J457=Categories!B$2), Categories!C$1, IF(AND(I457=Categories!A$3, OR(J457=Categories!B$1, J457=Categories!B$3)), Categories!C$2, Categories!C$3)))))</f>
        <v/>
      </c>
      <c r="AB457" s="8" t="str">
        <f>IF(Q457="", "", IF(Q457=Categories!A$1, Categories!C$1, IF(Q457=Categories!A$2, Categories!C$2, IF(AND(Q457=Categories!A$3, R457=Categories!B$2), Categories!C$1, IF(AND(Q457=Categories!A$3, OR(R457=Categories!B$1, R457=Categories!B$3)), Categories!C$2, Categories!C$3)))))</f>
        <v/>
      </c>
      <c r="AC457" s="13" t="str">
        <f>IF(Y457="", "", IF(Y457=Categories!A$1, Categories!C$1, IF(Y457=Categories!A$2, Categories!C$2, IF(AND(Y457=Categories!A$3, Z457=Categories!B$2), Categories!C$1, IF(AND(Y457=Categories!A$3, OR(Z457=Categories!B$1, Z457=Categories!B$3)), Categories!C$2, Categories!C$3)))))</f>
        <v/>
      </c>
      <c r="AD457" s="11">
        <f t="shared" ref="AD457:AH457" si="455">D457+L457+T457</f>
        <v>0</v>
      </c>
      <c r="AE457" s="11">
        <f t="shared" si="455"/>
        <v>0</v>
      </c>
      <c r="AF457" s="11">
        <f t="shared" si="455"/>
        <v>0</v>
      </c>
      <c r="AG457" s="11">
        <f t="shared" si="455"/>
        <v>0</v>
      </c>
      <c r="AH457" s="11">
        <f t="shared" si="455"/>
        <v>0</v>
      </c>
      <c r="AI457" s="11">
        <f>COUNTIF(AA457:AC457, Categories!C$1)</f>
        <v>0</v>
      </c>
      <c r="AJ457" s="14" t="str">
        <f>IF(AA457="", "", IF(OR(AND(AA457=AB457, AA457=Categories!C$3), AND(AB457=AC457,AB457=Categories!C$3), AND(AA457=AC457, AA457=Categories!C$3)), Categories!D$3, IF(OR(AND(AA457&lt;&gt;AB457, AND(AA457&lt;&gt;Categories!C$3, AB457&lt;&gt;Categories!C$3)), AND(AB457&lt;&gt;AC457, AND(AC457&lt;&gt;Categories!C$3, AB457&lt;&gt;Categories!C$3)), AND(AA457&lt;&gt;AC457, AND(AA457&lt;&gt;Categories!C$3, AC457&lt;&gt;Categories!C$3))), Categories!D$2, Categories!D$1)))</f>
        <v/>
      </c>
      <c r="AK457" s="8"/>
      <c r="AL457" s="8"/>
      <c r="AM457" s="8"/>
      <c r="AN457" s="8"/>
      <c r="AO457" s="8"/>
    </row>
    <row r="458">
      <c r="A458" s="8"/>
      <c r="B458" s="8"/>
      <c r="C458" s="8"/>
      <c r="D458" s="11"/>
      <c r="E458" s="11"/>
      <c r="F458" s="11"/>
      <c r="G458" s="11"/>
      <c r="H458" s="11"/>
      <c r="I458" s="11"/>
      <c r="J458" s="11"/>
      <c r="K458" s="8"/>
      <c r="L458" s="8"/>
      <c r="M458" s="8"/>
      <c r="N458" s="8"/>
      <c r="O458" s="8"/>
      <c r="P458" s="8"/>
      <c r="Q458" s="8"/>
      <c r="R458" s="8"/>
      <c r="S458" s="8"/>
      <c r="T458" s="11"/>
      <c r="U458" s="11"/>
      <c r="V458" s="11"/>
      <c r="W458" s="11"/>
      <c r="X458" s="11"/>
      <c r="Y458" s="11"/>
      <c r="Z458" s="11"/>
      <c r="AA458" s="8" t="str">
        <f>IF(I458="", "",IF(I458=Categories!A$1, Categories!C$1, IF(I458=Categories!A$2, Categories!C$2, IF(AND(I458=Categories!A$3, J458=Categories!B$2), Categories!C$1, IF(AND(I458=Categories!A$3, OR(J458=Categories!B$1, J458=Categories!B$3)), Categories!C$2, Categories!C$3)))))</f>
        <v/>
      </c>
      <c r="AB458" s="8" t="str">
        <f>IF(Q458="", "", IF(Q458=Categories!A$1, Categories!C$1, IF(Q458=Categories!A$2, Categories!C$2, IF(AND(Q458=Categories!A$3, R458=Categories!B$2), Categories!C$1, IF(AND(Q458=Categories!A$3, OR(R458=Categories!B$1, R458=Categories!B$3)), Categories!C$2, Categories!C$3)))))</f>
        <v/>
      </c>
      <c r="AC458" s="13" t="str">
        <f>IF(Y458="", "", IF(Y458=Categories!A$1, Categories!C$1, IF(Y458=Categories!A$2, Categories!C$2, IF(AND(Y458=Categories!A$3, Z458=Categories!B$2), Categories!C$1, IF(AND(Y458=Categories!A$3, OR(Z458=Categories!B$1, Z458=Categories!B$3)), Categories!C$2, Categories!C$3)))))</f>
        <v/>
      </c>
      <c r="AD458" s="11">
        <f t="shared" ref="AD458:AH458" si="456">D458+L458+T458</f>
        <v>0</v>
      </c>
      <c r="AE458" s="11">
        <f t="shared" si="456"/>
        <v>0</v>
      </c>
      <c r="AF458" s="11">
        <f t="shared" si="456"/>
        <v>0</v>
      </c>
      <c r="AG458" s="11">
        <f t="shared" si="456"/>
        <v>0</v>
      </c>
      <c r="AH458" s="11">
        <f t="shared" si="456"/>
        <v>0</v>
      </c>
      <c r="AI458" s="11">
        <f>COUNTIF(AA458:AC458, Categories!C$1)</f>
        <v>0</v>
      </c>
      <c r="AJ458" s="14" t="str">
        <f>IF(AA458="", "", IF(OR(AND(AA458=AB458, AA458=Categories!C$3), AND(AB458=AC458,AB458=Categories!C$3), AND(AA458=AC458, AA458=Categories!C$3)), Categories!D$3, IF(OR(AND(AA458&lt;&gt;AB458, AND(AA458&lt;&gt;Categories!C$3, AB458&lt;&gt;Categories!C$3)), AND(AB458&lt;&gt;AC458, AND(AC458&lt;&gt;Categories!C$3, AB458&lt;&gt;Categories!C$3)), AND(AA458&lt;&gt;AC458, AND(AA458&lt;&gt;Categories!C$3, AC458&lt;&gt;Categories!C$3))), Categories!D$2, Categories!D$1)))</f>
        <v/>
      </c>
      <c r="AK458" s="8"/>
      <c r="AL458" s="8"/>
      <c r="AM458" s="8"/>
      <c r="AN458" s="8"/>
      <c r="AO458" s="8"/>
    </row>
    <row r="459">
      <c r="A459" s="8"/>
      <c r="B459" s="8"/>
      <c r="C459" s="8"/>
      <c r="D459" s="11"/>
      <c r="E459" s="11"/>
      <c r="F459" s="11"/>
      <c r="G459" s="11"/>
      <c r="H459" s="11"/>
      <c r="I459" s="11"/>
      <c r="J459" s="11"/>
      <c r="K459" s="8"/>
      <c r="L459" s="8"/>
      <c r="M459" s="8"/>
      <c r="N459" s="8"/>
      <c r="O459" s="8"/>
      <c r="P459" s="8"/>
      <c r="Q459" s="8"/>
      <c r="R459" s="8"/>
      <c r="S459" s="8"/>
      <c r="T459" s="11"/>
      <c r="U459" s="11"/>
      <c r="V459" s="11"/>
      <c r="W459" s="11"/>
      <c r="X459" s="11"/>
      <c r="Y459" s="11"/>
      <c r="Z459" s="11"/>
      <c r="AA459" s="8" t="str">
        <f>IF(I459="", "",IF(I459=Categories!A$1, Categories!C$1, IF(I459=Categories!A$2, Categories!C$2, IF(AND(I459=Categories!A$3, J459=Categories!B$2), Categories!C$1, IF(AND(I459=Categories!A$3, OR(J459=Categories!B$1, J459=Categories!B$3)), Categories!C$2, Categories!C$3)))))</f>
        <v/>
      </c>
      <c r="AB459" s="8" t="str">
        <f>IF(Q459="", "", IF(Q459=Categories!A$1, Categories!C$1, IF(Q459=Categories!A$2, Categories!C$2, IF(AND(Q459=Categories!A$3, R459=Categories!B$2), Categories!C$1, IF(AND(Q459=Categories!A$3, OR(R459=Categories!B$1, R459=Categories!B$3)), Categories!C$2, Categories!C$3)))))</f>
        <v/>
      </c>
      <c r="AC459" s="13" t="str">
        <f>IF(Y459="", "", IF(Y459=Categories!A$1, Categories!C$1, IF(Y459=Categories!A$2, Categories!C$2, IF(AND(Y459=Categories!A$3, Z459=Categories!B$2), Categories!C$1, IF(AND(Y459=Categories!A$3, OR(Z459=Categories!B$1, Z459=Categories!B$3)), Categories!C$2, Categories!C$3)))))</f>
        <v/>
      </c>
      <c r="AD459" s="11">
        <f t="shared" ref="AD459:AH459" si="457">D459+L459+T459</f>
        <v>0</v>
      </c>
      <c r="AE459" s="11">
        <f t="shared" si="457"/>
        <v>0</v>
      </c>
      <c r="AF459" s="11">
        <f t="shared" si="457"/>
        <v>0</v>
      </c>
      <c r="AG459" s="11">
        <f t="shared" si="457"/>
        <v>0</v>
      </c>
      <c r="AH459" s="11">
        <f t="shared" si="457"/>
        <v>0</v>
      </c>
      <c r="AI459" s="11">
        <f>COUNTIF(AA459:AC459, Categories!C$1)</f>
        <v>0</v>
      </c>
      <c r="AJ459" s="14" t="str">
        <f>IF(AA459="", "", IF(OR(AND(AA459=AB459, AA459=Categories!C$3), AND(AB459=AC459,AB459=Categories!C$3), AND(AA459=AC459, AA459=Categories!C$3)), Categories!D$3, IF(OR(AND(AA459&lt;&gt;AB459, AND(AA459&lt;&gt;Categories!C$3, AB459&lt;&gt;Categories!C$3)), AND(AB459&lt;&gt;AC459, AND(AC459&lt;&gt;Categories!C$3, AB459&lt;&gt;Categories!C$3)), AND(AA459&lt;&gt;AC459, AND(AA459&lt;&gt;Categories!C$3, AC459&lt;&gt;Categories!C$3))), Categories!D$2, Categories!D$1)))</f>
        <v/>
      </c>
      <c r="AK459" s="8"/>
      <c r="AL459" s="8"/>
      <c r="AM459" s="8"/>
      <c r="AN459" s="8"/>
      <c r="AO459" s="8"/>
    </row>
    <row r="460">
      <c r="A460" s="8"/>
      <c r="B460" s="8"/>
      <c r="C460" s="8"/>
      <c r="D460" s="11"/>
      <c r="E460" s="11"/>
      <c r="F460" s="11"/>
      <c r="G460" s="11"/>
      <c r="H460" s="11"/>
      <c r="I460" s="11"/>
      <c r="J460" s="11"/>
      <c r="K460" s="8"/>
      <c r="L460" s="8"/>
      <c r="M460" s="8"/>
      <c r="N460" s="8"/>
      <c r="O460" s="8"/>
      <c r="P460" s="8"/>
      <c r="Q460" s="8"/>
      <c r="R460" s="8"/>
      <c r="S460" s="8"/>
      <c r="T460" s="16"/>
      <c r="U460" s="16"/>
      <c r="V460" s="16"/>
      <c r="W460" s="16"/>
      <c r="X460" s="16"/>
      <c r="Y460" s="16"/>
      <c r="Z460" s="16"/>
      <c r="AA460" s="8" t="str">
        <f>IF(I460="", "",IF(I460=Categories!A$1, Categories!C$1, IF(I460=Categories!A$2, Categories!C$2, IF(AND(I460=Categories!A$3, J460=Categories!B$2), Categories!C$1, IF(AND(I460=Categories!A$3, OR(J460=Categories!B$1, J460=Categories!B$3)), Categories!C$2, Categories!C$3)))))</f>
        <v/>
      </c>
      <c r="AB460" s="8" t="str">
        <f>IF(Q460="", "", IF(Q460=Categories!A$1, Categories!C$1, IF(Q460=Categories!A$2, Categories!C$2, IF(AND(Q460=Categories!A$3, R460=Categories!B$2), Categories!C$1, IF(AND(Q460=Categories!A$3, OR(R460=Categories!B$1, R460=Categories!B$3)), Categories!C$2, Categories!C$3)))))</f>
        <v/>
      </c>
      <c r="AC460" s="13" t="str">
        <f>IF(Y460="", "", IF(Y460=Categories!A$1, Categories!C$1, IF(Y460=Categories!A$2, Categories!C$2, IF(AND(Y460=Categories!A$3, Z460=Categories!B$2), Categories!C$1, IF(AND(Y460=Categories!A$3, OR(Z460=Categories!B$1, Z460=Categories!B$3)), Categories!C$2, Categories!C$3)))))</f>
        <v/>
      </c>
      <c r="AD460" s="11">
        <f t="shared" ref="AD460:AH460" si="458">D460+L460+T460</f>
        <v>0</v>
      </c>
      <c r="AE460" s="11">
        <f t="shared" si="458"/>
        <v>0</v>
      </c>
      <c r="AF460" s="11">
        <f t="shared" si="458"/>
        <v>0</v>
      </c>
      <c r="AG460" s="11">
        <f t="shared" si="458"/>
        <v>0</v>
      </c>
      <c r="AH460" s="11">
        <f t="shared" si="458"/>
        <v>0</v>
      </c>
      <c r="AI460" s="11">
        <f>COUNTIF(AA460:AC460, Categories!C$1)</f>
        <v>0</v>
      </c>
      <c r="AJ460" s="14" t="str">
        <f>IF(AA460="", "", IF(OR(AND(AA460=AB460, AA460=Categories!C$3), AND(AB460=AC460,AB460=Categories!C$3), AND(AA460=AC460, AA460=Categories!C$3)), Categories!D$3, IF(OR(AND(AA460&lt;&gt;AB460, AND(AA460&lt;&gt;Categories!C$3, AB460&lt;&gt;Categories!C$3)), AND(AB460&lt;&gt;AC460, AND(AC460&lt;&gt;Categories!C$3, AB460&lt;&gt;Categories!C$3)), AND(AA460&lt;&gt;AC460, AND(AA460&lt;&gt;Categories!C$3, AC460&lt;&gt;Categories!C$3))), Categories!D$2, Categories!D$1)))</f>
        <v/>
      </c>
      <c r="AK460" s="8"/>
      <c r="AL460" s="8"/>
      <c r="AM460" s="8"/>
      <c r="AN460" s="8"/>
      <c r="AO460" s="8"/>
    </row>
    <row r="461">
      <c r="A461" s="8"/>
      <c r="B461" s="8"/>
      <c r="C461" s="8"/>
      <c r="D461" s="11"/>
      <c r="E461" s="11"/>
      <c r="F461" s="11"/>
      <c r="G461" s="11"/>
      <c r="H461" s="11"/>
      <c r="I461" s="11"/>
      <c r="J461" s="11"/>
      <c r="K461" s="8"/>
      <c r="L461" s="8"/>
      <c r="M461" s="8"/>
      <c r="N461" s="8"/>
      <c r="O461" s="8"/>
      <c r="P461" s="8"/>
      <c r="Q461" s="8"/>
      <c r="R461" s="8"/>
      <c r="S461" s="8"/>
      <c r="T461" s="11"/>
      <c r="U461" s="11"/>
      <c r="V461" s="11"/>
      <c r="W461" s="11"/>
      <c r="X461" s="11"/>
      <c r="Y461" s="11"/>
      <c r="Z461" s="11"/>
      <c r="AA461" s="8" t="str">
        <f>IF(I461="", "",IF(I461=Categories!A$1, Categories!C$1, IF(I461=Categories!A$2, Categories!C$2, IF(AND(I461=Categories!A$3, J461=Categories!B$2), Categories!C$1, IF(AND(I461=Categories!A$3, OR(J461=Categories!B$1, J461=Categories!B$3)), Categories!C$2, Categories!C$3)))))</f>
        <v/>
      </c>
      <c r="AB461" s="8" t="str">
        <f>IF(Q461="", "", IF(Q461=Categories!A$1, Categories!C$1, IF(Q461=Categories!A$2, Categories!C$2, IF(AND(Q461=Categories!A$3, R461=Categories!B$2), Categories!C$1, IF(AND(Q461=Categories!A$3, OR(R461=Categories!B$1, R461=Categories!B$3)), Categories!C$2, Categories!C$3)))))</f>
        <v/>
      </c>
      <c r="AC461" s="13" t="str">
        <f>IF(Y461="", "", IF(Y461=Categories!A$1, Categories!C$1, IF(Y461=Categories!A$2, Categories!C$2, IF(AND(Y461=Categories!A$3, Z461=Categories!B$2), Categories!C$1, IF(AND(Y461=Categories!A$3, OR(Z461=Categories!B$1, Z461=Categories!B$3)), Categories!C$2, Categories!C$3)))))</f>
        <v/>
      </c>
      <c r="AD461" s="11">
        <f t="shared" ref="AD461:AH461" si="459">D461+L461+T461</f>
        <v>0</v>
      </c>
      <c r="AE461" s="11">
        <f t="shared" si="459"/>
        <v>0</v>
      </c>
      <c r="AF461" s="11">
        <f t="shared" si="459"/>
        <v>0</v>
      </c>
      <c r="AG461" s="11">
        <f t="shared" si="459"/>
        <v>0</v>
      </c>
      <c r="AH461" s="11">
        <f t="shared" si="459"/>
        <v>0</v>
      </c>
      <c r="AI461" s="11">
        <f>COUNTIF(AA461:AC461, Categories!C$1)</f>
        <v>0</v>
      </c>
      <c r="AJ461" s="14" t="str">
        <f>IF(AA461="", "", IF(OR(AND(AA461=AB461, AA461=Categories!C$3), AND(AB461=AC461,AB461=Categories!C$3), AND(AA461=AC461, AA461=Categories!C$3)), Categories!D$3, IF(OR(AND(AA461&lt;&gt;AB461, AND(AA461&lt;&gt;Categories!C$3, AB461&lt;&gt;Categories!C$3)), AND(AB461&lt;&gt;AC461, AND(AC461&lt;&gt;Categories!C$3, AB461&lt;&gt;Categories!C$3)), AND(AA461&lt;&gt;AC461, AND(AA461&lt;&gt;Categories!C$3, AC461&lt;&gt;Categories!C$3))), Categories!D$2, Categories!D$1)))</f>
        <v/>
      </c>
      <c r="AK461" s="8"/>
      <c r="AL461" s="8"/>
      <c r="AM461" s="8"/>
      <c r="AN461" s="8"/>
      <c r="AO461" s="8"/>
    </row>
    <row r="462">
      <c r="A462" s="8"/>
      <c r="B462" s="8"/>
      <c r="C462" s="8"/>
      <c r="D462" s="11"/>
      <c r="E462" s="11"/>
      <c r="F462" s="11"/>
      <c r="G462" s="11"/>
      <c r="H462" s="11"/>
      <c r="I462" s="11"/>
      <c r="J462" s="11"/>
      <c r="K462" s="8"/>
      <c r="L462" s="8"/>
      <c r="M462" s="8"/>
      <c r="N462" s="8"/>
      <c r="O462" s="8"/>
      <c r="P462" s="8"/>
      <c r="Q462" s="8"/>
      <c r="R462" s="8"/>
      <c r="S462" s="8"/>
      <c r="T462" s="11"/>
      <c r="U462" s="11"/>
      <c r="V462" s="11"/>
      <c r="W462" s="11"/>
      <c r="X462" s="11"/>
      <c r="Y462" s="11"/>
      <c r="Z462" s="11"/>
      <c r="AA462" s="8" t="str">
        <f>IF(I462="", "",IF(I462=Categories!A$1, Categories!C$1, IF(I462=Categories!A$2, Categories!C$2, IF(AND(I462=Categories!A$3, J462=Categories!B$2), Categories!C$1, IF(AND(I462=Categories!A$3, OR(J462=Categories!B$1, J462=Categories!B$3)), Categories!C$2, Categories!C$3)))))</f>
        <v/>
      </c>
      <c r="AB462" s="8" t="str">
        <f>IF(Q462="", "", IF(Q462=Categories!A$1, Categories!C$1, IF(Q462=Categories!A$2, Categories!C$2, IF(AND(Q462=Categories!A$3, R462=Categories!B$2), Categories!C$1, IF(AND(Q462=Categories!A$3, OR(R462=Categories!B$1, R462=Categories!B$3)), Categories!C$2, Categories!C$3)))))</f>
        <v/>
      </c>
      <c r="AC462" s="13" t="str">
        <f>IF(Y462="", "", IF(Y462=Categories!A$1, Categories!C$1, IF(Y462=Categories!A$2, Categories!C$2, IF(AND(Y462=Categories!A$3, Z462=Categories!B$2), Categories!C$1, IF(AND(Y462=Categories!A$3, OR(Z462=Categories!B$1, Z462=Categories!B$3)), Categories!C$2, Categories!C$3)))))</f>
        <v/>
      </c>
      <c r="AD462" s="11">
        <f t="shared" ref="AD462:AH462" si="460">D462+L462+T462</f>
        <v>0</v>
      </c>
      <c r="AE462" s="11">
        <f t="shared" si="460"/>
        <v>0</v>
      </c>
      <c r="AF462" s="11">
        <f t="shared" si="460"/>
        <v>0</v>
      </c>
      <c r="AG462" s="11">
        <f t="shared" si="460"/>
        <v>0</v>
      </c>
      <c r="AH462" s="11">
        <f t="shared" si="460"/>
        <v>0</v>
      </c>
      <c r="AI462" s="11">
        <f>COUNTIF(AA462:AC462, Categories!C$1)</f>
        <v>0</v>
      </c>
      <c r="AJ462" s="14" t="str">
        <f>IF(AA462="", "", IF(OR(AND(AA462=AB462, AA462=Categories!C$3), AND(AB462=AC462,AB462=Categories!C$3), AND(AA462=AC462, AA462=Categories!C$3)), Categories!D$3, IF(OR(AND(AA462&lt;&gt;AB462, AND(AA462&lt;&gt;Categories!C$3, AB462&lt;&gt;Categories!C$3)), AND(AB462&lt;&gt;AC462, AND(AC462&lt;&gt;Categories!C$3, AB462&lt;&gt;Categories!C$3)), AND(AA462&lt;&gt;AC462, AND(AA462&lt;&gt;Categories!C$3, AC462&lt;&gt;Categories!C$3))), Categories!D$2, Categories!D$1)))</f>
        <v/>
      </c>
      <c r="AK462" s="8"/>
      <c r="AL462" s="8"/>
      <c r="AM462" s="8"/>
      <c r="AN462" s="8"/>
      <c r="AO462" s="8"/>
    </row>
    <row r="463">
      <c r="A463" s="8"/>
      <c r="B463" s="8"/>
      <c r="C463" s="8"/>
      <c r="D463" s="11"/>
      <c r="E463" s="11"/>
      <c r="F463" s="11"/>
      <c r="G463" s="11"/>
      <c r="H463" s="11"/>
      <c r="I463" s="11"/>
      <c r="J463" s="11"/>
      <c r="K463" s="8"/>
      <c r="L463" s="8"/>
      <c r="M463" s="8"/>
      <c r="N463" s="8"/>
      <c r="O463" s="8"/>
      <c r="P463" s="8"/>
      <c r="Q463" s="8"/>
      <c r="R463" s="8"/>
      <c r="S463" s="8"/>
      <c r="T463" s="11"/>
      <c r="U463" s="11"/>
      <c r="V463" s="11"/>
      <c r="W463" s="11"/>
      <c r="X463" s="11"/>
      <c r="Y463" s="11"/>
      <c r="Z463" s="11"/>
      <c r="AA463" s="8" t="str">
        <f>IF(I463="", "",IF(I463=Categories!A$1, Categories!C$1, IF(I463=Categories!A$2, Categories!C$2, IF(AND(I463=Categories!A$3, J463=Categories!B$2), Categories!C$1, IF(AND(I463=Categories!A$3, OR(J463=Categories!B$1, J463=Categories!B$3)), Categories!C$2, Categories!C$3)))))</f>
        <v/>
      </c>
      <c r="AB463" s="8" t="str">
        <f>IF(Q463="", "", IF(Q463=Categories!A$1, Categories!C$1, IF(Q463=Categories!A$2, Categories!C$2, IF(AND(Q463=Categories!A$3, R463=Categories!B$2), Categories!C$1, IF(AND(Q463=Categories!A$3, OR(R463=Categories!B$1, R463=Categories!B$3)), Categories!C$2, Categories!C$3)))))</f>
        <v/>
      </c>
      <c r="AC463" s="13" t="str">
        <f>IF(Y463="", "", IF(Y463=Categories!A$1, Categories!C$1, IF(Y463=Categories!A$2, Categories!C$2, IF(AND(Y463=Categories!A$3, Z463=Categories!B$2), Categories!C$1, IF(AND(Y463=Categories!A$3, OR(Z463=Categories!B$1, Z463=Categories!B$3)), Categories!C$2, Categories!C$3)))))</f>
        <v/>
      </c>
      <c r="AD463" s="11">
        <f t="shared" ref="AD463:AH463" si="461">D463+L463+T463</f>
        <v>0</v>
      </c>
      <c r="AE463" s="11">
        <f t="shared" si="461"/>
        <v>0</v>
      </c>
      <c r="AF463" s="11">
        <f t="shared" si="461"/>
        <v>0</v>
      </c>
      <c r="AG463" s="11">
        <f t="shared" si="461"/>
        <v>0</v>
      </c>
      <c r="AH463" s="11">
        <f t="shared" si="461"/>
        <v>0</v>
      </c>
      <c r="AI463" s="11">
        <f>COUNTIF(AA463:AC463, Categories!C$1)</f>
        <v>0</v>
      </c>
      <c r="AJ463" s="14" t="str">
        <f>IF(AA463="", "", IF(OR(AND(AA463=AB463, AA463=Categories!C$3), AND(AB463=AC463,AB463=Categories!C$3), AND(AA463=AC463, AA463=Categories!C$3)), Categories!D$3, IF(OR(AND(AA463&lt;&gt;AB463, AND(AA463&lt;&gt;Categories!C$3, AB463&lt;&gt;Categories!C$3)), AND(AB463&lt;&gt;AC463, AND(AC463&lt;&gt;Categories!C$3, AB463&lt;&gt;Categories!C$3)), AND(AA463&lt;&gt;AC463, AND(AA463&lt;&gt;Categories!C$3, AC463&lt;&gt;Categories!C$3))), Categories!D$2, Categories!D$1)))</f>
        <v/>
      </c>
      <c r="AK463" s="8"/>
      <c r="AL463" s="8"/>
      <c r="AM463" s="8"/>
      <c r="AN463" s="8"/>
      <c r="AO463" s="8"/>
    </row>
    <row r="464">
      <c r="A464" s="8"/>
      <c r="B464" s="8"/>
      <c r="C464" s="8"/>
      <c r="D464" s="11"/>
      <c r="E464" s="11"/>
      <c r="F464" s="11"/>
      <c r="G464" s="11"/>
      <c r="H464" s="11"/>
      <c r="I464" s="11"/>
      <c r="J464" s="11"/>
      <c r="K464" s="8"/>
      <c r="L464" s="8"/>
      <c r="M464" s="8"/>
      <c r="N464" s="8"/>
      <c r="O464" s="8"/>
      <c r="P464" s="8"/>
      <c r="Q464" s="8"/>
      <c r="R464" s="8"/>
      <c r="S464" s="8"/>
      <c r="T464" s="11"/>
      <c r="U464" s="11"/>
      <c r="V464" s="11"/>
      <c r="W464" s="11"/>
      <c r="X464" s="11"/>
      <c r="Y464" s="11"/>
      <c r="Z464" s="11"/>
      <c r="AA464" s="8" t="str">
        <f>IF(I464="", "",IF(I464=Categories!A$1, Categories!C$1, IF(I464=Categories!A$2, Categories!C$2, IF(AND(I464=Categories!A$3, J464=Categories!B$2), Categories!C$1, IF(AND(I464=Categories!A$3, OR(J464=Categories!B$1, J464=Categories!B$3)), Categories!C$2, Categories!C$3)))))</f>
        <v/>
      </c>
      <c r="AB464" s="8" t="str">
        <f>IF(Q464="", "", IF(Q464=Categories!A$1, Categories!C$1, IF(Q464=Categories!A$2, Categories!C$2, IF(AND(Q464=Categories!A$3, R464=Categories!B$2), Categories!C$1, IF(AND(Q464=Categories!A$3, OR(R464=Categories!B$1, R464=Categories!B$3)), Categories!C$2, Categories!C$3)))))</f>
        <v/>
      </c>
      <c r="AC464" s="13" t="str">
        <f>IF(Y464="", "", IF(Y464=Categories!A$1, Categories!C$1, IF(Y464=Categories!A$2, Categories!C$2, IF(AND(Y464=Categories!A$3, Z464=Categories!B$2), Categories!C$1, IF(AND(Y464=Categories!A$3, OR(Z464=Categories!B$1, Z464=Categories!B$3)), Categories!C$2, Categories!C$3)))))</f>
        <v/>
      </c>
      <c r="AD464" s="11">
        <f t="shared" ref="AD464:AH464" si="462">D464+L464+T464</f>
        <v>0</v>
      </c>
      <c r="AE464" s="11">
        <f t="shared" si="462"/>
        <v>0</v>
      </c>
      <c r="AF464" s="11">
        <f t="shared" si="462"/>
        <v>0</v>
      </c>
      <c r="AG464" s="11">
        <f t="shared" si="462"/>
        <v>0</v>
      </c>
      <c r="AH464" s="11">
        <f t="shared" si="462"/>
        <v>0</v>
      </c>
      <c r="AI464" s="11">
        <f>COUNTIF(AA464:AC464, Categories!C$1)</f>
        <v>0</v>
      </c>
      <c r="AJ464" s="14" t="str">
        <f>IF(AA464="", "", IF(OR(AND(AA464=AB464, AA464=Categories!C$3), AND(AB464=AC464,AB464=Categories!C$3), AND(AA464=AC464, AA464=Categories!C$3)), Categories!D$3, IF(OR(AND(AA464&lt;&gt;AB464, AND(AA464&lt;&gt;Categories!C$3, AB464&lt;&gt;Categories!C$3)), AND(AB464&lt;&gt;AC464, AND(AC464&lt;&gt;Categories!C$3, AB464&lt;&gt;Categories!C$3)), AND(AA464&lt;&gt;AC464, AND(AA464&lt;&gt;Categories!C$3, AC464&lt;&gt;Categories!C$3))), Categories!D$2, Categories!D$1)))</f>
        <v/>
      </c>
      <c r="AK464" s="8"/>
      <c r="AL464" s="8"/>
      <c r="AM464" s="8"/>
      <c r="AN464" s="8"/>
      <c r="AO464" s="8"/>
    </row>
    <row r="465">
      <c r="A465" s="8"/>
      <c r="B465" s="8"/>
      <c r="C465" s="8"/>
      <c r="D465" s="11"/>
      <c r="E465" s="11"/>
      <c r="F465" s="11"/>
      <c r="G465" s="11"/>
      <c r="H465" s="11"/>
      <c r="I465" s="11"/>
      <c r="J465" s="11"/>
      <c r="K465" s="8"/>
      <c r="L465" s="8"/>
      <c r="M465" s="8"/>
      <c r="N465" s="8"/>
      <c r="O465" s="8"/>
      <c r="P465" s="8"/>
      <c r="Q465" s="8"/>
      <c r="R465" s="8"/>
      <c r="S465" s="8"/>
      <c r="T465" s="11"/>
      <c r="U465" s="11"/>
      <c r="V465" s="11"/>
      <c r="W465" s="11"/>
      <c r="X465" s="11"/>
      <c r="Y465" s="11"/>
      <c r="Z465" s="11"/>
      <c r="AA465" s="8" t="str">
        <f>IF(I465="", "",IF(I465=Categories!A$1, Categories!C$1, IF(I465=Categories!A$2, Categories!C$2, IF(AND(I465=Categories!A$3, J465=Categories!B$2), Categories!C$1, IF(AND(I465=Categories!A$3, OR(J465=Categories!B$1, J465=Categories!B$3)), Categories!C$2, Categories!C$3)))))</f>
        <v/>
      </c>
      <c r="AB465" s="8" t="str">
        <f>IF(Q465="", "", IF(Q465=Categories!A$1, Categories!C$1, IF(Q465=Categories!A$2, Categories!C$2, IF(AND(Q465=Categories!A$3, R465=Categories!B$2), Categories!C$1, IF(AND(Q465=Categories!A$3, OR(R465=Categories!B$1, R465=Categories!B$3)), Categories!C$2, Categories!C$3)))))</f>
        <v/>
      </c>
      <c r="AC465" s="13" t="str">
        <f>IF(Y465="", "", IF(Y465=Categories!A$1, Categories!C$1, IF(Y465=Categories!A$2, Categories!C$2, IF(AND(Y465=Categories!A$3, Z465=Categories!B$2), Categories!C$1, IF(AND(Y465=Categories!A$3, OR(Z465=Categories!B$1, Z465=Categories!B$3)), Categories!C$2, Categories!C$3)))))</f>
        <v/>
      </c>
      <c r="AD465" s="11">
        <f t="shared" ref="AD465:AH465" si="463">D465+L465+T465</f>
        <v>0</v>
      </c>
      <c r="AE465" s="11">
        <f t="shared" si="463"/>
        <v>0</v>
      </c>
      <c r="AF465" s="11">
        <f t="shared" si="463"/>
        <v>0</v>
      </c>
      <c r="AG465" s="11">
        <f t="shared" si="463"/>
        <v>0</v>
      </c>
      <c r="AH465" s="11">
        <f t="shared" si="463"/>
        <v>0</v>
      </c>
      <c r="AI465" s="11">
        <f>COUNTIF(AA465:AC465, Categories!C$1)</f>
        <v>0</v>
      </c>
      <c r="AJ465" s="14" t="str">
        <f>IF(AA465="", "", IF(OR(AND(AA465=AB465, AA465=Categories!C$3), AND(AB465=AC465,AB465=Categories!C$3), AND(AA465=AC465, AA465=Categories!C$3)), Categories!D$3, IF(OR(AND(AA465&lt;&gt;AB465, AND(AA465&lt;&gt;Categories!C$3, AB465&lt;&gt;Categories!C$3)), AND(AB465&lt;&gt;AC465, AND(AC465&lt;&gt;Categories!C$3, AB465&lt;&gt;Categories!C$3)), AND(AA465&lt;&gt;AC465, AND(AA465&lt;&gt;Categories!C$3, AC465&lt;&gt;Categories!C$3))), Categories!D$2, Categories!D$1)))</f>
        <v/>
      </c>
      <c r="AK465" s="8"/>
      <c r="AL465" s="8"/>
      <c r="AM465" s="8"/>
      <c r="AN465" s="8"/>
      <c r="AO465" s="8"/>
    </row>
    <row r="466">
      <c r="A466" s="8"/>
      <c r="B466" s="8"/>
      <c r="C466" s="8"/>
      <c r="D466" s="11"/>
      <c r="E466" s="11"/>
      <c r="F466" s="11"/>
      <c r="G466" s="11"/>
      <c r="H466" s="11"/>
      <c r="I466" s="11"/>
      <c r="J466" s="11"/>
      <c r="K466" s="8"/>
      <c r="L466" s="8"/>
      <c r="M466" s="8"/>
      <c r="N466" s="8"/>
      <c r="O466" s="8"/>
      <c r="P466" s="8"/>
      <c r="Q466" s="8"/>
      <c r="R466" s="8"/>
      <c r="S466" s="8"/>
      <c r="T466" s="16"/>
      <c r="U466" s="16"/>
      <c r="V466" s="16"/>
      <c r="W466" s="16"/>
      <c r="X466" s="16"/>
      <c r="Y466" s="16"/>
      <c r="Z466" s="16"/>
      <c r="AA466" s="8" t="str">
        <f>IF(I466="", "",IF(I466=Categories!A$1, Categories!C$1, IF(I466=Categories!A$2, Categories!C$2, IF(AND(I466=Categories!A$3, J466=Categories!B$2), Categories!C$1, IF(AND(I466=Categories!A$3, OR(J466=Categories!B$1, J466=Categories!B$3)), Categories!C$2, Categories!C$3)))))</f>
        <v/>
      </c>
      <c r="AB466" s="8" t="str">
        <f>IF(Q466="", "", IF(Q466=Categories!A$1, Categories!C$1, IF(Q466=Categories!A$2, Categories!C$2, IF(AND(Q466=Categories!A$3, R466=Categories!B$2), Categories!C$1, IF(AND(Q466=Categories!A$3, OR(R466=Categories!B$1, R466=Categories!B$3)), Categories!C$2, Categories!C$3)))))</f>
        <v/>
      </c>
      <c r="AC466" s="13" t="str">
        <f>IF(Y466="", "", IF(Y466=Categories!A$1, Categories!C$1, IF(Y466=Categories!A$2, Categories!C$2, IF(AND(Y466=Categories!A$3, Z466=Categories!B$2), Categories!C$1, IF(AND(Y466=Categories!A$3, OR(Z466=Categories!B$1, Z466=Categories!B$3)), Categories!C$2, Categories!C$3)))))</f>
        <v/>
      </c>
      <c r="AD466" s="11">
        <f t="shared" ref="AD466:AH466" si="464">D466+L466+T466</f>
        <v>0</v>
      </c>
      <c r="AE466" s="11">
        <f t="shared" si="464"/>
        <v>0</v>
      </c>
      <c r="AF466" s="11">
        <f t="shared" si="464"/>
        <v>0</v>
      </c>
      <c r="AG466" s="11">
        <f t="shared" si="464"/>
        <v>0</v>
      </c>
      <c r="AH466" s="11">
        <f t="shared" si="464"/>
        <v>0</v>
      </c>
      <c r="AI466" s="11">
        <f>COUNTIF(AA466:AC466, Categories!C$1)</f>
        <v>0</v>
      </c>
      <c r="AJ466" s="14" t="str">
        <f>IF(AA466="", "", IF(OR(AND(AA466=AB466, AA466=Categories!C$3), AND(AB466=AC466,AB466=Categories!C$3), AND(AA466=AC466, AA466=Categories!C$3)), Categories!D$3, IF(OR(AND(AA466&lt;&gt;AB466, AND(AA466&lt;&gt;Categories!C$3, AB466&lt;&gt;Categories!C$3)), AND(AB466&lt;&gt;AC466, AND(AC466&lt;&gt;Categories!C$3, AB466&lt;&gt;Categories!C$3)), AND(AA466&lt;&gt;AC466, AND(AA466&lt;&gt;Categories!C$3, AC466&lt;&gt;Categories!C$3))), Categories!D$2, Categories!D$1)))</f>
        <v/>
      </c>
      <c r="AK466" s="8"/>
      <c r="AL466" s="8"/>
      <c r="AM466" s="8"/>
      <c r="AN466" s="8"/>
      <c r="AO466" s="8"/>
    </row>
    <row r="467">
      <c r="A467" s="8"/>
      <c r="B467" s="8"/>
      <c r="C467" s="8"/>
      <c r="D467" s="11"/>
      <c r="E467" s="11"/>
      <c r="F467" s="11"/>
      <c r="G467" s="11"/>
      <c r="H467" s="11"/>
      <c r="I467" s="11"/>
      <c r="J467" s="11"/>
      <c r="K467" s="8"/>
      <c r="L467" s="8"/>
      <c r="M467" s="8"/>
      <c r="N467" s="8"/>
      <c r="O467" s="8"/>
      <c r="P467" s="8"/>
      <c r="Q467" s="8"/>
      <c r="R467" s="8"/>
      <c r="S467" s="8"/>
      <c r="T467" s="11"/>
      <c r="U467" s="11"/>
      <c r="V467" s="11"/>
      <c r="W467" s="11"/>
      <c r="X467" s="11"/>
      <c r="Y467" s="11"/>
      <c r="Z467" s="11"/>
      <c r="AA467" s="8" t="str">
        <f>IF(I467="", "",IF(I467=Categories!A$1, Categories!C$1, IF(I467=Categories!A$2, Categories!C$2, IF(AND(I467=Categories!A$3, J467=Categories!B$2), Categories!C$1, IF(AND(I467=Categories!A$3, OR(J467=Categories!B$1, J467=Categories!B$3)), Categories!C$2, Categories!C$3)))))</f>
        <v/>
      </c>
      <c r="AB467" s="8" t="str">
        <f>IF(Q467="", "", IF(Q467=Categories!A$1, Categories!C$1, IF(Q467=Categories!A$2, Categories!C$2, IF(AND(Q467=Categories!A$3, R467=Categories!B$2), Categories!C$1, IF(AND(Q467=Categories!A$3, OR(R467=Categories!B$1, R467=Categories!B$3)), Categories!C$2, Categories!C$3)))))</f>
        <v/>
      </c>
      <c r="AC467" s="13" t="str">
        <f>IF(Y467="", "", IF(Y467=Categories!A$1, Categories!C$1, IF(Y467=Categories!A$2, Categories!C$2, IF(AND(Y467=Categories!A$3, Z467=Categories!B$2), Categories!C$1, IF(AND(Y467=Categories!A$3, OR(Z467=Categories!B$1, Z467=Categories!B$3)), Categories!C$2, Categories!C$3)))))</f>
        <v/>
      </c>
      <c r="AD467" s="11">
        <f t="shared" ref="AD467:AH467" si="465">D467+L467+T467</f>
        <v>0</v>
      </c>
      <c r="AE467" s="11">
        <f t="shared" si="465"/>
        <v>0</v>
      </c>
      <c r="AF467" s="11">
        <f t="shared" si="465"/>
        <v>0</v>
      </c>
      <c r="AG467" s="11">
        <f t="shared" si="465"/>
        <v>0</v>
      </c>
      <c r="AH467" s="11">
        <f t="shared" si="465"/>
        <v>0</v>
      </c>
      <c r="AI467" s="11">
        <f>COUNTIF(AA467:AC467, Categories!C$1)</f>
        <v>0</v>
      </c>
      <c r="AJ467" s="14" t="str">
        <f>IF(AA467="", "", IF(OR(AND(AA467=AB467, AA467=Categories!C$3), AND(AB467=AC467,AB467=Categories!C$3), AND(AA467=AC467, AA467=Categories!C$3)), Categories!D$3, IF(OR(AND(AA467&lt;&gt;AB467, AND(AA467&lt;&gt;Categories!C$3, AB467&lt;&gt;Categories!C$3)), AND(AB467&lt;&gt;AC467, AND(AC467&lt;&gt;Categories!C$3, AB467&lt;&gt;Categories!C$3)), AND(AA467&lt;&gt;AC467, AND(AA467&lt;&gt;Categories!C$3, AC467&lt;&gt;Categories!C$3))), Categories!D$2, Categories!D$1)))</f>
        <v/>
      </c>
      <c r="AK467" s="8"/>
      <c r="AL467" s="8"/>
      <c r="AM467" s="8"/>
      <c r="AN467" s="8"/>
      <c r="AO467" s="8"/>
    </row>
    <row r="468">
      <c r="A468" s="8"/>
      <c r="B468" s="8"/>
      <c r="C468" s="8"/>
      <c r="D468" s="11"/>
      <c r="E468" s="11"/>
      <c r="F468" s="11"/>
      <c r="G468" s="11"/>
      <c r="H468" s="11"/>
      <c r="I468" s="11"/>
      <c r="J468" s="11"/>
      <c r="K468" s="8"/>
      <c r="L468" s="8"/>
      <c r="M468" s="8"/>
      <c r="N468" s="8"/>
      <c r="O468" s="8"/>
      <c r="P468" s="8"/>
      <c r="Q468" s="8"/>
      <c r="R468" s="8"/>
      <c r="S468" s="8"/>
      <c r="T468" s="11"/>
      <c r="U468" s="11"/>
      <c r="V468" s="11"/>
      <c r="W468" s="11"/>
      <c r="X468" s="11"/>
      <c r="Y468" s="11"/>
      <c r="Z468" s="11"/>
      <c r="AA468" s="8" t="str">
        <f>IF(I468="", "",IF(I468=Categories!A$1, Categories!C$1, IF(I468=Categories!A$2, Categories!C$2, IF(AND(I468=Categories!A$3, J468=Categories!B$2), Categories!C$1, IF(AND(I468=Categories!A$3, OR(J468=Categories!B$1, J468=Categories!B$3)), Categories!C$2, Categories!C$3)))))</f>
        <v/>
      </c>
      <c r="AB468" s="8" t="str">
        <f>IF(Q468="", "", IF(Q468=Categories!A$1, Categories!C$1, IF(Q468=Categories!A$2, Categories!C$2, IF(AND(Q468=Categories!A$3, R468=Categories!B$2), Categories!C$1, IF(AND(Q468=Categories!A$3, OR(R468=Categories!B$1, R468=Categories!B$3)), Categories!C$2, Categories!C$3)))))</f>
        <v/>
      </c>
      <c r="AC468" s="13" t="str">
        <f>IF(Y468="", "", IF(Y468=Categories!A$1, Categories!C$1, IF(Y468=Categories!A$2, Categories!C$2, IF(AND(Y468=Categories!A$3, Z468=Categories!B$2), Categories!C$1, IF(AND(Y468=Categories!A$3, OR(Z468=Categories!B$1, Z468=Categories!B$3)), Categories!C$2, Categories!C$3)))))</f>
        <v/>
      </c>
      <c r="AD468" s="11">
        <f t="shared" ref="AD468:AH468" si="466">D468+L468+T468</f>
        <v>0</v>
      </c>
      <c r="AE468" s="11">
        <f t="shared" si="466"/>
        <v>0</v>
      </c>
      <c r="AF468" s="11">
        <f t="shared" si="466"/>
        <v>0</v>
      </c>
      <c r="AG468" s="11">
        <f t="shared" si="466"/>
        <v>0</v>
      </c>
      <c r="AH468" s="11">
        <f t="shared" si="466"/>
        <v>0</v>
      </c>
      <c r="AI468" s="11">
        <f>COUNTIF(AA468:AC468, Categories!C$1)</f>
        <v>0</v>
      </c>
      <c r="AJ468" s="14" t="str">
        <f>IF(AA468="", "", IF(OR(AND(AA468=AB468, AA468=Categories!C$3), AND(AB468=AC468,AB468=Categories!C$3), AND(AA468=AC468, AA468=Categories!C$3)), Categories!D$3, IF(OR(AND(AA468&lt;&gt;AB468, AND(AA468&lt;&gt;Categories!C$3, AB468&lt;&gt;Categories!C$3)), AND(AB468&lt;&gt;AC468, AND(AC468&lt;&gt;Categories!C$3, AB468&lt;&gt;Categories!C$3)), AND(AA468&lt;&gt;AC468, AND(AA468&lt;&gt;Categories!C$3, AC468&lt;&gt;Categories!C$3))), Categories!D$2, Categories!D$1)))</f>
        <v/>
      </c>
      <c r="AK468" s="8"/>
      <c r="AL468" s="8"/>
      <c r="AM468" s="8"/>
      <c r="AN468" s="8"/>
      <c r="AO468" s="8"/>
    </row>
    <row r="469">
      <c r="A469" s="8"/>
      <c r="B469" s="8"/>
      <c r="C469" s="8"/>
      <c r="D469" s="11"/>
      <c r="E469" s="11"/>
      <c r="F469" s="11"/>
      <c r="G469" s="11"/>
      <c r="H469" s="11"/>
      <c r="I469" s="11"/>
      <c r="J469" s="11"/>
      <c r="K469" s="8"/>
      <c r="L469" s="8"/>
      <c r="M469" s="8"/>
      <c r="N469" s="8"/>
      <c r="O469" s="8"/>
      <c r="P469" s="8"/>
      <c r="Q469" s="8"/>
      <c r="R469" s="8"/>
      <c r="S469" s="8"/>
      <c r="T469" s="11"/>
      <c r="U469" s="11"/>
      <c r="V469" s="11"/>
      <c r="W469" s="11"/>
      <c r="X469" s="11"/>
      <c r="Y469" s="11"/>
      <c r="Z469" s="11"/>
      <c r="AA469" s="8" t="str">
        <f>IF(I469="", "",IF(I469=Categories!A$1, Categories!C$1, IF(I469=Categories!A$2, Categories!C$2, IF(AND(I469=Categories!A$3, J469=Categories!B$2), Categories!C$1, IF(AND(I469=Categories!A$3, OR(J469=Categories!B$1, J469=Categories!B$3)), Categories!C$2, Categories!C$3)))))</f>
        <v/>
      </c>
      <c r="AB469" s="8" t="str">
        <f>IF(Q469="", "", IF(Q469=Categories!A$1, Categories!C$1, IF(Q469=Categories!A$2, Categories!C$2, IF(AND(Q469=Categories!A$3, R469=Categories!B$2), Categories!C$1, IF(AND(Q469=Categories!A$3, OR(R469=Categories!B$1, R469=Categories!B$3)), Categories!C$2, Categories!C$3)))))</f>
        <v/>
      </c>
      <c r="AC469" s="13" t="str">
        <f>IF(Y469="", "", IF(Y469=Categories!A$1, Categories!C$1, IF(Y469=Categories!A$2, Categories!C$2, IF(AND(Y469=Categories!A$3, Z469=Categories!B$2), Categories!C$1, IF(AND(Y469=Categories!A$3, OR(Z469=Categories!B$1, Z469=Categories!B$3)), Categories!C$2, Categories!C$3)))))</f>
        <v/>
      </c>
      <c r="AD469" s="11">
        <f t="shared" ref="AD469:AH469" si="467">D469+L469+T469</f>
        <v>0</v>
      </c>
      <c r="AE469" s="11">
        <f t="shared" si="467"/>
        <v>0</v>
      </c>
      <c r="AF469" s="11">
        <f t="shared" si="467"/>
        <v>0</v>
      </c>
      <c r="AG469" s="11">
        <f t="shared" si="467"/>
        <v>0</v>
      </c>
      <c r="AH469" s="11">
        <f t="shared" si="467"/>
        <v>0</v>
      </c>
      <c r="AI469" s="11">
        <f>COUNTIF(AA469:AC469, Categories!C$1)</f>
        <v>0</v>
      </c>
      <c r="AJ469" s="14" t="str">
        <f>IF(AA469="", "", IF(OR(AND(AA469=AB469, AA469=Categories!C$3), AND(AB469=AC469,AB469=Categories!C$3), AND(AA469=AC469, AA469=Categories!C$3)), Categories!D$3, IF(OR(AND(AA469&lt;&gt;AB469, AND(AA469&lt;&gt;Categories!C$3, AB469&lt;&gt;Categories!C$3)), AND(AB469&lt;&gt;AC469, AND(AC469&lt;&gt;Categories!C$3, AB469&lt;&gt;Categories!C$3)), AND(AA469&lt;&gt;AC469, AND(AA469&lt;&gt;Categories!C$3, AC469&lt;&gt;Categories!C$3))), Categories!D$2, Categories!D$1)))</f>
        <v/>
      </c>
      <c r="AK469" s="8"/>
      <c r="AL469" s="8"/>
      <c r="AM469" s="8"/>
      <c r="AN469" s="8"/>
      <c r="AO469" s="8"/>
    </row>
    <row r="470">
      <c r="A470" s="8"/>
      <c r="B470" s="8"/>
      <c r="C470" s="8"/>
      <c r="D470" s="11"/>
      <c r="E470" s="11"/>
      <c r="F470" s="11"/>
      <c r="G470" s="11"/>
      <c r="H470" s="11"/>
      <c r="I470" s="11"/>
      <c r="J470" s="11"/>
      <c r="K470" s="8"/>
      <c r="L470" s="8"/>
      <c r="M470" s="8"/>
      <c r="N470" s="8"/>
      <c r="O470" s="8"/>
      <c r="P470" s="8"/>
      <c r="Q470" s="8"/>
      <c r="R470" s="8"/>
      <c r="S470" s="8"/>
      <c r="T470" s="11"/>
      <c r="U470" s="11"/>
      <c r="V470" s="11"/>
      <c r="W470" s="11"/>
      <c r="X470" s="11"/>
      <c r="Y470" s="11"/>
      <c r="Z470" s="11"/>
      <c r="AA470" s="8" t="str">
        <f>IF(I470="", "",IF(I470=Categories!A$1, Categories!C$1, IF(I470=Categories!A$2, Categories!C$2, IF(AND(I470=Categories!A$3, J470=Categories!B$2), Categories!C$1, IF(AND(I470=Categories!A$3, OR(J470=Categories!B$1, J470=Categories!B$3)), Categories!C$2, Categories!C$3)))))</f>
        <v/>
      </c>
      <c r="AB470" s="8" t="str">
        <f>IF(Q470="", "", IF(Q470=Categories!A$1, Categories!C$1, IF(Q470=Categories!A$2, Categories!C$2, IF(AND(Q470=Categories!A$3, R470=Categories!B$2), Categories!C$1, IF(AND(Q470=Categories!A$3, OR(R470=Categories!B$1, R470=Categories!B$3)), Categories!C$2, Categories!C$3)))))</f>
        <v/>
      </c>
      <c r="AC470" s="13" t="str">
        <f>IF(Y470="", "", IF(Y470=Categories!A$1, Categories!C$1, IF(Y470=Categories!A$2, Categories!C$2, IF(AND(Y470=Categories!A$3, Z470=Categories!B$2), Categories!C$1, IF(AND(Y470=Categories!A$3, OR(Z470=Categories!B$1, Z470=Categories!B$3)), Categories!C$2, Categories!C$3)))))</f>
        <v/>
      </c>
      <c r="AD470" s="11">
        <f t="shared" ref="AD470:AH470" si="468">D470+L470+T470</f>
        <v>0</v>
      </c>
      <c r="AE470" s="11">
        <f t="shared" si="468"/>
        <v>0</v>
      </c>
      <c r="AF470" s="11">
        <f t="shared" si="468"/>
        <v>0</v>
      </c>
      <c r="AG470" s="11">
        <f t="shared" si="468"/>
        <v>0</v>
      </c>
      <c r="AH470" s="11">
        <f t="shared" si="468"/>
        <v>0</v>
      </c>
      <c r="AI470" s="11">
        <f>COUNTIF(AA470:AC470, Categories!C$1)</f>
        <v>0</v>
      </c>
      <c r="AJ470" s="14" t="str">
        <f>IF(AA470="", "", IF(OR(AND(AA470=AB470, AA470=Categories!C$3), AND(AB470=AC470,AB470=Categories!C$3), AND(AA470=AC470, AA470=Categories!C$3)), Categories!D$3, IF(OR(AND(AA470&lt;&gt;AB470, AND(AA470&lt;&gt;Categories!C$3, AB470&lt;&gt;Categories!C$3)), AND(AB470&lt;&gt;AC470, AND(AC470&lt;&gt;Categories!C$3, AB470&lt;&gt;Categories!C$3)), AND(AA470&lt;&gt;AC470, AND(AA470&lt;&gt;Categories!C$3, AC470&lt;&gt;Categories!C$3))), Categories!D$2, Categories!D$1)))</f>
        <v/>
      </c>
      <c r="AK470" s="8"/>
      <c r="AL470" s="8"/>
      <c r="AM470" s="8"/>
      <c r="AN470" s="8"/>
      <c r="AO470" s="8"/>
    </row>
    <row r="471">
      <c r="A471" s="8"/>
      <c r="B471" s="8"/>
      <c r="C471" s="8"/>
      <c r="D471" s="11"/>
      <c r="E471" s="11"/>
      <c r="F471" s="11"/>
      <c r="G471" s="11"/>
      <c r="H471" s="11"/>
      <c r="I471" s="11"/>
      <c r="J471" s="11"/>
      <c r="K471" s="8"/>
      <c r="L471" s="8"/>
      <c r="M471" s="8"/>
      <c r="N471" s="8"/>
      <c r="O471" s="8"/>
      <c r="P471" s="8"/>
      <c r="Q471" s="8"/>
      <c r="R471" s="8"/>
      <c r="S471" s="8"/>
      <c r="T471" s="11"/>
      <c r="U471" s="11"/>
      <c r="V471" s="11"/>
      <c r="W471" s="11"/>
      <c r="X471" s="11"/>
      <c r="Y471" s="11"/>
      <c r="Z471" s="11"/>
      <c r="AA471" s="8" t="str">
        <f>IF(I471="", "",IF(I471=Categories!A$1, Categories!C$1, IF(I471=Categories!A$2, Categories!C$2, IF(AND(I471=Categories!A$3, J471=Categories!B$2), Categories!C$1, IF(AND(I471=Categories!A$3, OR(J471=Categories!B$1, J471=Categories!B$3)), Categories!C$2, Categories!C$3)))))</f>
        <v/>
      </c>
      <c r="AB471" s="8" t="str">
        <f>IF(Q471="", "", IF(Q471=Categories!A$1, Categories!C$1, IF(Q471=Categories!A$2, Categories!C$2, IF(AND(Q471=Categories!A$3, R471=Categories!B$2), Categories!C$1, IF(AND(Q471=Categories!A$3, OR(R471=Categories!B$1, R471=Categories!B$3)), Categories!C$2, Categories!C$3)))))</f>
        <v/>
      </c>
      <c r="AC471" s="13" t="str">
        <f>IF(Y471="", "", IF(Y471=Categories!A$1, Categories!C$1, IF(Y471=Categories!A$2, Categories!C$2, IF(AND(Y471=Categories!A$3, Z471=Categories!B$2), Categories!C$1, IF(AND(Y471=Categories!A$3, OR(Z471=Categories!B$1, Z471=Categories!B$3)), Categories!C$2, Categories!C$3)))))</f>
        <v/>
      </c>
      <c r="AD471" s="11">
        <f t="shared" ref="AD471:AH471" si="469">D471+L471+T471</f>
        <v>0</v>
      </c>
      <c r="AE471" s="11">
        <f t="shared" si="469"/>
        <v>0</v>
      </c>
      <c r="AF471" s="11">
        <f t="shared" si="469"/>
        <v>0</v>
      </c>
      <c r="AG471" s="11">
        <f t="shared" si="469"/>
        <v>0</v>
      </c>
      <c r="AH471" s="11">
        <f t="shared" si="469"/>
        <v>0</v>
      </c>
      <c r="AI471" s="11">
        <f>COUNTIF(AA471:AC471, Categories!C$1)</f>
        <v>0</v>
      </c>
      <c r="AJ471" s="14" t="str">
        <f>IF(AA471="", "", IF(OR(AND(AA471=AB471, AA471=Categories!C$3), AND(AB471=AC471,AB471=Categories!C$3), AND(AA471=AC471, AA471=Categories!C$3)), Categories!D$3, IF(OR(AND(AA471&lt;&gt;AB471, AND(AA471&lt;&gt;Categories!C$3, AB471&lt;&gt;Categories!C$3)), AND(AB471&lt;&gt;AC471, AND(AC471&lt;&gt;Categories!C$3, AB471&lt;&gt;Categories!C$3)), AND(AA471&lt;&gt;AC471, AND(AA471&lt;&gt;Categories!C$3, AC471&lt;&gt;Categories!C$3))), Categories!D$2, Categories!D$1)))</f>
        <v/>
      </c>
      <c r="AK471" s="8"/>
      <c r="AL471" s="8"/>
      <c r="AM471" s="8"/>
      <c r="AN471" s="8"/>
      <c r="AO471" s="8"/>
    </row>
    <row r="472">
      <c r="A472" s="8"/>
      <c r="B472" s="8"/>
      <c r="C472" s="8"/>
      <c r="D472" s="11"/>
      <c r="E472" s="11"/>
      <c r="F472" s="11"/>
      <c r="G472" s="11"/>
      <c r="H472" s="11"/>
      <c r="I472" s="11"/>
      <c r="J472" s="11"/>
      <c r="K472" s="8"/>
      <c r="L472" s="8"/>
      <c r="M472" s="8"/>
      <c r="N472" s="8"/>
      <c r="O472" s="8"/>
      <c r="P472" s="8"/>
      <c r="Q472" s="8"/>
      <c r="R472" s="8"/>
      <c r="S472" s="8"/>
      <c r="T472" s="16"/>
      <c r="U472" s="16"/>
      <c r="V472" s="16"/>
      <c r="W472" s="16"/>
      <c r="X472" s="16"/>
      <c r="Y472" s="16"/>
      <c r="Z472" s="16"/>
      <c r="AA472" s="8" t="str">
        <f>IF(I472="", "",IF(I472=Categories!A$1, Categories!C$1, IF(I472=Categories!A$2, Categories!C$2, IF(AND(I472=Categories!A$3, J472=Categories!B$2), Categories!C$1, IF(AND(I472=Categories!A$3, OR(J472=Categories!B$1, J472=Categories!B$3)), Categories!C$2, Categories!C$3)))))</f>
        <v/>
      </c>
      <c r="AB472" s="8" t="str">
        <f>IF(Q472="", "", IF(Q472=Categories!A$1, Categories!C$1, IF(Q472=Categories!A$2, Categories!C$2, IF(AND(Q472=Categories!A$3, R472=Categories!B$2), Categories!C$1, IF(AND(Q472=Categories!A$3, OR(R472=Categories!B$1, R472=Categories!B$3)), Categories!C$2, Categories!C$3)))))</f>
        <v/>
      </c>
      <c r="AC472" s="13" t="str">
        <f>IF(Y472="", "", IF(Y472=Categories!A$1, Categories!C$1, IF(Y472=Categories!A$2, Categories!C$2, IF(AND(Y472=Categories!A$3, Z472=Categories!B$2), Categories!C$1, IF(AND(Y472=Categories!A$3, OR(Z472=Categories!B$1, Z472=Categories!B$3)), Categories!C$2, Categories!C$3)))))</f>
        <v/>
      </c>
      <c r="AD472" s="11">
        <f t="shared" ref="AD472:AH472" si="470">D472+L472+T472</f>
        <v>0</v>
      </c>
      <c r="AE472" s="11">
        <f t="shared" si="470"/>
        <v>0</v>
      </c>
      <c r="AF472" s="11">
        <f t="shared" si="470"/>
        <v>0</v>
      </c>
      <c r="AG472" s="11">
        <f t="shared" si="470"/>
        <v>0</v>
      </c>
      <c r="AH472" s="11">
        <f t="shared" si="470"/>
        <v>0</v>
      </c>
      <c r="AI472" s="11">
        <f>COUNTIF(AA472:AC472, Categories!C$1)</f>
        <v>0</v>
      </c>
      <c r="AJ472" s="14" t="str">
        <f>IF(AA472="", "", IF(OR(AND(AA472=AB472, AA472=Categories!C$3), AND(AB472=AC472,AB472=Categories!C$3), AND(AA472=AC472, AA472=Categories!C$3)), Categories!D$3, IF(OR(AND(AA472&lt;&gt;AB472, AND(AA472&lt;&gt;Categories!C$3, AB472&lt;&gt;Categories!C$3)), AND(AB472&lt;&gt;AC472, AND(AC472&lt;&gt;Categories!C$3, AB472&lt;&gt;Categories!C$3)), AND(AA472&lt;&gt;AC472, AND(AA472&lt;&gt;Categories!C$3, AC472&lt;&gt;Categories!C$3))), Categories!D$2, Categories!D$1)))</f>
        <v/>
      </c>
      <c r="AK472" s="8"/>
      <c r="AL472" s="8"/>
      <c r="AM472" s="8"/>
      <c r="AN472" s="8"/>
      <c r="AO472" s="8"/>
    </row>
    <row r="473">
      <c r="A473" s="8"/>
      <c r="B473" s="8"/>
      <c r="C473" s="8"/>
      <c r="D473" s="11"/>
      <c r="E473" s="11"/>
      <c r="F473" s="11"/>
      <c r="G473" s="11"/>
      <c r="H473" s="11"/>
      <c r="I473" s="11"/>
      <c r="J473" s="11"/>
      <c r="K473" s="8"/>
      <c r="L473" s="8"/>
      <c r="M473" s="8"/>
      <c r="N473" s="8"/>
      <c r="O473" s="8"/>
      <c r="P473" s="8"/>
      <c r="Q473" s="8"/>
      <c r="R473" s="8"/>
      <c r="S473" s="8"/>
      <c r="T473" s="11"/>
      <c r="U473" s="11"/>
      <c r="V473" s="11"/>
      <c r="W473" s="11"/>
      <c r="X473" s="11"/>
      <c r="Y473" s="11"/>
      <c r="Z473" s="11"/>
      <c r="AA473" s="8" t="str">
        <f>IF(I473="", "",IF(I473=Categories!A$1, Categories!C$1, IF(I473=Categories!A$2, Categories!C$2, IF(AND(I473=Categories!A$3, J473=Categories!B$2), Categories!C$1, IF(AND(I473=Categories!A$3, OR(J473=Categories!B$1, J473=Categories!B$3)), Categories!C$2, Categories!C$3)))))</f>
        <v/>
      </c>
      <c r="AB473" s="8" t="str">
        <f>IF(Q473="", "", IF(Q473=Categories!A$1, Categories!C$1, IF(Q473=Categories!A$2, Categories!C$2, IF(AND(Q473=Categories!A$3, R473=Categories!B$2), Categories!C$1, IF(AND(Q473=Categories!A$3, OR(R473=Categories!B$1, R473=Categories!B$3)), Categories!C$2, Categories!C$3)))))</f>
        <v/>
      </c>
      <c r="AC473" s="13" t="str">
        <f>IF(Y473="", "", IF(Y473=Categories!A$1, Categories!C$1, IF(Y473=Categories!A$2, Categories!C$2, IF(AND(Y473=Categories!A$3, Z473=Categories!B$2), Categories!C$1, IF(AND(Y473=Categories!A$3, OR(Z473=Categories!B$1, Z473=Categories!B$3)), Categories!C$2, Categories!C$3)))))</f>
        <v/>
      </c>
      <c r="AD473" s="11">
        <f t="shared" ref="AD473:AH473" si="471">D473+L473+T473</f>
        <v>0</v>
      </c>
      <c r="AE473" s="11">
        <f t="shared" si="471"/>
        <v>0</v>
      </c>
      <c r="AF473" s="11">
        <f t="shared" si="471"/>
        <v>0</v>
      </c>
      <c r="AG473" s="11">
        <f t="shared" si="471"/>
        <v>0</v>
      </c>
      <c r="AH473" s="11">
        <f t="shared" si="471"/>
        <v>0</v>
      </c>
      <c r="AI473" s="11">
        <f>COUNTIF(AA473:AC473, Categories!C$1)</f>
        <v>0</v>
      </c>
      <c r="AJ473" s="14" t="str">
        <f>IF(AA473="", "", IF(OR(AND(AA473=AB473, AA473=Categories!C$3), AND(AB473=AC473,AB473=Categories!C$3), AND(AA473=AC473, AA473=Categories!C$3)), Categories!D$3, IF(OR(AND(AA473&lt;&gt;AB473, AND(AA473&lt;&gt;Categories!C$3, AB473&lt;&gt;Categories!C$3)), AND(AB473&lt;&gt;AC473, AND(AC473&lt;&gt;Categories!C$3, AB473&lt;&gt;Categories!C$3)), AND(AA473&lt;&gt;AC473, AND(AA473&lt;&gt;Categories!C$3, AC473&lt;&gt;Categories!C$3))), Categories!D$2, Categories!D$1)))</f>
        <v/>
      </c>
      <c r="AK473" s="8"/>
      <c r="AL473" s="8"/>
      <c r="AM473" s="8"/>
      <c r="AN473" s="8"/>
      <c r="AO473" s="8"/>
    </row>
    <row r="474">
      <c r="A474" s="8"/>
      <c r="B474" s="8"/>
      <c r="C474" s="8"/>
      <c r="D474" s="11"/>
      <c r="E474" s="11"/>
      <c r="F474" s="11"/>
      <c r="G474" s="11"/>
      <c r="H474" s="11"/>
      <c r="I474" s="11"/>
      <c r="J474" s="11"/>
      <c r="K474" s="8"/>
      <c r="L474" s="8"/>
      <c r="M474" s="8"/>
      <c r="N474" s="8"/>
      <c r="O474" s="8"/>
      <c r="P474" s="8"/>
      <c r="Q474" s="8"/>
      <c r="R474" s="8"/>
      <c r="S474" s="8"/>
      <c r="T474" s="16"/>
      <c r="U474" s="16"/>
      <c r="V474" s="16"/>
      <c r="W474" s="16"/>
      <c r="X474" s="16"/>
      <c r="Y474" s="16"/>
      <c r="Z474" s="16"/>
      <c r="AA474" s="8" t="str">
        <f>IF(I474="", "",IF(I474=Categories!A$1, Categories!C$1, IF(I474=Categories!A$2, Categories!C$2, IF(AND(I474=Categories!A$3, J474=Categories!B$2), Categories!C$1, IF(AND(I474=Categories!A$3, OR(J474=Categories!B$1, J474=Categories!B$3)), Categories!C$2, Categories!C$3)))))</f>
        <v/>
      </c>
      <c r="AB474" s="8" t="str">
        <f>IF(Q474="", "", IF(Q474=Categories!A$1, Categories!C$1, IF(Q474=Categories!A$2, Categories!C$2, IF(AND(Q474=Categories!A$3, R474=Categories!B$2), Categories!C$1, IF(AND(Q474=Categories!A$3, OR(R474=Categories!B$1, R474=Categories!B$3)), Categories!C$2, Categories!C$3)))))</f>
        <v/>
      </c>
      <c r="AC474" s="13" t="str">
        <f>IF(Y474="", "", IF(Y474=Categories!A$1, Categories!C$1, IF(Y474=Categories!A$2, Categories!C$2, IF(AND(Y474=Categories!A$3, Z474=Categories!B$2), Categories!C$1, IF(AND(Y474=Categories!A$3, OR(Z474=Categories!B$1, Z474=Categories!B$3)), Categories!C$2, Categories!C$3)))))</f>
        <v/>
      </c>
      <c r="AD474" s="11">
        <f t="shared" ref="AD474:AH474" si="472">D474+L474+T474</f>
        <v>0</v>
      </c>
      <c r="AE474" s="11">
        <f t="shared" si="472"/>
        <v>0</v>
      </c>
      <c r="AF474" s="11">
        <f t="shared" si="472"/>
        <v>0</v>
      </c>
      <c r="AG474" s="11">
        <f t="shared" si="472"/>
        <v>0</v>
      </c>
      <c r="AH474" s="11">
        <f t="shared" si="472"/>
        <v>0</v>
      </c>
      <c r="AI474" s="11">
        <f>COUNTIF(AA474:AC474, Categories!C$1)</f>
        <v>0</v>
      </c>
      <c r="AJ474" s="14" t="str">
        <f>IF(AA474="", "", IF(OR(AND(AA474=AB474, AA474=Categories!C$3), AND(AB474=AC474,AB474=Categories!C$3), AND(AA474=AC474, AA474=Categories!C$3)), Categories!D$3, IF(OR(AND(AA474&lt;&gt;AB474, AND(AA474&lt;&gt;Categories!C$3, AB474&lt;&gt;Categories!C$3)), AND(AB474&lt;&gt;AC474, AND(AC474&lt;&gt;Categories!C$3, AB474&lt;&gt;Categories!C$3)), AND(AA474&lt;&gt;AC474, AND(AA474&lt;&gt;Categories!C$3, AC474&lt;&gt;Categories!C$3))), Categories!D$2, Categories!D$1)))</f>
        <v/>
      </c>
      <c r="AK474" s="8"/>
      <c r="AL474" s="8"/>
      <c r="AM474" s="8"/>
      <c r="AN474" s="8"/>
      <c r="AO474" s="8"/>
    </row>
    <row r="475">
      <c r="A475" s="8"/>
      <c r="B475" s="8"/>
      <c r="C475" s="8"/>
      <c r="D475" s="11"/>
      <c r="E475" s="11"/>
      <c r="F475" s="11"/>
      <c r="G475" s="11"/>
      <c r="H475" s="11"/>
      <c r="I475" s="11"/>
      <c r="J475" s="11"/>
      <c r="K475" s="8"/>
      <c r="L475" s="8"/>
      <c r="M475" s="8"/>
      <c r="N475" s="8"/>
      <c r="O475" s="8"/>
      <c r="P475" s="8"/>
      <c r="Q475" s="8"/>
      <c r="R475" s="8"/>
      <c r="S475" s="8"/>
      <c r="T475" s="11"/>
      <c r="U475" s="11"/>
      <c r="V475" s="11"/>
      <c r="W475" s="11"/>
      <c r="X475" s="11"/>
      <c r="Y475" s="11"/>
      <c r="Z475" s="11"/>
      <c r="AA475" s="8" t="str">
        <f>IF(I475="", "",IF(I475=Categories!A$1, Categories!C$1, IF(I475=Categories!A$2, Categories!C$2, IF(AND(I475=Categories!A$3, J475=Categories!B$2), Categories!C$1, IF(AND(I475=Categories!A$3, OR(J475=Categories!B$1, J475=Categories!B$3)), Categories!C$2, Categories!C$3)))))</f>
        <v/>
      </c>
      <c r="AB475" s="8" t="str">
        <f>IF(Q475="", "", IF(Q475=Categories!A$1, Categories!C$1, IF(Q475=Categories!A$2, Categories!C$2, IF(AND(Q475=Categories!A$3, R475=Categories!B$2), Categories!C$1, IF(AND(Q475=Categories!A$3, OR(R475=Categories!B$1, R475=Categories!B$3)), Categories!C$2, Categories!C$3)))))</f>
        <v/>
      </c>
      <c r="AC475" s="13" t="str">
        <f>IF(Y475="", "", IF(Y475=Categories!A$1, Categories!C$1, IF(Y475=Categories!A$2, Categories!C$2, IF(AND(Y475=Categories!A$3, Z475=Categories!B$2), Categories!C$1, IF(AND(Y475=Categories!A$3, OR(Z475=Categories!B$1, Z475=Categories!B$3)), Categories!C$2, Categories!C$3)))))</f>
        <v/>
      </c>
      <c r="AD475" s="11">
        <f t="shared" ref="AD475:AH475" si="473">D475+L475+T475</f>
        <v>0</v>
      </c>
      <c r="AE475" s="11">
        <f t="shared" si="473"/>
        <v>0</v>
      </c>
      <c r="AF475" s="11">
        <f t="shared" si="473"/>
        <v>0</v>
      </c>
      <c r="AG475" s="11">
        <f t="shared" si="473"/>
        <v>0</v>
      </c>
      <c r="AH475" s="11">
        <f t="shared" si="473"/>
        <v>0</v>
      </c>
      <c r="AI475" s="11">
        <f>COUNTIF(AA475:AC475, Categories!C$1)</f>
        <v>0</v>
      </c>
      <c r="AJ475" s="14" t="str">
        <f>IF(AA475="", "", IF(OR(AND(AA475=AB475, AA475=Categories!C$3), AND(AB475=AC475,AB475=Categories!C$3), AND(AA475=AC475, AA475=Categories!C$3)), Categories!D$3, IF(OR(AND(AA475&lt;&gt;AB475, AND(AA475&lt;&gt;Categories!C$3, AB475&lt;&gt;Categories!C$3)), AND(AB475&lt;&gt;AC475, AND(AC475&lt;&gt;Categories!C$3, AB475&lt;&gt;Categories!C$3)), AND(AA475&lt;&gt;AC475, AND(AA475&lt;&gt;Categories!C$3, AC475&lt;&gt;Categories!C$3))), Categories!D$2, Categories!D$1)))</f>
        <v/>
      </c>
      <c r="AK475" s="8"/>
      <c r="AL475" s="8"/>
      <c r="AM475" s="8"/>
      <c r="AN475" s="8"/>
      <c r="AO475" s="8"/>
    </row>
    <row r="476">
      <c r="A476" s="8"/>
      <c r="B476" s="8"/>
      <c r="C476" s="8"/>
      <c r="D476" s="11"/>
      <c r="E476" s="11"/>
      <c r="F476" s="11"/>
      <c r="G476" s="11"/>
      <c r="H476" s="11"/>
      <c r="I476" s="11"/>
      <c r="J476" s="11"/>
      <c r="K476" s="8"/>
      <c r="L476" s="8"/>
      <c r="M476" s="8"/>
      <c r="N476" s="8"/>
      <c r="O476" s="8"/>
      <c r="P476" s="8"/>
      <c r="Q476" s="8"/>
      <c r="R476" s="8"/>
      <c r="S476" s="8"/>
      <c r="T476" s="11"/>
      <c r="U476" s="11"/>
      <c r="V476" s="11"/>
      <c r="W476" s="11"/>
      <c r="X476" s="11"/>
      <c r="Y476" s="11"/>
      <c r="Z476" s="11"/>
      <c r="AA476" s="8" t="str">
        <f>IF(I476="", "",IF(I476=Categories!A$1, Categories!C$1, IF(I476=Categories!A$2, Categories!C$2, IF(AND(I476=Categories!A$3, J476=Categories!B$2), Categories!C$1, IF(AND(I476=Categories!A$3, OR(J476=Categories!B$1, J476=Categories!B$3)), Categories!C$2, Categories!C$3)))))</f>
        <v/>
      </c>
      <c r="AB476" s="8" t="str">
        <f>IF(Q476="", "", IF(Q476=Categories!A$1, Categories!C$1, IF(Q476=Categories!A$2, Categories!C$2, IF(AND(Q476=Categories!A$3, R476=Categories!B$2), Categories!C$1, IF(AND(Q476=Categories!A$3, OR(R476=Categories!B$1, R476=Categories!B$3)), Categories!C$2, Categories!C$3)))))</f>
        <v/>
      </c>
      <c r="AC476" s="13" t="str">
        <f>IF(Y476="", "", IF(Y476=Categories!A$1, Categories!C$1, IF(Y476=Categories!A$2, Categories!C$2, IF(AND(Y476=Categories!A$3, Z476=Categories!B$2), Categories!C$1, IF(AND(Y476=Categories!A$3, OR(Z476=Categories!B$1, Z476=Categories!B$3)), Categories!C$2, Categories!C$3)))))</f>
        <v/>
      </c>
      <c r="AD476" s="11">
        <f t="shared" ref="AD476:AH476" si="474">D476+L476+T476</f>
        <v>0</v>
      </c>
      <c r="AE476" s="11">
        <f t="shared" si="474"/>
        <v>0</v>
      </c>
      <c r="AF476" s="11">
        <f t="shared" si="474"/>
        <v>0</v>
      </c>
      <c r="AG476" s="11">
        <f t="shared" si="474"/>
        <v>0</v>
      </c>
      <c r="AH476" s="11">
        <f t="shared" si="474"/>
        <v>0</v>
      </c>
      <c r="AI476" s="11">
        <f>COUNTIF(AA476:AC476, Categories!C$1)</f>
        <v>0</v>
      </c>
      <c r="AJ476" s="14" t="str">
        <f>IF(AA476="", "", IF(OR(AND(AA476=AB476, AA476=Categories!C$3), AND(AB476=AC476,AB476=Categories!C$3), AND(AA476=AC476, AA476=Categories!C$3)), Categories!D$3, IF(OR(AND(AA476&lt;&gt;AB476, AND(AA476&lt;&gt;Categories!C$3, AB476&lt;&gt;Categories!C$3)), AND(AB476&lt;&gt;AC476, AND(AC476&lt;&gt;Categories!C$3, AB476&lt;&gt;Categories!C$3)), AND(AA476&lt;&gt;AC476, AND(AA476&lt;&gt;Categories!C$3, AC476&lt;&gt;Categories!C$3))), Categories!D$2, Categories!D$1)))</f>
        <v/>
      </c>
      <c r="AK476" s="8"/>
      <c r="AL476" s="8"/>
      <c r="AM476" s="8"/>
      <c r="AN476" s="8"/>
      <c r="AO476" s="8"/>
    </row>
    <row r="477">
      <c r="A477" s="8"/>
      <c r="B477" s="8"/>
      <c r="C477" s="8"/>
      <c r="D477" s="11"/>
      <c r="E477" s="11"/>
      <c r="F477" s="11"/>
      <c r="G477" s="11"/>
      <c r="H477" s="11"/>
      <c r="I477" s="11"/>
      <c r="J477" s="11"/>
      <c r="K477" s="8"/>
      <c r="L477" s="8"/>
      <c r="M477" s="8"/>
      <c r="N477" s="8"/>
      <c r="O477" s="8"/>
      <c r="P477" s="8"/>
      <c r="Q477" s="8"/>
      <c r="R477" s="8"/>
      <c r="S477" s="8"/>
      <c r="T477" s="11"/>
      <c r="U477" s="11"/>
      <c r="V477" s="11"/>
      <c r="W477" s="11"/>
      <c r="X477" s="11"/>
      <c r="Y477" s="11"/>
      <c r="Z477" s="11"/>
      <c r="AA477" s="8" t="str">
        <f>IF(I477="", "",IF(I477=Categories!A$1, Categories!C$1, IF(I477=Categories!A$2, Categories!C$2, IF(AND(I477=Categories!A$3, J477=Categories!B$2), Categories!C$1, IF(AND(I477=Categories!A$3, OR(J477=Categories!B$1, J477=Categories!B$3)), Categories!C$2, Categories!C$3)))))</f>
        <v/>
      </c>
      <c r="AB477" s="8" t="str">
        <f>IF(Q477="", "", IF(Q477=Categories!A$1, Categories!C$1, IF(Q477=Categories!A$2, Categories!C$2, IF(AND(Q477=Categories!A$3, R477=Categories!B$2), Categories!C$1, IF(AND(Q477=Categories!A$3, OR(R477=Categories!B$1, R477=Categories!B$3)), Categories!C$2, Categories!C$3)))))</f>
        <v/>
      </c>
      <c r="AC477" s="13" t="str">
        <f>IF(Y477="", "", IF(Y477=Categories!A$1, Categories!C$1, IF(Y477=Categories!A$2, Categories!C$2, IF(AND(Y477=Categories!A$3, Z477=Categories!B$2), Categories!C$1, IF(AND(Y477=Categories!A$3, OR(Z477=Categories!B$1, Z477=Categories!B$3)), Categories!C$2, Categories!C$3)))))</f>
        <v/>
      </c>
      <c r="AD477" s="11">
        <f t="shared" ref="AD477:AH477" si="475">D477+L477+T477</f>
        <v>0</v>
      </c>
      <c r="AE477" s="11">
        <f t="shared" si="475"/>
        <v>0</v>
      </c>
      <c r="AF477" s="11">
        <f t="shared" si="475"/>
        <v>0</v>
      </c>
      <c r="AG477" s="11">
        <f t="shared" si="475"/>
        <v>0</v>
      </c>
      <c r="AH477" s="11">
        <f t="shared" si="475"/>
        <v>0</v>
      </c>
      <c r="AI477" s="11">
        <f>COUNTIF(AA477:AC477, Categories!C$1)</f>
        <v>0</v>
      </c>
      <c r="AJ477" s="14" t="str">
        <f>IF(AA477="", "", IF(OR(AND(AA477=AB477, AA477=Categories!C$3), AND(AB477=AC477,AB477=Categories!C$3), AND(AA477=AC477, AA477=Categories!C$3)), Categories!D$3, IF(OR(AND(AA477&lt;&gt;AB477, AND(AA477&lt;&gt;Categories!C$3, AB477&lt;&gt;Categories!C$3)), AND(AB477&lt;&gt;AC477, AND(AC477&lt;&gt;Categories!C$3, AB477&lt;&gt;Categories!C$3)), AND(AA477&lt;&gt;AC477, AND(AA477&lt;&gt;Categories!C$3, AC477&lt;&gt;Categories!C$3))), Categories!D$2, Categories!D$1)))</f>
        <v/>
      </c>
      <c r="AK477" s="8"/>
      <c r="AL477" s="8"/>
      <c r="AM477" s="8"/>
      <c r="AN477" s="8"/>
      <c r="AO477" s="8"/>
    </row>
    <row r="478">
      <c r="A478" s="8"/>
      <c r="B478" s="8"/>
      <c r="C478" s="8"/>
      <c r="D478" s="11"/>
      <c r="E478" s="11"/>
      <c r="F478" s="11"/>
      <c r="G478" s="11"/>
      <c r="H478" s="11"/>
      <c r="I478" s="11"/>
      <c r="J478" s="11"/>
      <c r="K478" s="8"/>
      <c r="L478" s="8"/>
      <c r="M478" s="8"/>
      <c r="N478" s="8"/>
      <c r="O478" s="8"/>
      <c r="P478" s="8"/>
      <c r="Q478" s="8"/>
      <c r="R478" s="8"/>
      <c r="S478" s="8"/>
      <c r="T478" s="11"/>
      <c r="U478" s="11"/>
      <c r="V478" s="11"/>
      <c r="W478" s="11"/>
      <c r="X478" s="11"/>
      <c r="Y478" s="11"/>
      <c r="Z478" s="11"/>
      <c r="AA478" s="8" t="str">
        <f>IF(I478="", "",IF(I478=Categories!A$1, Categories!C$1, IF(I478=Categories!A$2, Categories!C$2, IF(AND(I478=Categories!A$3, J478=Categories!B$2), Categories!C$1, IF(AND(I478=Categories!A$3, OR(J478=Categories!B$1, J478=Categories!B$3)), Categories!C$2, Categories!C$3)))))</f>
        <v/>
      </c>
      <c r="AB478" s="8" t="str">
        <f>IF(Q478="", "", IF(Q478=Categories!A$1, Categories!C$1, IF(Q478=Categories!A$2, Categories!C$2, IF(AND(Q478=Categories!A$3, R478=Categories!B$2), Categories!C$1, IF(AND(Q478=Categories!A$3, OR(R478=Categories!B$1, R478=Categories!B$3)), Categories!C$2, Categories!C$3)))))</f>
        <v/>
      </c>
      <c r="AC478" s="13" t="str">
        <f>IF(Y478="", "", IF(Y478=Categories!A$1, Categories!C$1, IF(Y478=Categories!A$2, Categories!C$2, IF(AND(Y478=Categories!A$3, Z478=Categories!B$2), Categories!C$1, IF(AND(Y478=Categories!A$3, OR(Z478=Categories!B$1, Z478=Categories!B$3)), Categories!C$2, Categories!C$3)))))</f>
        <v/>
      </c>
      <c r="AD478" s="11">
        <f t="shared" ref="AD478:AH478" si="476">D478+L478+T478</f>
        <v>0</v>
      </c>
      <c r="AE478" s="11">
        <f t="shared" si="476"/>
        <v>0</v>
      </c>
      <c r="AF478" s="11">
        <f t="shared" si="476"/>
        <v>0</v>
      </c>
      <c r="AG478" s="11">
        <f t="shared" si="476"/>
        <v>0</v>
      </c>
      <c r="AH478" s="11">
        <f t="shared" si="476"/>
        <v>0</v>
      </c>
      <c r="AI478" s="11">
        <f>COUNTIF(AA478:AC478, Categories!C$1)</f>
        <v>0</v>
      </c>
      <c r="AJ478" s="14" t="str">
        <f>IF(AA478="", "", IF(OR(AND(AA478=AB478, AA478=Categories!C$3), AND(AB478=AC478,AB478=Categories!C$3), AND(AA478=AC478, AA478=Categories!C$3)), Categories!D$3, IF(OR(AND(AA478&lt;&gt;AB478, AND(AA478&lt;&gt;Categories!C$3, AB478&lt;&gt;Categories!C$3)), AND(AB478&lt;&gt;AC478, AND(AC478&lt;&gt;Categories!C$3, AB478&lt;&gt;Categories!C$3)), AND(AA478&lt;&gt;AC478, AND(AA478&lt;&gt;Categories!C$3, AC478&lt;&gt;Categories!C$3))), Categories!D$2, Categories!D$1)))</f>
        <v/>
      </c>
      <c r="AK478" s="8"/>
      <c r="AL478" s="8"/>
      <c r="AM478" s="8"/>
      <c r="AN478" s="8"/>
      <c r="AO478" s="8"/>
    </row>
    <row r="479">
      <c r="A479" s="8"/>
      <c r="B479" s="8"/>
      <c r="C479" s="8"/>
      <c r="D479" s="11"/>
      <c r="E479" s="11"/>
      <c r="F479" s="11"/>
      <c r="G479" s="11"/>
      <c r="H479" s="11"/>
      <c r="I479" s="11"/>
      <c r="J479" s="11"/>
      <c r="K479" s="8"/>
      <c r="L479" s="8"/>
      <c r="M479" s="8"/>
      <c r="N479" s="8"/>
      <c r="O479" s="8"/>
      <c r="P479" s="8"/>
      <c r="Q479" s="8"/>
      <c r="R479" s="8"/>
      <c r="S479" s="8"/>
      <c r="T479" s="11"/>
      <c r="U479" s="11"/>
      <c r="V479" s="11"/>
      <c r="W479" s="11"/>
      <c r="X479" s="11"/>
      <c r="Y479" s="11"/>
      <c r="Z479" s="11"/>
      <c r="AA479" s="8" t="str">
        <f>IF(I479="", "",IF(I479=Categories!A$1, Categories!C$1, IF(I479=Categories!A$2, Categories!C$2, IF(AND(I479=Categories!A$3, J479=Categories!B$2), Categories!C$1, IF(AND(I479=Categories!A$3, OR(J479=Categories!B$1, J479=Categories!B$3)), Categories!C$2, Categories!C$3)))))</f>
        <v/>
      </c>
      <c r="AB479" s="8" t="str">
        <f>IF(Q479="", "", IF(Q479=Categories!A$1, Categories!C$1, IF(Q479=Categories!A$2, Categories!C$2, IF(AND(Q479=Categories!A$3, R479=Categories!B$2), Categories!C$1, IF(AND(Q479=Categories!A$3, OR(R479=Categories!B$1, R479=Categories!B$3)), Categories!C$2, Categories!C$3)))))</f>
        <v/>
      </c>
      <c r="AC479" s="13" t="str">
        <f>IF(Y479="", "", IF(Y479=Categories!A$1, Categories!C$1, IF(Y479=Categories!A$2, Categories!C$2, IF(AND(Y479=Categories!A$3, Z479=Categories!B$2), Categories!C$1, IF(AND(Y479=Categories!A$3, OR(Z479=Categories!B$1, Z479=Categories!B$3)), Categories!C$2, Categories!C$3)))))</f>
        <v/>
      </c>
      <c r="AD479" s="11">
        <f t="shared" ref="AD479:AH479" si="477">D479+L479+T479</f>
        <v>0</v>
      </c>
      <c r="AE479" s="11">
        <f t="shared" si="477"/>
        <v>0</v>
      </c>
      <c r="AF479" s="11">
        <f t="shared" si="477"/>
        <v>0</v>
      </c>
      <c r="AG479" s="11">
        <f t="shared" si="477"/>
        <v>0</v>
      </c>
      <c r="AH479" s="11">
        <f t="shared" si="477"/>
        <v>0</v>
      </c>
      <c r="AI479" s="11">
        <f>COUNTIF(AA479:AC479, Categories!C$1)</f>
        <v>0</v>
      </c>
      <c r="AJ479" s="14" t="str">
        <f>IF(AA479="", "", IF(OR(AND(AA479=AB479, AA479=Categories!C$3), AND(AB479=AC479,AB479=Categories!C$3), AND(AA479=AC479, AA479=Categories!C$3)), Categories!D$3, IF(OR(AND(AA479&lt;&gt;AB479, AND(AA479&lt;&gt;Categories!C$3, AB479&lt;&gt;Categories!C$3)), AND(AB479&lt;&gt;AC479, AND(AC479&lt;&gt;Categories!C$3, AB479&lt;&gt;Categories!C$3)), AND(AA479&lt;&gt;AC479, AND(AA479&lt;&gt;Categories!C$3, AC479&lt;&gt;Categories!C$3))), Categories!D$2, Categories!D$1)))</f>
        <v/>
      </c>
      <c r="AK479" s="8"/>
      <c r="AL479" s="8"/>
      <c r="AM479" s="8"/>
      <c r="AN479" s="8"/>
      <c r="AO479" s="8"/>
    </row>
    <row r="480">
      <c r="A480" s="8"/>
      <c r="B480" s="8"/>
      <c r="C480" s="8"/>
      <c r="D480" s="11"/>
      <c r="E480" s="11"/>
      <c r="F480" s="11"/>
      <c r="G480" s="11"/>
      <c r="H480" s="11"/>
      <c r="I480" s="11"/>
      <c r="J480" s="11"/>
      <c r="K480" s="8"/>
      <c r="L480" s="8"/>
      <c r="M480" s="8"/>
      <c r="N480" s="8"/>
      <c r="O480" s="8"/>
      <c r="P480" s="8"/>
      <c r="Q480" s="8"/>
      <c r="R480" s="8"/>
      <c r="S480" s="8"/>
      <c r="T480" s="11"/>
      <c r="U480" s="11"/>
      <c r="V480" s="11"/>
      <c r="W480" s="11"/>
      <c r="X480" s="11"/>
      <c r="Y480" s="11"/>
      <c r="Z480" s="11"/>
      <c r="AA480" s="8" t="str">
        <f>IF(I480="", "",IF(I480=Categories!A$1, Categories!C$1, IF(I480=Categories!A$2, Categories!C$2, IF(AND(I480=Categories!A$3, J480=Categories!B$2), Categories!C$1, IF(AND(I480=Categories!A$3, OR(J480=Categories!B$1, J480=Categories!B$3)), Categories!C$2, Categories!C$3)))))</f>
        <v/>
      </c>
      <c r="AB480" s="8" t="str">
        <f>IF(Q480="", "", IF(Q480=Categories!A$1, Categories!C$1, IF(Q480=Categories!A$2, Categories!C$2, IF(AND(Q480=Categories!A$3, R480=Categories!B$2), Categories!C$1, IF(AND(Q480=Categories!A$3, OR(R480=Categories!B$1, R480=Categories!B$3)), Categories!C$2, Categories!C$3)))))</f>
        <v/>
      </c>
      <c r="AC480" s="13" t="str">
        <f>IF(Y480="", "", IF(Y480=Categories!A$1, Categories!C$1, IF(Y480=Categories!A$2, Categories!C$2, IF(AND(Y480=Categories!A$3, Z480=Categories!B$2), Categories!C$1, IF(AND(Y480=Categories!A$3, OR(Z480=Categories!B$1, Z480=Categories!B$3)), Categories!C$2, Categories!C$3)))))</f>
        <v/>
      </c>
      <c r="AD480" s="11">
        <f t="shared" ref="AD480:AH480" si="478">D480+L480+T480</f>
        <v>0</v>
      </c>
      <c r="AE480" s="11">
        <f t="shared" si="478"/>
        <v>0</v>
      </c>
      <c r="AF480" s="11">
        <f t="shared" si="478"/>
        <v>0</v>
      </c>
      <c r="AG480" s="11">
        <f t="shared" si="478"/>
        <v>0</v>
      </c>
      <c r="AH480" s="11">
        <f t="shared" si="478"/>
        <v>0</v>
      </c>
      <c r="AI480" s="11">
        <f>COUNTIF(AA480:AC480, Categories!C$1)</f>
        <v>0</v>
      </c>
      <c r="AJ480" s="14" t="str">
        <f>IF(AA480="", "", IF(OR(AND(AA480=AB480, AA480=Categories!C$3), AND(AB480=AC480,AB480=Categories!C$3), AND(AA480=AC480, AA480=Categories!C$3)), Categories!D$3, IF(OR(AND(AA480&lt;&gt;AB480, AND(AA480&lt;&gt;Categories!C$3, AB480&lt;&gt;Categories!C$3)), AND(AB480&lt;&gt;AC480, AND(AC480&lt;&gt;Categories!C$3, AB480&lt;&gt;Categories!C$3)), AND(AA480&lt;&gt;AC480, AND(AA480&lt;&gt;Categories!C$3, AC480&lt;&gt;Categories!C$3))), Categories!D$2, Categories!D$1)))</f>
        <v/>
      </c>
      <c r="AK480" s="8"/>
      <c r="AL480" s="8"/>
      <c r="AM480" s="8"/>
      <c r="AN480" s="8"/>
      <c r="AO480" s="8"/>
    </row>
    <row r="481">
      <c r="A481" s="8"/>
      <c r="B481" s="8"/>
      <c r="C481" s="8"/>
      <c r="D481" s="11"/>
      <c r="E481" s="11"/>
      <c r="F481" s="11"/>
      <c r="G481" s="11"/>
      <c r="H481" s="11"/>
      <c r="I481" s="11"/>
      <c r="J481" s="11"/>
      <c r="K481" s="8"/>
      <c r="L481" s="8"/>
      <c r="M481" s="8"/>
      <c r="N481" s="8"/>
      <c r="O481" s="8"/>
      <c r="P481" s="8"/>
      <c r="Q481" s="8"/>
      <c r="R481" s="8"/>
      <c r="S481" s="8"/>
      <c r="T481" s="11"/>
      <c r="U481" s="11"/>
      <c r="V481" s="11"/>
      <c r="W481" s="11"/>
      <c r="X481" s="11"/>
      <c r="Y481" s="11"/>
      <c r="Z481" s="11"/>
      <c r="AA481" s="8" t="str">
        <f>IF(I481="", "",IF(I481=Categories!A$1, Categories!C$1, IF(I481=Categories!A$2, Categories!C$2, IF(AND(I481=Categories!A$3, J481=Categories!B$2), Categories!C$1, IF(AND(I481=Categories!A$3, OR(J481=Categories!B$1, J481=Categories!B$3)), Categories!C$2, Categories!C$3)))))</f>
        <v/>
      </c>
      <c r="AB481" s="8" t="str">
        <f>IF(Q481="", "", IF(Q481=Categories!A$1, Categories!C$1, IF(Q481=Categories!A$2, Categories!C$2, IF(AND(Q481=Categories!A$3, R481=Categories!B$2), Categories!C$1, IF(AND(Q481=Categories!A$3, OR(R481=Categories!B$1, R481=Categories!B$3)), Categories!C$2, Categories!C$3)))))</f>
        <v/>
      </c>
      <c r="AC481" s="13" t="str">
        <f>IF(Y481="", "", IF(Y481=Categories!A$1, Categories!C$1, IF(Y481=Categories!A$2, Categories!C$2, IF(AND(Y481=Categories!A$3, Z481=Categories!B$2), Categories!C$1, IF(AND(Y481=Categories!A$3, OR(Z481=Categories!B$1, Z481=Categories!B$3)), Categories!C$2, Categories!C$3)))))</f>
        <v/>
      </c>
      <c r="AD481" s="11">
        <f t="shared" ref="AD481:AH481" si="479">D481+L481+T481</f>
        <v>0</v>
      </c>
      <c r="AE481" s="11">
        <f t="shared" si="479"/>
        <v>0</v>
      </c>
      <c r="AF481" s="11">
        <f t="shared" si="479"/>
        <v>0</v>
      </c>
      <c r="AG481" s="11">
        <f t="shared" si="479"/>
        <v>0</v>
      </c>
      <c r="AH481" s="11">
        <f t="shared" si="479"/>
        <v>0</v>
      </c>
      <c r="AI481" s="11">
        <f>COUNTIF(AA481:AC481, Categories!C$1)</f>
        <v>0</v>
      </c>
      <c r="AJ481" s="14" t="str">
        <f>IF(AA481="", "", IF(OR(AND(AA481=AB481, AA481=Categories!C$3), AND(AB481=AC481,AB481=Categories!C$3), AND(AA481=AC481, AA481=Categories!C$3)), Categories!D$3, IF(OR(AND(AA481&lt;&gt;AB481, AND(AA481&lt;&gt;Categories!C$3, AB481&lt;&gt;Categories!C$3)), AND(AB481&lt;&gt;AC481, AND(AC481&lt;&gt;Categories!C$3, AB481&lt;&gt;Categories!C$3)), AND(AA481&lt;&gt;AC481, AND(AA481&lt;&gt;Categories!C$3, AC481&lt;&gt;Categories!C$3))), Categories!D$2, Categories!D$1)))</f>
        <v/>
      </c>
      <c r="AK481" s="8"/>
      <c r="AL481" s="8"/>
      <c r="AM481" s="8"/>
      <c r="AN481" s="8"/>
      <c r="AO481" s="8"/>
    </row>
    <row r="482">
      <c r="A482" s="8"/>
      <c r="B482" s="8"/>
      <c r="C482" s="8"/>
      <c r="D482" s="11"/>
      <c r="E482" s="11"/>
      <c r="F482" s="11"/>
      <c r="G482" s="11"/>
      <c r="H482" s="11"/>
      <c r="I482" s="11"/>
      <c r="J482" s="11"/>
      <c r="K482" s="8"/>
      <c r="L482" s="8"/>
      <c r="M482" s="8"/>
      <c r="N482" s="8"/>
      <c r="O482" s="8"/>
      <c r="P482" s="8"/>
      <c r="Q482" s="8"/>
      <c r="R482" s="8"/>
      <c r="S482" s="8"/>
      <c r="T482" s="11"/>
      <c r="U482" s="11"/>
      <c r="V482" s="11"/>
      <c r="W482" s="11"/>
      <c r="X482" s="11"/>
      <c r="Y482" s="11"/>
      <c r="Z482" s="11"/>
      <c r="AA482" s="8" t="str">
        <f>IF(I482="", "",IF(I482=Categories!A$1, Categories!C$1, IF(I482=Categories!A$2, Categories!C$2, IF(AND(I482=Categories!A$3, J482=Categories!B$2), Categories!C$1, IF(AND(I482=Categories!A$3, OR(J482=Categories!B$1, J482=Categories!B$3)), Categories!C$2, Categories!C$3)))))</f>
        <v/>
      </c>
      <c r="AB482" s="8" t="str">
        <f>IF(Q482="", "", IF(Q482=Categories!A$1, Categories!C$1, IF(Q482=Categories!A$2, Categories!C$2, IF(AND(Q482=Categories!A$3, R482=Categories!B$2), Categories!C$1, IF(AND(Q482=Categories!A$3, OR(R482=Categories!B$1, R482=Categories!B$3)), Categories!C$2, Categories!C$3)))))</f>
        <v/>
      </c>
      <c r="AC482" s="13" t="str">
        <f>IF(Y482="", "", IF(Y482=Categories!A$1, Categories!C$1, IF(Y482=Categories!A$2, Categories!C$2, IF(AND(Y482=Categories!A$3, Z482=Categories!B$2), Categories!C$1, IF(AND(Y482=Categories!A$3, OR(Z482=Categories!B$1, Z482=Categories!B$3)), Categories!C$2, Categories!C$3)))))</f>
        <v/>
      </c>
      <c r="AD482" s="11">
        <f t="shared" ref="AD482:AH482" si="480">D482+L482+T482</f>
        <v>0</v>
      </c>
      <c r="AE482" s="11">
        <f t="shared" si="480"/>
        <v>0</v>
      </c>
      <c r="AF482" s="11">
        <f t="shared" si="480"/>
        <v>0</v>
      </c>
      <c r="AG482" s="11">
        <f t="shared" si="480"/>
        <v>0</v>
      </c>
      <c r="AH482" s="11">
        <f t="shared" si="480"/>
        <v>0</v>
      </c>
      <c r="AI482" s="11">
        <f>COUNTIF(AA482:AC482, Categories!C$1)</f>
        <v>0</v>
      </c>
      <c r="AJ482" s="14" t="str">
        <f>IF(AA482="", "", IF(OR(AND(AA482=AB482, AA482=Categories!C$3), AND(AB482=AC482,AB482=Categories!C$3), AND(AA482=AC482, AA482=Categories!C$3)), Categories!D$3, IF(OR(AND(AA482&lt;&gt;AB482, AND(AA482&lt;&gt;Categories!C$3, AB482&lt;&gt;Categories!C$3)), AND(AB482&lt;&gt;AC482, AND(AC482&lt;&gt;Categories!C$3, AB482&lt;&gt;Categories!C$3)), AND(AA482&lt;&gt;AC482, AND(AA482&lt;&gt;Categories!C$3, AC482&lt;&gt;Categories!C$3))), Categories!D$2, Categories!D$1)))</f>
        <v/>
      </c>
      <c r="AK482" s="8"/>
      <c r="AL482" s="8"/>
      <c r="AM482" s="8"/>
      <c r="AN482" s="8"/>
      <c r="AO482" s="8"/>
    </row>
    <row r="483">
      <c r="A483" s="8"/>
      <c r="B483" s="8"/>
      <c r="C483" s="8"/>
      <c r="D483" s="11"/>
      <c r="E483" s="11"/>
      <c r="F483" s="11"/>
      <c r="G483" s="11"/>
      <c r="H483" s="11"/>
      <c r="I483" s="11"/>
      <c r="J483" s="11"/>
      <c r="K483" s="8"/>
      <c r="L483" s="8"/>
      <c r="M483" s="8"/>
      <c r="N483" s="8"/>
      <c r="O483" s="8"/>
      <c r="P483" s="8"/>
      <c r="Q483" s="8"/>
      <c r="R483" s="8"/>
      <c r="S483" s="8"/>
      <c r="T483" s="11"/>
      <c r="U483" s="11"/>
      <c r="V483" s="11"/>
      <c r="W483" s="11"/>
      <c r="X483" s="11"/>
      <c r="Y483" s="11"/>
      <c r="Z483" s="11"/>
      <c r="AA483" s="8" t="str">
        <f>IF(I483="", "",IF(I483=Categories!A$1, Categories!C$1, IF(I483=Categories!A$2, Categories!C$2, IF(AND(I483=Categories!A$3, J483=Categories!B$2), Categories!C$1, IF(AND(I483=Categories!A$3, OR(J483=Categories!B$1, J483=Categories!B$3)), Categories!C$2, Categories!C$3)))))</f>
        <v/>
      </c>
      <c r="AB483" s="8" t="str">
        <f>IF(Q483="", "", IF(Q483=Categories!A$1, Categories!C$1, IF(Q483=Categories!A$2, Categories!C$2, IF(AND(Q483=Categories!A$3, R483=Categories!B$2), Categories!C$1, IF(AND(Q483=Categories!A$3, OR(R483=Categories!B$1, R483=Categories!B$3)), Categories!C$2, Categories!C$3)))))</f>
        <v/>
      </c>
      <c r="AC483" s="13" t="str">
        <f>IF(Y483="", "", IF(Y483=Categories!A$1, Categories!C$1, IF(Y483=Categories!A$2, Categories!C$2, IF(AND(Y483=Categories!A$3, Z483=Categories!B$2), Categories!C$1, IF(AND(Y483=Categories!A$3, OR(Z483=Categories!B$1, Z483=Categories!B$3)), Categories!C$2, Categories!C$3)))))</f>
        <v/>
      </c>
      <c r="AD483" s="11">
        <f t="shared" ref="AD483:AH483" si="481">D483+L483+T483</f>
        <v>0</v>
      </c>
      <c r="AE483" s="11">
        <f t="shared" si="481"/>
        <v>0</v>
      </c>
      <c r="AF483" s="11">
        <f t="shared" si="481"/>
        <v>0</v>
      </c>
      <c r="AG483" s="11">
        <f t="shared" si="481"/>
        <v>0</v>
      </c>
      <c r="AH483" s="11">
        <f t="shared" si="481"/>
        <v>0</v>
      </c>
      <c r="AI483" s="11">
        <f>COUNTIF(AA483:AC483, Categories!C$1)</f>
        <v>0</v>
      </c>
      <c r="AJ483" s="14" t="str">
        <f>IF(AA483="", "", IF(OR(AND(AA483=AB483, AA483=Categories!C$3), AND(AB483=AC483,AB483=Categories!C$3), AND(AA483=AC483, AA483=Categories!C$3)), Categories!D$3, IF(OR(AND(AA483&lt;&gt;AB483, AND(AA483&lt;&gt;Categories!C$3, AB483&lt;&gt;Categories!C$3)), AND(AB483&lt;&gt;AC483, AND(AC483&lt;&gt;Categories!C$3, AB483&lt;&gt;Categories!C$3)), AND(AA483&lt;&gt;AC483, AND(AA483&lt;&gt;Categories!C$3, AC483&lt;&gt;Categories!C$3))), Categories!D$2, Categories!D$1)))</f>
        <v/>
      </c>
      <c r="AK483" s="8"/>
      <c r="AL483" s="8"/>
      <c r="AM483" s="8"/>
      <c r="AN483" s="8"/>
      <c r="AO483" s="8"/>
    </row>
    <row r="484">
      <c r="A484" s="8"/>
      <c r="B484" s="8"/>
      <c r="C484" s="8"/>
      <c r="D484" s="11"/>
      <c r="E484" s="11"/>
      <c r="F484" s="11"/>
      <c r="G484" s="11"/>
      <c r="H484" s="11"/>
      <c r="I484" s="11"/>
      <c r="J484" s="11"/>
      <c r="K484" s="8"/>
      <c r="L484" s="8"/>
      <c r="M484" s="8"/>
      <c r="N484" s="8"/>
      <c r="O484" s="8"/>
      <c r="P484" s="8"/>
      <c r="Q484" s="8"/>
      <c r="R484" s="8"/>
      <c r="S484" s="8"/>
      <c r="T484" s="11"/>
      <c r="U484" s="11"/>
      <c r="V484" s="11"/>
      <c r="W484" s="11"/>
      <c r="X484" s="11"/>
      <c r="Y484" s="11"/>
      <c r="Z484" s="11"/>
      <c r="AA484" s="8" t="str">
        <f>IF(I484="", "",IF(I484=Categories!A$1, Categories!C$1, IF(I484=Categories!A$2, Categories!C$2, IF(AND(I484=Categories!A$3, J484=Categories!B$2), Categories!C$1, IF(AND(I484=Categories!A$3, OR(J484=Categories!B$1, J484=Categories!B$3)), Categories!C$2, Categories!C$3)))))</f>
        <v/>
      </c>
      <c r="AB484" s="8" t="str">
        <f>IF(Q484="", "", IF(Q484=Categories!A$1, Categories!C$1, IF(Q484=Categories!A$2, Categories!C$2, IF(AND(Q484=Categories!A$3, R484=Categories!B$2), Categories!C$1, IF(AND(Q484=Categories!A$3, OR(R484=Categories!B$1, R484=Categories!B$3)), Categories!C$2, Categories!C$3)))))</f>
        <v/>
      </c>
      <c r="AC484" s="13" t="str">
        <f>IF(Y484="", "", IF(Y484=Categories!A$1, Categories!C$1, IF(Y484=Categories!A$2, Categories!C$2, IF(AND(Y484=Categories!A$3, Z484=Categories!B$2), Categories!C$1, IF(AND(Y484=Categories!A$3, OR(Z484=Categories!B$1, Z484=Categories!B$3)), Categories!C$2, Categories!C$3)))))</f>
        <v/>
      </c>
      <c r="AD484" s="11">
        <f t="shared" ref="AD484:AH484" si="482">D484+L484+T484</f>
        <v>0</v>
      </c>
      <c r="AE484" s="11">
        <f t="shared" si="482"/>
        <v>0</v>
      </c>
      <c r="AF484" s="11">
        <f t="shared" si="482"/>
        <v>0</v>
      </c>
      <c r="AG484" s="11">
        <f t="shared" si="482"/>
        <v>0</v>
      </c>
      <c r="AH484" s="11">
        <f t="shared" si="482"/>
        <v>0</v>
      </c>
      <c r="AI484" s="11">
        <f>COUNTIF(AA484:AC484, Categories!C$1)</f>
        <v>0</v>
      </c>
      <c r="AJ484" s="14" t="str">
        <f>IF(AA484="", "", IF(OR(AND(AA484=AB484, AA484=Categories!C$3), AND(AB484=AC484,AB484=Categories!C$3), AND(AA484=AC484, AA484=Categories!C$3)), Categories!D$3, IF(OR(AND(AA484&lt;&gt;AB484, AND(AA484&lt;&gt;Categories!C$3, AB484&lt;&gt;Categories!C$3)), AND(AB484&lt;&gt;AC484, AND(AC484&lt;&gt;Categories!C$3, AB484&lt;&gt;Categories!C$3)), AND(AA484&lt;&gt;AC484, AND(AA484&lt;&gt;Categories!C$3, AC484&lt;&gt;Categories!C$3))), Categories!D$2, Categories!D$1)))</f>
        <v/>
      </c>
      <c r="AK484" s="8"/>
      <c r="AL484" s="8"/>
      <c r="AM484" s="8"/>
      <c r="AN484" s="8"/>
      <c r="AO484" s="8"/>
    </row>
    <row r="485">
      <c r="A485" s="8"/>
      <c r="B485" s="8"/>
      <c r="C485" s="8"/>
      <c r="D485" s="11"/>
      <c r="E485" s="11"/>
      <c r="F485" s="11"/>
      <c r="G485" s="11"/>
      <c r="H485" s="11"/>
      <c r="I485" s="11"/>
      <c r="J485" s="11"/>
      <c r="K485" s="8"/>
      <c r="L485" s="8"/>
      <c r="M485" s="8"/>
      <c r="N485" s="8"/>
      <c r="O485" s="8"/>
      <c r="P485" s="8"/>
      <c r="Q485" s="8"/>
      <c r="R485" s="8"/>
      <c r="S485" s="8"/>
      <c r="T485" s="11"/>
      <c r="U485" s="11"/>
      <c r="V485" s="11"/>
      <c r="W485" s="11"/>
      <c r="X485" s="11"/>
      <c r="Y485" s="11"/>
      <c r="Z485" s="11"/>
      <c r="AA485" s="8" t="str">
        <f>IF(I485="", "",IF(I485=Categories!A$1, Categories!C$1, IF(I485=Categories!A$2, Categories!C$2, IF(AND(I485=Categories!A$3, J485=Categories!B$2), Categories!C$1, IF(AND(I485=Categories!A$3, OR(J485=Categories!B$1, J485=Categories!B$3)), Categories!C$2, Categories!C$3)))))</f>
        <v/>
      </c>
      <c r="AB485" s="8" t="str">
        <f>IF(Q485="", "", IF(Q485=Categories!A$1, Categories!C$1, IF(Q485=Categories!A$2, Categories!C$2, IF(AND(Q485=Categories!A$3, R485=Categories!B$2), Categories!C$1, IF(AND(Q485=Categories!A$3, OR(R485=Categories!B$1, R485=Categories!B$3)), Categories!C$2, Categories!C$3)))))</f>
        <v/>
      </c>
      <c r="AC485" s="13" t="str">
        <f>IF(Y485="", "", IF(Y485=Categories!A$1, Categories!C$1, IF(Y485=Categories!A$2, Categories!C$2, IF(AND(Y485=Categories!A$3, Z485=Categories!B$2), Categories!C$1, IF(AND(Y485=Categories!A$3, OR(Z485=Categories!B$1, Z485=Categories!B$3)), Categories!C$2, Categories!C$3)))))</f>
        <v/>
      </c>
      <c r="AD485" s="11">
        <f t="shared" ref="AD485:AH485" si="483">D485+L485+T485</f>
        <v>0</v>
      </c>
      <c r="AE485" s="11">
        <f t="shared" si="483"/>
        <v>0</v>
      </c>
      <c r="AF485" s="11">
        <f t="shared" si="483"/>
        <v>0</v>
      </c>
      <c r="AG485" s="11">
        <f t="shared" si="483"/>
        <v>0</v>
      </c>
      <c r="AH485" s="11">
        <f t="shared" si="483"/>
        <v>0</v>
      </c>
      <c r="AI485" s="11">
        <f>COUNTIF(AA485:AC485, Categories!C$1)</f>
        <v>0</v>
      </c>
      <c r="AJ485" s="14" t="str">
        <f>IF(AA485="", "", IF(OR(AND(AA485=AB485, AA485=Categories!C$3), AND(AB485=AC485,AB485=Categories!C$3), AND(AA485=AC485, AA485=Categories!C$3)), Categories!D$3, IF(OR(AND(AA485&lt;&gt;AB485, AND(AA485&lt;&gt;Categories!C$3, AB485&lt;&gt;Categories!C$3)), AND(AB485&lt;&gt;AC485, AND(AC485&lt;&gt;Categories!C$3, AB485&lt;&gt;Categories!C$3)), AND(AA485&lt;&gt;AC485, AND(AA485&lt;&gt;Categories!C$3, AC485&lt;&gt;Categories!C$3))), Categories!D$2, Categories!D$1)))</f>
        <v/>
      </c>
      <c r="AK485" s="8"/>
      <c r="AL485" s="8"/>
      <c r="AM485" s="8"/>
      <c r="AN485" s="8"/>
      <c r="AO485" s="8"/>
    </row>
    <row r="486">
      <c r="A486" s="8"/>
      <c r="B486" s="8"/>
      <c r="C486" s="8"/>
      <c r="D486" s="11"/>
      <c r="E486" s="11"/>
      <c r="F486" s="11"/>
      <c r="G486" s="11"/>
      <c r="H486" s="11"/>
      <c r="I486" s="11"/>
      <c r="J486" s="11"/>
      <c r="K486" s="8"/>
      <c r="L486" s="8"/>
      <c r="M486" s="8"/>
      <c r="N486" s="8"/>
      <c r="O486" s="8"/>
      <c r="P486" s="8"/>
      <c r="Q486" s="8"/>
      <c r="R486" s="8"/>
      <c r="S486" s="8"/>
      <c r="T486" s="11"/>
      <c r="U486" s="11"/>
      <c r="V486" s="11"/>
      <c r="W486" s="11"/>
      <c r="X486" s="11"/>
      <c r="Y486" s="11"/>
      <c r="Z486" s="11"/>
      <c r="AA486" s="8" t="str">
        <f>IF(I486="", "",IF(I486=Categories!A$1, Categories!C$1, IF(I486=Categories!A$2, Categories!C$2, IF(AND(I486=Categories!A$3, J486=Categories!B$2), Categories!C$1, IF(AND(I486=Categories!A$3, OR(J486=Categories!B$1, J486=Categories!B$3)), Categories!C$2, Categories!C$3)))))</f>
        <v/>
      </c>
      <c r="AB486" s="8" t="str">
        <f>IF(Q486="", "", IF(Q486=Categories!A$1, Categories!C$1, IF(Q486=Categories!A$2, Categories!C$2, IF(AND(Q486=Categories!A$3, R486=Categories!B$2), Categories!C$1, IF(AND(Q486=Categories!A$3, OR(R486=Categories!B$1, R486=Categories!B$3)), Categories!C$2, Categories!C$3)))))</f>
        <v/>
      </c>
      <c r="AC486" s="13" t="str">
        <f>IF(Y486="", "", IF(Y486=Categories!A$1, Categories!C$1, IF(Y486=Categories!A$2, Categories!C$2, IF(AND(Y486=Categories!A$3, Z486=Categories!B$2), Categories!C$1, IF(AND(Y486=Categories!A$3, OR(Z486=Categories!B$1, Z486=Categories!B$3)), Categories!C$2, Categories!C$3)))))</f>
        <v/>
      </c>
      <c r="AD486" s="11">
        <f t="shared" ref="AD486:AH486" si="484">D486+L486+T486</f>
        <v>0</v>
      </c>
      <c r="AE486" s="11">
        <f t="shared" si="484"/>
        <v>0</v>
      </c>
      <c r="AF486" s="11">
        <f t="shared" si="484"/>
        <v>0</v>
      </c>
      <c r="AG486" s="11">
        <f t="shared" si="484"/>
        <v>0</v>
      </c>
      <c r="AH486" s="11">
        <f t="shared" si="484"/>
        <v>0</v>
      </c>
      <c r="AI486" s="11">
        <f>COUNTIF(AA486:AC486, Categories!C$1)</f>
        <v>0</v>
      </c>
      <c r="AJ486" s="14" t="str">
        <f>IF(AA486="", "", IF(OR(AND(AA486=AB486, AA486=Categories!C$3), AND(AB486=AC486,AB486=Categories!C$3), AND(AA486=AC486, AA486=Categories!C$3)), Categories!D$3, IF(OR(AND(AA486&lt;&gt;AB486, AND(AA486&lt;&gt;Categories!C$3, AB486&lt;&gt;Categories!C$3)), AND(AB486&lt;&gt;AC486, AND(AC486&lt;&gt;Categories!C$3, AB486&lt;&gt;Categories!C$3)), AND(AA486&lt;&gt;AC486, AND(AA486&lt;&gt;Categories!C$3, AC486&lt;&gt;Categories!C$3))), Categories!D$2, Categories!D$1)))</f>
        <v/>
      </c>
      <c r="AK486" s="8"/>
      <c r="AL486" s="8"/>
      <c r="AM486" s="8"/>
      <c r="AN486" s="8"/>
      <c r="AO486" s="8"/>
    </row>
    <row r="487">
      <c r="A487" s="8"/>
      <c r="B487" s="8"/>
      <c r="C487" s="8"/>
      <c r="D487" s="11"/>
      <c r="E487" s="11"/>
      <c r="F487" s="11"/>
      <c r="G487" s="11"/>
      <c r="H487" s="11"/>
      <c r="I487" s="11"/>
      <c r="J487" s="11"/>
      <c r="K487" s="8"/>
      <c r="L487" s="8"/>
      <c r="M487" s="8"/>
      <c r="N487" s="8"/>
      <c r="O487" s="8"/>
      <c r="P487" s="8"/>
      <c r="Q487" s="8"/>
      <c r="R487" s="8"/>
      <c r="S487" s="8"/>
      <c r="T487" s="16"/>
      <c r="U487" s="16"/>
      <c r="V487" s="16"/>
      <c r="W487" s="16"/>
      <c r="X487" s="16"/>
      <c r="Y487" s="16"/>
      <c r="Z487" s="16"/>
      <c r="AA487" s="8" t="str">
        <f>IF(I487="", "",IF(I487=Categories!A$1, Categories!C$1, IF(I487=Categories!A$2, Categories!C$2, IF(AND(I487=Categories!A$3, J487=Categories!B$2), Categories!C$1, IF(AND(I487=Categories!A$3, OR(J487=Categories!B$1, J487=Categories!B$3)), Categories!C$2, Categories!C$3)))))</f>
        <v/>
      </c>
      <c r="AB487" s="8" t="str">
        <f>IF(Q487="", "", IF(Q487=Categories!A$1, Categories!C$1, IF(Q487=Categories!A$2, Categories!C$2, IF(AND(Q487=Categories!A$3, R487=Categories!B$2), Categories!C$1, IF(AND(Q487=Categories!A$3, OR(R487=Categories!B$1, R487=Categories!B$3)), Categories!C$2, Categories!C$3)))))</f>
        <v/>
      </c>
      <c r="AC487" s="13" t="str">
        <f>IF(Y487="", "", IF(Y487=Categories!A$1, Categories!C$1, IF(Y487=Categories!A$2, Categories!C$2, IF(AND(Y487=Categories!A$3, Z487=Categories!B$2), Categories!C$1, IF(AND(Y487=Categories!A$3, OR(Z487=Categories!B$1, Z487=Categories!B$3)), Categories!C$2, Categories!C$3)))))</f>
        <v/>
      </c>
      <c r="AD487" s="11">
        <f t="shared" ref="AD487:AH487" si="485">D487+L487+T487</f>
        <v>0</v>
      </c>
      <c r="AE487" s="11">
        <f t="shared" si="485"/>
        <v>0</v>
      </c>
      <c r="AF487" s="11">
        <f t="shared" si="485"/>
        <v>0</v>
      </c>
      <c r="AG487" s="11">
        <f t="shared" si="485"/>
        <v>0</v>
      </c>
      <c r="AH487" s="11">
        <f t="shared" si="485"/>
        <v>0</v>
      </c>
      <c r="AI487" s="11">
        <f>COUNTIF(AA487:AC487, Categories!C$1)</f>
        <v>0</v>
      </c>
      <c r="AJ487" s="14" t="str">
        <f>IF(AA487="", "", IF(OR(AND(AA487=AB487, AA487=Categories!C$3), AND(AB487=AC487,AB487=Categories!C$3), AND(AA487=AC487, AA487=Categories!C$3)), Categories!D$3, IF(OR(AND(AA487&lt;&gt;AB487, AND(AA487&lt;&gt;Categories!C$3, AB487&lt;&gt;Categories!C$3)), AND(AB487&lt;&gt;AC487, AND(AC487&lt;&gt;Categories!C$3, AB487&lt;&gt;Categories!C$3)), AND(AA487&lt;&gt;AC487, AND(AA487&lt;&gt;Categories!C$3, AC487&lt;&gt;Categories!C$3))), Categories!D$2, Categories!D$1)))</f>
        <v/>
      </c>
      <c r="AK487" s="8"/>
      <c r="AL487" s="8"/>
      <c r="AM487" s="8"/>
      <c r="AN487" s="8"/>
      <c r="AO487" s="8"/>
    </row>
    <row r="488">
      <c r="A488" s="8"/>
      <c r="B488" s="8"/>
      <c r="C488" s="8"/>
      <c r="D488" s="11"/>
      <c r="E488" s="11"/>
      <c r="F488" s="11"/>
      <c r="G488" s="11"/>
      <c r="H488" s="11"/>
      <c r="I488" s="11"/>
      <c r="J488" s="11"/>
      <c r="K488" s="8"/>
      <c r="L488" s="8"/>
      <c r="M488" s="8"/>
      <c r="N488" s="8"/>
      <c r="O488" s="8"/>
      <c r="P488" s="8"/>
      <c r="Q488" s="8"/>
      <c r="R488" s="8"/>
      <c r="S488" s="8"/>
      <c r="T488" s="11"/>
      <c r="U488" s="11"/>
      <c r="V488" s="11"/>
      <c r="W488" s="11"/>
      <c r="X488" s="11"/>
      <c r="Y488" s="11"/>
      <c r="Z488" s="11"/>
      <c r="AA488" s="8" t="str">
        <f>IF(I488="", "",IF(I488=Categories!A$1, Categories!C$1, IF(I488=Categories!A$2, Categories!C$2, IF(AND(I488=Categories!A$3, J488=Categories!B$2), Categories!C$1, IF(AND(I488=Categories!A$3, OR(J488=Categories!B$1, J488=Categories!B$3)), Categories!C$2, Categories!C$3)))))</f>
        <v/>
      </c>
      <c r="AB488" s="8" t="str">
        <f>IF(Q488="", "", IF(Q488=Categories!A$1, Categories!C$1, IF(Q488=Categories!A$2, Categories!C$2, IF(AND(Q488=Categories!A$3, R488=Categories!B$2), Categories!C$1, IF(AND(Q488=Categories!A$3, OR(R488=Categories!B$1, R488=Categories!B$3)), Categories!C$2, Categories!C$3)))))</f>
        <v/>
      </c>
      <c r="AC488" s="13" t="str">
        <f>IF(Y488="", "", IF(Y488=Categories!A$1, Categories!C$1, IF(Y488=Categories!A$2, Categories!C$2, IF(AND(Y488=Categories!A$3, Z488=Categories!B$2), Categories!C$1, IF(AND(Y488=Categories!A$3, OR(Z488=Categories!B$1, Z488=Categories!B$3)), Categories!C$2, Categories!C$3)))))</f>
        <v/>
      </c>
      <c r="AD488" s="11">
        <f t="shared" ref="AD488:AH488" si="486">D488+L488+T488</f>
        <v>0</v>
      </c>
      <c r="AE488" s="11">
        <f t="shared" si="486"/>
        <v>0</v>
      </c>
      <c r="AF488" s="11">
        <f t="shared" si="486"/>
        <v>0</v>
      </c>
      <c r="AG488" s="11">
        <f t="shared" si="486"/>
        <v>0</v>
      </c>
      <c r="AH488" s="11">
        <f t="shared" si="486"/>
        <v>0</v>
      </c>
      <c r="AI488" s="11">
        <f>COUNTIF(AA488:AC488, Categories!C$1)</f>
        <v>0</v>
      </c>
      <c r="AJ488" s="14" t="str">
        <f>IF(AA488="", "", IF(OR(AND(AA488=AB488, AA488=Categories!C$3), AND(AB488=AC488,AB488=Categories!C$3), AND(AA488=AC488, AA488=Categories!C$3)), Categories!D$3, IF(OR(AND(AA488&lt;&gt;AB488, AND(AA488&lt;&gt;Categories!C$3, AB488&lt;&gt;Categories!C$3)), AND(AB488&lt;&gt;AC488, AND(AC488&lt;&gt;Categories!C$3, AB488&lt;&gt;Categories!C$3)), AND(AA488&lt;&gt;AC488, AND(AA488&lt;&gt;Categories!C$3, AC488&lt;&gt;Categories!C$3))), Categories!D$2, Categories!D$1)))</f>
        <v/>
      </c>
      <c r="AK488" s="8"/>
      <c r="AL488" s="8"/>
      <c r="AM488" s="8"/>
      <c r="AN488" s="8"/>
      <c r="AO488" s="8"/>
    </row>
    <row r="489">
      <c r="A489" s="8"/>
      <c r="B489" s="8"/>
      <c r="C489" s="8"/>
      <c r="D489" s="11"/>
      <c r="E489" s="11"/>
      <c r="F489" s="11"/>
      <c r="G489" s="11"/>
      <c r="H489" s="11"/>
      <c r="I489" s="11"/>
      <c r="J489" s="11"/>
      <c r="K489" s="8"/>
      <c r="L489" s="8"/>
      <c r="M489" s="8"/>
      <c r="N489" s="8"/>
      <c r="O489" s="8"/>
      <c r="P489" s="8"/>
      <c r="Q489" s="8"/>
      <c r="R489" s="8"/>
      <c r="S489" s="8"/>
      <c r="T489" s="11"/>
      <c r="U489" s="11"/>
      <c r="V489" s="11"/>
      <c r="W489" s="11"/>
      <c r="X489" s="11"/>
      <c r="Y489" s="11"/>
      <c r="Z489" s="11"/>
      <c r="AA489" s="8" t="str">
        <f>IF(I489="", "",IF(I489=Categories!A$1, Categories!C$1, IF(I489=Categories!A$2, Categories!C$2, IF(AND(I489=Categories!A$3, J489=Categories!B$2), Categories!C$1, IF(AND(I489=Categories!A$3, OR(J489=Categories!B$1, J489=Categories!B$3)), Categories!C$2, Categories!C$3)))))</f>
        <v/>
      </c>
      <c r="AB489" s="8" t="str">
        <f>IF(Q489="", "", IF(Q489=Categories!A$1, Categories!C$1, IF(Q489=Categories!A$2, Categories!C$2, IF(AND(Q489=Categories!A$3, R489=Categories!B$2), Categories!C$1, IF(AND(Q489=Categories!A$3, OR(R489=Categories!B$1, R489=Categories!B$3)), Categories!C$2, Categories!C$3)))))</f>
        <v/>
      </c>
      <c r="AC489" s="13" t="str">
        <f>IF(Y489="", "", IF(Y489=Categories!A$1, Categories!C$1, IF(Y489=Categories!A$2, Categories!C$2, IF(AND(Y489=Categories!A$3, Z489=Categories!B$2), Categories!C$1, IF(AND(Y489=Categories!A$3, OR(Z489=Categories!B$1, Z489=Categories!B$3)), Categories!C$2, Categories!C$3)))))</f>
        <v/>
      </c>
      <c r="AD489" s="11">
        <f t="shared" ref="AD489:AH489" si="487">D489+L489+T489</f>
        <v>0</v>
      </c>
      <c r="AE489" s="11">
        <f t="shared" si="487"/>
        <v>0</v>
      </c>
      <c r="AF489" s="11">
        <f t="shared" si="487"/>
        <v>0</v>
      </c>
      <c r="AG489" s="11">
        <f t="shared" si="487"/>
        <v>0</v>
      </c>
      <c r="AH489" s="11">
        <f t="shared" si="487"/>
        <v>0</v>
      </c>
      <c r="AI489" s="11">
        <f>COUNTIF(AA489:AC489, Categories!C$1)</f>
        <v>0</v>
      </c>
      <c r="AJ489" s="14" t="str">
        <f>IF(AA489="", "", IF(OR(AND(AA489=AB489, AA489=Categories!C$3), AND(AB489=AC489,AB489=Categories!C$3), AND(AA489=AC489, AA489=Categories!C$3)), Categories!D$3, IF(OR(AND(AA489&lt;&gt;AB489, AND(AA489&lt;&gt;Categories!C$3, AB489&lt;&gt;Categories!C$3)), AND(AB489&lt;&gt;AC489, AND(AC489&lt;&gt;Categories!C$3, AB489&lt;&gt;Categories!C$3)), AND(AA489&lt;&gt;AC489, AND(AA489&lt;&gt;Categories!C$3, AC489&lt;&gt;Categories!C$3))), Categories!D$2, Categories!D$1)))</f>
        <v/>
      </c>
      <c r="AK489" s="8"/>
      <c r="AL489" s="8"/>
      <c r="AM489" s="8"/>
      <c r="AN489" s="8"/>
      <c r="AO489" s="8"/>
    </row>
    <row r="490">
      <c r="A490" s="8"/>
      <c r="B490" s="8"/>
      <c r="C490" s="8"/>
      <c r="D490" s="11"/>
      <c r="E490" s="11"/>
      <c r="F490" s="11"/>
      <c r="G490" s="11"/>
      <c r="H490" s="11"/>
      <c r="I490" s="11"/>
      <c r="J490" s="11"/>
      <c r="K490" s="8"/>
      <c r="L490" s="8"/>
      <c r="M490" s="8"/>
      <c r="N490" s="8"/>
      <c r="O490" s="8"/>
      <c r="P490" s="8"/>
      <c r="Q490" s="8"/>
      <c r="R490" s="8"/>
      <c r="S490" s="8"/>
      <c r="T490" s="11"/>
      <c r="U490" s="11"/>
      <c r="V490" s="11"/>
      <c r="W490" s="11"/>
      <c r="X490" s="11"/>
      <c r="Y490" s="11"/>
      <c r="Z490" s="11"/>
      <c r="AA490" s="8" t="str">
        <f>IF(I490="", "",IF(I490=Categories!A$1, Categories!C$1, IF(I490=Categories!A$2, Categories!C$2, IF(AND(I490=Categories!A$3, J490=Categories!B$2), Categories!C$1, IF(AND(I490=Categories!A$3, OR(J490=Categories!B$1, J490=Categories!B$3)), Categories!C$2, Categories!C$3)))))</f>
        <v/>
      </c>
      <c r="AB490" s="8" t="str">
        <f>IF(Q490="", "", IF(Q490=Categories!A$1, Categories!C$1, IF(Q490=Categories!A$2, Categories!C$2, IF(AND(Q490=Categories!A$3, R490=Categories!B$2), Categories!C$1, IF(AND(Q490=Categories!A$3, OR(R490=Categories!B$1, R490=Categories!B$3)), Categories!C$2, Categories!C$3)))))</f>
        <v/>
      </c>
      <c r="AC490" s="13" t="str">
        <f>IF(Y490="", "", IF(Y490=Categories!A$1, Categories!C$1, IF(Y490=Categories!A$2, Categories!C$2, IF(AND(Y490=Categories!A$3, Z490=Categories!B$2), Categories!C$1, IF(AND(Y490=Categories!A$3, OR(Z490=Categories!B$1, Z490=Categories!B$3)), Categories!C$2, Categories!C$3)))))</f>
        <v/>
      </c>
      <c r="AD490" s="11">
        <f t="shared" ref="AD490:AH490" si="488">D490+L490+T490</f>
        <v>0</v>
      </c>
      <c r="AE490" s="11">
        <f t="shared" si="488"/>
        <v>0</v>
      </c>
      <c r="AF490" s="11">
        <f t="shared" si="488"/>
        <v>0</v>
      </c>
      <c r="AG490" s="11">
        <f t="shared" si="488"/>
        <v>0</v>
      </c>
      <c r="AH490" s="11">
        <f t="shared" si="488"/>
        <v>0</v>
      </c>
      <c r="AI490" s="11">
        <f>COUNTIF(AA490:AC490, Categories!C$1)</f>
        <v>0</v>
      </c>
      <c r="AJ490" s="14" t="str">
        <f>IF(AA490="", "", IF(OR(AND(AA490=AB490, AA490=Categories!C$3), AND(AB490=AC490,AB490=Categories!C$3), AND(AA490=AC490, AA490=Categories!C$3)), Categories!D$3, IF(OR(AND(AA490&lt;&gt;AB490, AND(AA490&lt;&gt;Categories!C$3, AB490&lt;&gt;Categories!C$3)), AND(AB490&lt;&gt;AC490, AND(AC490&lt;&gt;Categories!C$3, AB490&lt;&gt;Categories!C$3)), AND(AA490&lt;&gt;AC490, AND(AA490&lt;&gt;Categories!C$3, AC490&lt;&gt;Categories!C$3))), Categories!D$2, Categories!D$1)))</f>
        <v/>
      </c>
      <c r="AK490" s="8"/>
      <c r="AL490" s="8"/>
      <c r="AM490" s="8"/>
      <c r="AN490" s="8"/>
      <c r="AO490" s="8"/>
    </row>
    <row r="491">
      <c r="A491" s="8"/>
      <c r="B491" s="8"/>
      <c r="C491" s="8"/>
      <c r="D491" s="11"/>
      <c r="E491" s="11"/>
      <c r="F491" s="11"/>
      <c r="G491" s="11"/>
      <c r="H491" s="11"/>
      <c r="I491" s="11"/>
      <c r="J491" s="11"/>
      <c r="K491" s="8"/>
      <c r="L491" s="8"/>
      <c r="M491" s="8"/>
      <c r="N491" s="8"/>
      <c r="O491" s="8"/>
      <c r="P491" s="8"/>
      <c r="Q491" s="8"/>
      <c r="R491" s="8"/>
      <c r="S491" s="8"/>
      <c r="T491" s="11"/>
      <c r="U491" s="11"/>
      <c r="V491" s="11"/>
      <c r="W491" s="11"/>
      <c r="X491" s="11"/>
      <c r="Y491" s="11"/>
      <c r="Z491" s="11"/>
      <c r="AA491" s="8" t="str">
        <f>IF(I491="", "",IF(I491=Categories!A$1, Categories!C$1, IF(I491=Categories!A$2, Categories!C$2, IF(AND(I491=Categories!A$3, J491=Categories!B$2), Categories!C$1, IF(AND(I491=Categories!A$3, OR(J491=Categories!B$1, J491=Categories!B$3)), Categories!C$2, Categories!C$3)))))</f>
        <v/>
      </c>
      <c r="AB491" s="8" t="str">
        <f>IF(Q491="", "", IF(Q491=Categories!A$1, Categories!C$1, IF(Q491=Categories!A$2, Categories!C$2, IF(AND(Q491=Categories!A$3, R491=Categories!B$2), Categories!C$1, IF(AND(Q491=Categories!A$3, OR(R491=Categories!B$1, R491=Categories!B$3)), Categories!C$2, Categories!C$3)))))</f>
        <v/>
      </c>
      <c r="AC491" s="13" t="str">
        <f>IF(Y491="", "", IF(Y491=Categories!A$1, Categories!C$1, IF(Y491=Categories!A$2, Categories!C$2, IF(AND(Y491=Categories!A$3, Z491=Categories!B$2), Categories!C$1, IF(AND(Y491=Categories!A$3, OR(Z491=Categories!B$1, Z491=Categories!B$3)), Categories!C$2, Categories!C$3)))))</f>
        <v/>
      </c>
      <c r="AD491" s="11">
        <f t="shared" ref="AD491:AH491" si="489">D491+L491+T491</f>
        <v>0</v>
      </c>
      <c r="AE491" s="11">
        <f t="shared" si="489"/>
        <v>0</v>
      </c>
      <c r="AF491" s="11">
        <f t="shared" si="489"/>
        <v>0</v>
      </c>
      <c r="AG491" s="11">
        <f t="shared" si="489"/>
        <v>0</v>
      </c>
      <c r="AH491" s="11">
        <f t="shared" si="489"/>
        <v>0</v>
      </c>
      <c r="AI491" s="11">
        <f>COUNTIF(AA491:AC491, Categories!C$1)</f>
        <v>0</v>
      </c>
      <c r="AJ491" s="14" t="str">
        <f>IF(AA491="", "", IF(OR(AND(AA491=AB491, AA491=Categories!C$3), AND(AB491=AC491,AB491=Categories!C$3), AND(AA491=AC491, AA491=Categories!C$3)), Categories!D$3, IF(OR(AND(AA491&lt;&gt;AB491, AND(AA491&lt;&gt;Categories!C$3, AB491&lt;&gt;Categories!C$3)), AND(AB491&lt;&gt;AC491, AND(AC491&lt;&gt;Categories!C$3, AB491&lt;&gt;Categories!C$3)), AND(AA491&lt;&gt;AC491, AND(AA491&lt;&gt;Categories!C$3, AC491&lt;&gt;Categories!C$3))), Categories!D$2, Categories!D$1)))</f>
        <v/>
      </c>
      <c r="AK491" s="8"/>
      <c r="AL491" s="8"/>
      <c r="AM491" s="8"/>
      <c r="AN491" s="8"/>
      <c r="AO491" s="8"/>
    </row>
    <row r="492">
      <c r="A492" s="8"/>
      <c r="B492" s="8"/>
      <c r="C492" s="8"/>
      <c r="D492" s="11"/>
      <c r="E492" s="11"/>
      <c r="F492" s="11"/>
      <c r="G492" s="11"/>
      <c r="H492" s="11"/>
      <c r="I492" s="11"/>
      <c r="J492" s="11"/>
      <c r="K492" s="8"/>
      <c r="L492" s="8"/>
      <c r="M492" s="8"/>
      <c r="N492" s="8"/>
      <c r="O492" s="8"/>
      <c r="P492" s="8"/>
      <c r="Q492" s="8"/>
      <c r="R492" s="8"/>
      <c r="S492" s="8"/>
      <c r="T492" s="11"/>
      <c r="U492" s="11"/>
      <c r="V492" s="11"/>
      <c r="W492" s="11"/>
      <c r="X492" s="11"/>
      <c r="Y492" s="11"/>
      <c r="Z492" s="11"/>
      <c r="AA492" s="8" t="str">
        <f>IF(I492="", "",IF(I492=Categories!A$1, Categories!C$1, IF(I492=Categories!A$2, Categories!C$2, IF(AND(I492=Categories!A$3, J492=Categories!B$2), Categories!C$1, IF(AND(I492=Categories!A$3, OR(J492=Categories!B$1, J492=Categories!B$3)), Categories!C$2, Categories!C$3)))))</f>
        <v/>
      </c>
      <c r="AB492" s="8" t="str">
        <f>IF(Q492="", "", IF(Q492=Categories!A$1, Categories!C$1, IF(Q492=Categories!A$2, Categories!C$2, IF(AND(Q492=Categories!A$3, R492=Categories!B$2), Categories!C$1, IF(AND(Q492=Categories!A$3, OR(R492=Categories!B$1, R492=Categories!B$3)), Categories!C$2, Categories!C$3)))))</f>
        <v/>
      </c>
      <c r="AC492" s="13" t="str">
        <f>IF(Y492="", "", IF(Y492=Categories!A$1, Categories!C$1, IF(Y492=Categories!A$2, Categories!C$2, IF(AND(Y492=Categories!A$3, Z492=Categories!B$2), Categories!C$1, IF(AND(Y492=Categories!A$3, OR(Z492=Categories!B$1, Z492=Categories!B$3)), Categories!C$2, Categories!C$3)))))</f>
        <v/>
      </c>
      <c r="AD492" s="11">
        <f t="shared" ref="AD492:AH492" si="490">D492+L492+T492</f>
        <v>0</v>
      </c>
      <c r="AE492" s="11">
        <f t="shared" si="490"/>
        <v>0</v>
      </c>
      <c r="AF492" s="11">
        <f t="shared" si="490"/>
        <v>0</v>
      </c>
      <c r="AG492" s="11">
        <f t="shared" si="490"/>
        <v>0</v>
      </c>
      <c r="AH492" s="11">
        <f t="shared" si="490"/>
        <v>0</v>
      </c>
      <c r="AI492" s="11">
        <f>COUNTIF(AA492:AC492, Categories!C$1)</f>
        <v>0</v>
      </c>
      <c r="AJ492" s="14" t="str">
        <f>IF(AA492="", "", IF(OR(AND(AA492=AB492, AA492=Categories!C$3), AND(AB492=AC492,AB492=Categories!C$3), AND(AA492=AC492, AA492=Categories!C$3)), Categories!D$3, IF(OR(AND(AA492&lt;&gt;AB492, AND(AA492&lt;&gt;Categories!C$3, AB492&lt;&gt;Categories!C$3)), AND(AB492&lt;&gt;AC492, AND(AC492&lt;&gt;Categories!C$3, AB492&lt;&gt;Categories!C$3)), AND(AA492&lt;&gt;AC492, AND(AA492&lt;&gt;Categories!C$3, AC492&lt;&gt;Categories!C$3))), Categories!D$2, Categories!D$1)))</f>
        <v/>
      </c>
      <c r="AK492" s="8"/>
      <c r="AL492" s="8"/>
      <c r="AM492" s="8"/>
      <c r="AN492" s="8"/>
      <c r="AO492" s="8"/>
    </row>
    <row r="493">
      <c r="A493" s="8"/>
      <c r="B493" s="8"/>
      <c r="C493" s="8"/>
      <c r="D493" s="11"/>
      <c r="E493" s="11"/>
      <c r="F493" s="11"/>
      <c r="G493" s="11"/>
      <c r="H493" s="11"/>
      <c r="I493" s="11"/>
      <c r="J493" s="11"/>
      <c r="K493" s="8"/>
      <c r="L493" s="8"/>
      <c r="M493" s="8"/>
      <c r="N493" s="8"/>
      <c r="O493" s="8"/>
      <c r="P493" s="8"/>
      <c r="Q493" s="8"/>
      <c r="R493" s="8"/>
      <c r="S493" s="8"/>
      <c r="T493" s="11"/>
      <c r="U493" s="11"/>
      <c r="V493" s="11"/>
      <c r="W493" s="11"/>
      <c r="X493" s="11"/>
      <c r="Y493" s="11"/>
      <c r="Z493" s="11"/>
      <c r="AA493" s="8" t="str">
        <f>IF(I493="", "",IF(I493=Categories!A$1, Categories!C$1, IF(I493=Categories!A$2, Categories!C$2, IF(AND(I493=Categories!A$3, J493=Categories!B$2), Categories!C$1, IF(AND(I493=Categories!A$3, OR(J493=Categories!B$1, J493=Categories!B$3)), Categories!C$2, Categories!C$3)))))</f>
        <v/>
      </c>
      <c r="AB493" s="8" t="str">
        <f>IF(Q493="", "", IF(Q493=Categories!A$1, Categories!C$1, IF(Q493=Categories!A$2, Categories!C$2, IF(AND(Q493=Categories!A$3, R493=Categories!B$2), Categories!C$1, IF(AND(Q493=Categories!A$3, OR(R493=Categories!B$1, R493=Categories!B$3)), Categories!C$2, Categories!C$3)))))</f>
        <v/>
      </c>
      <c r="AC493" s="13" t="str">
        <f>IF(Y493="", "", IF(Y493=Categories!A$1, Categories!C$1, IF(Y493=Categories!A$2, Categories!C$2, IF(AND(Y493=Categories!A$3, Z493=Categories!B$2), Categories!C$1, IF(AND(Y493=Categories!A$3, OR(Z493=Categories!B$1, Z493=Categories!B$3)), Categories!C$2, Categories!C$3)))))</f>
        <v/>
      </c>
      <c r="AD493" s="11">
        <f t="shared" ref="AD493:AH493" si="491">D493+L493+T493</f>
        <v>0</v>
      </c>
      <c r="AE493" s="11">
        <f t="shared" si="491"/>
        <v>0</v>
      </c>
      <c r="AF493" s="11">
        <f t="shared" si="491"/>
        <v>0</v>
      </c>
      <c r="AG493" s="11">
        <f t="shared" si="491"/>
        <v>0</v>
      </c>
      <c r="AH493" s="11">
        <f t="shared" si="491"/>
        <v>0</v>
      </c>
      <c r="AI493" s="11">
        <f>COUNTIF(AA493:AC493, Categories!C$1)</f>
        <v>0</v>
      </c>
      <c r="AJ493" s="14" t="str">
        <f>IF(AA493="", "", IF(OR(AND(AA493=AB493, AA493=Categories!C$3), AND(AB493=AC493,AB493=Categories!C$3), AND(AA493=AC493, AA493=Categories!C$3)), Categories!D$3, IF(OR(AND(AA493&lt;&gt;AB493, AND(AA493&lt;&gt;Categories!C$3, AB493&lt;&gt;Categories!C$3)), AND(AB493&lt;&gt;AC493, AND(AC493&lt;&gt;Categories!C$3, AB493&lt;&gt;Categories!C$3)), AND(AA493&lt;&gt;AC493, AND(AA493&lt;&gt;Categories!C$3, AC493&lt;&gt;Categories!C$3))), Categories!D$2, Categories!D$1)))</f>
        <v/>
      </c>
      <c r="AK493" s="8"/>
      <c r="AL493" s="8"/>
      <c r="AM493" s="8"/>
      <c r="AN493" s="8"/>
      <c r="AO493" s="8"/>
    </row>
    <row r="494">
      <c r="A494" s="8"/>
      <c r="B494" s="8"/>
      <c r="C494" s="8"/>
      <c r="D494" s="11"/>
      <c r="E494" s="11"/>
      <c r="F494" s="11"/>
      <c r="G494" s="11"/>
      <c r="H494" s="11"/>
      <c r="I494" s="11"/>
      <c r="J494" s="11"/>
      <c r="K494" s="8"/>
      <c r="L494" s="8"/>
      <c r="M494" s="8"/>
      <c r="N494" s="8"/>
      <c r="O494" s="8"/>
      <c r="P494" s="8"/>
      <c r="Q494" s="8"/>
      <c r="R494" s="8"/>
      <c r="S494" s="8"/>
      <c r="T494" s="16"/>
      <c r="U494" s="16"/>
      <c r="V494" s="16"/>
      <c r="W494" s="16"/>
      <c r="X494" s="16"/>
      <c r="Y494" s="16"/>
      <c r="Z494" s="16"/>
      <c r="AA494" s="8" t="str">
        <f>IF(I494="", "",IF(I494=Categories!A$1, Categories!C$1, IF(I494=Categories!A$2, Categories!C$2, IF(AND(I494=Categories!A$3, J494=Categories!B$2), Categories!C$1, IF(AND(I494=Categories!A$3, OR(J494=Categories!B$1, J494=Categories!B$3)), Categories!C$2, Categories!C$3)))))</f>
        <v/>
      </c>
      <c r="AB494" s="8" t="str">
        <f>IF(Q494="", "", IF(Q494=Categories!A$1, Categories!C$1, IF(Q494=Categories!A$2, Categories!C$2, IF(AND(Q494=Categories!A$3, R494=Categories!B$2), Categories!C$1, IF(AND(Q494=Categories!A$3, OR(R494=Categories!B$1, R494=Categories!B$3)), Categories!C$2, Categories!C$3)))))</f>
        <v/>
      </c>
      <c r="AC494" s="13" t="str">
        <f>IF(Y494="", "", IF(Y494=Categories!A$1, Categories!C$1, IF(Y494=Categories!A$2, Categories!C$2, IF(AND(Y494=Categories!A$3, Z494=Categories!B$2), Categories!C$1, IF(AND(Y494=Categories!A$3, OR(Z494=Categories!B$1, Z494=Categories!B$3)), Categories!C$2, Categories!C$3)))))</f>
        <v/>
      </c>
      <c r="AD494" s="11">
        <f t="shared" ref="AD494:AH494" si="492">D494+L494+T494</f>
        <v>0</v>
      </c>
      <c r="AE494" s="11">
        <f t="shared" si="492"/>
        <v>0</v>
      </c>
      <c r="AF494" s="11">
        <f t="shared" si="492"/>
        <v>0</v>
      </c>
      <c r="AG494" s="11">
        <f t="shared" si="492"/>
        <v>0</v>
      </c>
      <c r="AH494" s="11">
        <f t="shared" si="492"/>
        <v>0</v>
      </c>
      <c r="AI494" s="11">
        <f>COUNTIF(AA494:AC494, Categories!C$1)</f>
        <v>0</v>
      </c>
      <c r="AJ494" s="14" t="str">
        <f>IF(AA494="", "", IF(OR(AND(AA494=AB494, AA494=Categories!C$3), AND(AB494=AC494,AB494=Categories!C$3), AND(AA494=AC494, AA494=Categories!C$3)), Categories!D$3, IF(OR(AND(AA494&lt;&gt;AB494, AND(AA494&lt;&gt;Categories!C$3, AB494&lt;&gt;Categories!C$3)), AND(AB494&lt;&gt;AC494, AND(AC494&lt;&gt;Categories!C$3, AB494&lt;&gt;Categories!C$3)), AND(AA494&lt;&gt;AC494, AND(AA494&lt;&gt;Categories!C$3, AC494&lt;&gt;Categories!C$3))), Categories!D$2, Categories!D$1)))</f>
        <v/>
      </c>
      <c r="AK494" s="8"/>
      <c r="AL494" s="8"/>
      <c r="AM494" s="8"/>
      <c r="AN494" s="8"/>
      <c r="AO494" s="8"/>
    </row>
    <row r="495">
      <c r="A495" s="8"/>
      <c r="B495" s="8"/>
      <c r="C495" s="8"/>
      <c r="D495" s="11"/>
      <c r="E495" s="11"/>
      <c r="F495" s="11"/>
      <c r="G495" s="11"/>
      <c r="H495" s="11"/>
      <c r="I495" s="11"/>
      <c r="J495" s="11"/>
      <c r="K495" s="8"/>
      <c r="L495" s="8"/>
      <c r="M495" s="8"/>
      <c r="N495" s="8"/>
      <c r="O495" s="8"/>
      <c r="P495" s="8"/>
      <c r="Q495" s="8"/>
      <c r="R495" s="8"/>
      <c r="S495" s="8"/>
      <c r="T495" s="11"/>
      <c r="U495" s="11"/>
      <c r="V495" s="11"/>
      <c r="W495" s="11"/>
      <c r="X495" s="11"/>
      <c r="Y495" s="11"/>
      <c r="Z495" s="11"/>
      <c r="AA495" s="8" t="str">
        <f>IF(I495="", "",IF(I495=Categories!A$1, Categories!C$1, IF(I495=Categories!A$2, Categories!C$2, IF(AND(I495=Categories!A$3, J495=Categories!B$2), Categories!C$1, IF(AND(I495=Categories!A$3, OR(J495=Categories!B$1, J495=Categories!B$3)), Categories!C$2, Categories!C$3)))))</f>
        <v/>
      </c>
      <c r="AB495" s="8" t="str">
        <f>IF(Q495="", "", IF(Q495=Categories!A$1, Categories!C$1, IF(Q495=Categories!A$2, Categories!C$2, IF(AND(Q495=Categories!A$3, R495=Categories!B$2), Categories!C$1, IF(AND(Q495=Categories!A$3, OR(R495=Categories!B$1, R495=Categories!B$3)), Categories!C$2, Categories!C$3)))))</f>
        <v/>
      </c>
      <c r="AC495" s="13" t="str">
        <f>IF(Y495="", "", IF(Y495=Categories!A$1, Categories!C$1, IF(Y495=Categories!A$2, Categories!C$2, IF(AND(Y495=Categories!A$3, Z495=Categories!B$2), Categories!C$1, IF(AND(Y495=Categories!A$3, OR(Z495=Categories!B$1, Z495=Categories!B$3)), Categories!C$2, Categories!C$3)))))</f>
        <v/>
      </c>
      <c r="AD495" s="11">
        <f t="shared" ref="AD495:AH495" si="493">D495+L495+T495</f>
        <v>0</v>
      </c>
      <c r="AE495" s="11">
        <f t="shared" si="493"/>
        <v>0</v>
      </c>
      <c r="AF495" s="11">
        <f t="shared" si="493"/>
        <v>0</v>
      </c>
      <c r="AG495" s="11">
        <f t="shared" si="493"/>
        <v>0</v>
      </c>
      <c r="AH495" s="11">
        <f t="shared" si="493"/>
        <v>0</v>
      </c>
      <c r="AI495" s="11">
        <f>COUNTIF(AA495:AC495, Categories!C$1)</f>
        <v>0</v>
      </c>
      <c r="AJ495" s="14" t="str">
        <f>IF(AA495="", "", IF(OR(AND(AA495=AB495, AA495=Categories!C$3), AND(AB495=AC495,AB495=Categories!C$3), AND(AA495=AC495, AA495=Categories!C$3)), Categories!D$3, IF(OR(AND(AA495&lt;&gt;AB495, AND(AA495&lt;&gt;Categories!C$3, AB495&lt;&gt;Categories!C$3)), AND(AB495&lt;&gt;AC495, AND(AC495&lt;&gt;Categories!C$3, AB495&lt;&gt;Categories!C$3)), AND(AA495&lt;&gt;AC495, AND(AA495&lt;&gt;Categories!C$3, AC495&lt;&gt;Categories!C$3))), Categories!D$2, Categories!D$1)))</f>
        <v/>
      </c>
      <c r="AK495" s="8"/>
      <c r="AL495" s="8"/>
      <c r="AM495" s="8"/>
      <c r="AN495" s="8"/>
      <c r="AO495" s="8"/>
    </row>
    <row r="496">
      <c r="A496" s="8"/>
      <c r="B496" s="8"/>
      <c r="C496" s="8"/>
      <c r="D496" s="11"/>
      <c r="E496" s="11"/>
      <c r="F496" s="11"/>
      <c r="G496" s="11"/>
      <c r="H496" s="11"/>
      <c r="I496" s="11"/>
      <c r="J496" s="11"/>
      <c r="K496" s="8"/>
      <c r="L496" s="8"/>
      <c r="M496" s="8"/>
      <c r="N496" s="8"/>
      <c r="O496" s="8"/>
      <c r="P496" s="8"/>
      <c r="Q496" s="8"/>
      <c r="R496" s="8"/>
      <c r="S496" s="8"/>
      <c r="T496" s="11"/>
      <c r="U496" s="11"/>
      <c r="V496" s="11"/>
      <c r="W496" s="11"/>
      <c r="X496" s="11"/>
      <c r="Y496" s="11"/>
      <c r="Z496" s="11"/>
      <c r="AA496" s="8" t="str">
        <f>IF(I496="", "",IF(I496=Categories!A$1, Categories!C$1, IF(I496=Categories!A$2, Categories!C$2, IF(AND(I496=Categories!A$3, J496=Categories!B$2), Categories!C$1, IF(AND(I496=Categories!A$3, OR(J496=Categories!B$1, J496=Categories!B$3)), Categories!C$2, Categories!C$3)))))</f>
        <v/>
      </c>
      <c r="AB496" s="8" t="str">
        <f>IF(Q496="", "", IF(Q496=Categories!A$1, Categories!C$1, IF(Q496=Categories!A$2, Categories!C$2, IF(AND(Q496=Categories!A$3, R496=Categories!B$2), Categories!C$1, IF(AND(Q496=Categories!A$3, OR(R496=Categories!B$1, R496=Categories!B$3)), Categories!C$2, Categories!C$3)))))</f>
        <v/>
      </c>
      <c r="AC496" s="13" t="str">
        <f>IF(Y496="", "", IF(Y496=Categories!A$1, Categories!C$1, IF(Y496=Categories!A$2, Categories!C$2, IF(AND(Y496=Categories!A$3, Z496=Categories!B$2), Categories!C$1, IF(AND(Y496=Categories!A$3, OR(Z496=Categories!B$1, Z496=Categories!B$3)), Categories!C$2, Categories!C$3)))))</f>
        <v/>
      </c>
      <c r="AD496" s="11">
        <f t="shared" ref="AD496:AH496" si="494">D496+L496+T496</f>
        <v>0</v>
      </c>
      <c r="AE496" s="11">
        <f t="shared" si="494"/>
        <v>0</v>
      </c>
      <c r="AF496" s="11">
        <f t="shared" si="494"/>
        <v>0</v>
      </c>
      <c r="AG496" s="11">
        <f t="shared" si="494"/>
        <v>0</v>
      </c>
      <c r="AH496" s="11">
        <f t="shared" si="494"/>
        <v>0</v>
      </c>
      <c r="AI496" s="11">
        <f>COUNTIF(AA496:AC496, Categories!C$1)</f>
        <v>0</v>
      </c>
      <c r="AJ496" s="14" t="str">
        <f>IF(AA496="", "", IF(OR(AND(AA496=AB496, AA496=Categories!C$3), AND(AB496=AC496,AB496=Categories!C$3), AND(AA496=AC496, AA496=Categories!C$3)), Categories!D$3, IF(OR(AND(AA496&lt;&gt;AB496, AND(AA496&lt;&gt;Categories!C$3, AB496&lt;&gt;Categories!C$3)), AND(AB496&lt;&gt;AC496, AND(AC496&lt;&gt;Categories!C$3, AB496&lt;&gt;Categories!C$3)), AND(AA496&lt;&gt;AC496, AND(AA496&lt;&gt;Categories!C$3, AC496&lt;&gt;Categories!C$3))), Categories!D$2, Categories!D$1)))</f>
        <v/>
      </c>
      <c r="AK496" s="8"/>
      <c r="AL496" s="8"/>
      <c r="AM496" s="8"/>
      <c r="AN496" s="8"/>
      <c r="AO496" s="8"/>
    </row>
    <row r="497">
      <c r="A497" s="8"/>
      <c r="B497" s="8"/>
      <c r="C497" s="8"/>
      <c r="D497" s="11"/>
      <c r="E497" s="11"/>
      <c r="F497" s="11"/>
      <c r="G497" s="11"/>
      <c r="H497" s="11"/>
      <c r="I497" s="11"/>
      <c r="J497" s="11"/>
      <c r="K497" s="8"/>
      <c r="L497" s="8"/>
      <c r="M497" s="8"/>
      <c r="N497" s="8"/>
      <c r="O497" s="8"/>
      <c r="P497" s="8"/>
      <c r="Q497" s="8"/>
      <c r="R497" s="8"/>
      <c r="S497" s="8"/>
      <c r="T497" s="11"/>
      <c r="U497" s="11"/>
      <c r="V497" s="11"/>
      <c r="W497" s="11"/>
      <c r="X497" s="11"/>
      <c r="Y497" s="11"/>
      <c r="Z497" s="11"/>
      <c r="AA497" s="8" t="str">
        <f>IF(I497="", "",IF(I497=Categories!A$1, Categories!C$1, IF(I497=Categories!A$2, Categories!C$2, IF(AND(I497=Categories!A$3, J497=Categories!B$2), Categories!C$1, IF(AND(I497=Categories!A$3, OR(J497=Categories!B$1, J497=Categories!B$3)), Categories!C$2, Categories!C$3)))))</f>
        <v/>
      </c>
      <c r="AB497" s="8" t="str">
        <f>IF(Q497="", "", IF(Q497=Categories!A$1, Categories!C$1, IF(Q497=Categories!A$2, Categories!C$2, IF(AND(Q497=Categories!A$3, R497=Categories!B$2), Categories!C$1, IF(AND(Q497=Categories!A$3, OR(R497=Categories!B$1, R497=Categories!B$3)), Categories!C$2, Categories!C$3)))))</f>
        <v/>
      </c>
      <c r="AC497" s="13" t="str">
        <f>IF(Y497="", "", IF(Y497=Categories!A$1, Categories!C$1, IF(Y497=Categories!A$2, Categories!C$2, IF(AND(Y497=Categories!A$3, Z497=Categories!B$2), Categories!C$1, IF(AND(Y497=Categories!A$3, OR(Z497=Categories!B$1, Z497=Categories!B$3)), Categories!C$2, Categories!C$3)))))</f>
        <v/>
      </c>
      <c r="AD497" s="11">
        <f t="shared" ref="AD497:AH497" si="495">D497+L497+T497</f>
        <v>0</v>
      </c>
      <c r="AE497" s="11">
        <f t="shared" si="495"/>
        <v>0</v>
      </c>
      <c r="AF497" s="11">
        <f t="shared" si="495"/>
        <v>0</v>
      </c>
      <c r="AG497" s="11">
        <f t="shared" si="495"/>
        <v>0</v>
      </c>
      <c r="AH497" s="11">
        <f t="shared" si="495"/>
        <v>0</v>
      </c>
      <c r="AI497" s="11">
        <f>COUNTIF(AA497:AC497, Categories!C$1)</f>
        <v>0</v>
      </c>
      <c r="AJ497" s="14" t="str">
        <f>IF(AA497="", "", IF(OR(AND(AA497=AB497, AA497=Categories!C$3), AND(AB497=AC497,AB497=Categories!C$3), AND(AA497=AC497, AA497=Categories!C$3)), Categories!D$3, IF(OR(AND(AA497&lt;&gt;AB497, AND(AA497&lt;&gt;Categories!C$3, AB497&lt;&gt;Categories!C$3)), AND(AB497&lt;&gt;AC497, AND(AC497&lt;&gt;Categories!C$3, AB497&lt;&gt;Categories!C$3)), AND(AA497&lt;&gt;AC497, AND(AA497&lt;&gt;Categories!C$3, AC497&lt;&gt;Categories!C$3))), Categories!D$2, Categories!D$1)))</f>
        <v/>
      </c>
      <c r="AK497" s="8"/>
      <c r="AL497" s="8"/>
      <c r="AM497" s="8"/>
      <c r="AN497" s="8"/>
      <c r="AO497" s="8"/>
    </row>
    <row r="498">
      <c r="A498" s="8"/>
      <c r="B498" s="8"/>
      <c r="C498" s="8"/>
      <c r="D498" s="11"/>
      <c r="E498" s="11"/>
      <c r="F498" s="11"/>
      <c r="G498" s="11"/>
      <c r="H498" s="11"/>
      <c r="I498" s="11"/>
      <c r="J498" s="11"/>
      <c r="K498" s="8"/>
      <c r="L498" s="8"/>
      <c r="M498" s="8"/>
      <c r="N498" s="8"/>
      <c r="O498" s="8"/>
      <c r="P498" s="8"/>
      <c r="Q498" s="8"/>
      <c r="R498" s="8"/>
      <c r="S498" s="8"/>
      <c r="T498" s="11"/>
      <c r="U498" s="11"/>
      <c r="V498" s="11"/>
      <c r="W498" s="11"/>
      <c r="X498" s="11"/>
      <c r="Y498" s="11"/>
      <c r="Z498" s="11"/>
      <c r="AA498" s="8" t="str">
        <f>IF(I498="", "",IF(I498=Categories!A$1, Categories!C$1, IF(I498=Categories!A$2, Categories!C$2, IF(AND(I498=Categories!A$3, J498=Categories!B$2), Categories!C$1, IF(AND(I498=Categories!A$3, OR(J498=Categories!B$1, J498=Categories!B$3)), Categories!C$2, Categories!C$3)))))</f>
        <v/>
      </c>
      <c r="AB498" s="8" t="str">
        <f>IF(Q498="", "", IF(Q498=Categories!A$1, Categories!C$1, IF(Q498=Categories!A$2, Categories!C$2, IF(AND(Q498=Categories!A$3, R498=Categories!B$2), Categories!C$1, IF(AND(Q498=Categories!A$3, OR(R498=Categories!B$1, R498=Categories!B$3)), Categories!C$2, Categories!C$3)))))</f>
        <v/>
      </c>
      <c r="AC498" s="13" t="str">
        <f>IF(Y498="", "", IF(Y498=Categories!A$1, Categories!C$1, IF(Y498=Categories!A$2, Categories!C$2, IF(AND(Y498=Categories!A$3, Z498=Categories!B$2), Categories!C$1, IF(AND(Y498=Categories!A$3, OR(Z498=Categories!B$1, Z498=Categories!B$3)), Categories!C$2, Categories!C$3)))))</f>
        <v/>
      </c>
      <c r="AD498" s="11">
        <f t="shared" ref="AD498:AH498" si="496">D498+L498+T498</f>
        <v>0</v>
      </c>
      <c r="AE498" s="11">
        <f t="shared" si="496"/>
        <v>0</v>
      </c>
      <c r="AF498" s="11">
        <f t="shared" si="496"/>
        <v>0</v>
      </c>
      <c r="AG498" s="11">
        <f t="shared" si="496"/>
        <v>0</v>
      </c>
      <c r="AH498" s="11">
        <f t="shared" si="496"/>
        <v>0</v>
      </c>
      <c r="AI498" s="11">
        <f>COUNTIF(AA498:AC498, Categories!C$1)</f>
        <v>0</v>
      </c>
      <c r="AJ498" s="14" t="str">
        <f>IF(AA498="", "", IF(OR(AND(AA498=AB498, AA498=Categories!C$3), AND(AB498=AC498,AB498=Categories!C$3), AND(AA498=AC498, AA498=Categories!C$3)), Categories!D$3, IF(OR(AND(AA498&lt;&gt;AB498, AND(AA498&lt;&gt;Categories!C$3, AB498&lt;&gt;Categories!C$3)), AND(AB498&lt;&gt;AC498, AND(AC498&lt;&gt;Categories!C$3, AB498&lt;&gt;Categories!C$3)), AND(AA498&lt;&gt;AC498, AND(AA498&lt;&gt;Categories!C$3, AC498&lt;&gt;Categories!C$3))), Categories!D$2, Categories!D$1)))</f>
        <v/>
      </c>
      <c r="AK498" s="8"/>
      <c r="AL498" s="8"/>
      <c r="AM498" s="8"/>
      <c r="AN498" s="8"/>
      <c r="AO498" s="8"/>
    </row>
    <row r="499">
      <c r="A499" s="8"/>
      <c r="B499" s="8"/>
      <c r="C499" s="8"/>
      <c r="D499" s="11"/>
      <c r="E499" s="11"/>
      <c r="F499" s="11"/>
      <c r="G499" s="11"/>
      <c r="H499" s="11"/>
      <c r="I499" s="11"/>
      <c r="J499" s="11"/>
      <c r="K499" s="8"/>
      <c r="L499" s="8"/>
      <c r="M499" s="8"/>
      <c r="N499" s="8"/>
      <c r="O499" s="8"/>
      <c r="P499" s="8"/>
      <c r="Q499" s="8"/>
      <c r="R499" s="8"/>
      <c r="S499" s="8"/>
      <c r="T499" s="11"/>
      <c r="U499" s="11"/>
      <c r="V499" s="11"/>
      <c r="W499" s="11"/>
      <c r="X499" s="11"/>
      <c r="Y499" s="11"/>
      <c r="Z499" s="11"/>
      <c r="AA499" s="8" t="str">
        <f>IF(I499="", "",IF(I499=Categories!A$1, Categories!C$1, IF(I499=Categories!A$2, Categories!C$2, IF(AND(I499=Categories!A$3, J499=Categories!B$2), Categories!C$1, IF(AND(I499=Categories!A$3, OR(J499=Categories!B$1, J499=Categories!B$3)), Categories!C$2, Categories!C$3)))))</f>
        <v/>
      </c>
      <c r="AB499" s="8" t="str">
        <f>IF(Q499="", "", IF(Q499=Categories!A$1, Categories!C$1, IF(Q499=Categories!A$2, Categories!C$2, IF(AND(Q499=Categories!A$3, R499=Categories!B$2), Categories!C$1, IF(AND(Q499=Categories!A$3, OR(R499=Categories!B$1, R499=Categories!B$3)), Categories!C$2, Categories!C$3)))))</f>
        <v/>
      </c>
      <c r="AC499" s="13" t="str">
        <f>IF(Y499="", "", IF(Y499=Categories!A$1, Categories!C$1, IF(Y499=Categories!A$2, Categories!C$2, IF(AND(Y499=Categories!A$3, Z499=Categories!B$2), Categories!C$1, IF(AND(Y499=Categories!A$3, OR(Z499=Categories!B$1, Z499=Categories!B$3)), Categories!C$2, Categories!C$3)))))</f>
        <v/>
      </c>
      <c r="AD499" s="11">
        <f t="shared" ref="AD499:AH499" si="497">D499+L499+T499</f>
        <v>0</v>
      </c>
      <c r="AE499" s="11">
        <f t="shared" si="497"/>
        <v>0</v>
      </c>
      <c r="AF499" s="11">
        <f t="shared" si="497"/>
        <v>0</v>
      </c>
      <c r="AG499" s="11">
        <f t="shared" si="497"/>
        <v>0</v>
      </c>
      <c r="AH499" s="11">
        <f t="shared" si="497"/>
        <v>0</v>
      </c>
      <c r="AI499" s="11">
        <f>COUNTIF(AA499:AC499, Categories!C$1)</f>
        <v>0</v>
      </c>
      <c r="AJ499" s="14" t="str">
        <f>IF(AA499="", "", IF(OR(AND(AA499=AB499, AA499=Categories!C$3), AND(AB499=AC499,AB499=Categories!C$3), AND(AA499=AC499, AA499=Categories!C$3)), Categories!D$3, IF(OR(AND(AA499&lt;&gt;AB499, AND(AA499&lt;&gt;Categories!C$3, AB499&lt;&gt;Categories!C$3)), AND(AB499&lt;&gt;AC499, AND(AC499&lt;&gt;Categories!C$3, AB499&lt;&gt;Categories!C$3)), AND(AA499&lt;&gt;AC499, AND(AA499&lt;&gt;Categories!C$3, AC499&lt;&gt;Categories!C$3))), Categories!D$2, Categories!D$1)))</f>
        <v/>
      </c>
      <c r="AK499" s="8"/>
      <c r="AL499" s="8"/>
      <c r="AM499" s="8"/>
      <c r="AN499" s="8"/>
      <c r="AO499" s="8"/>
    </row>
    <row r="500">
      <c r="A500" s="8"/>
      <c r="B500" s="8"/>
      <c r="C500" s="8"/>
      <c r="D500" s="11"/>
      <c r="E500" s="11"/>
      <c r="F500" s="11"/>
      <c r="G500" s="11"/>
      <c r="H500" s="11"/>
      <c r="I500" s="11"/>
      <c r="J500" s="11"/>
      <c r="K500" s="8"/>
      <c r="L500" s="8"/>
      <c r="M500" s="8"/>
      <c r="N500" s="8"/>
      <c r="O500" s="8"/>
      <c r="P500" s="8"/>
      <c r="Q500" s="8"/>
      <c r="R500" s="8"/>
      <c r="S500" s="8"/>
      <c r="T500" s="16"/>
      <c r="U500" s="16"/>
      <c r="V500" s="16"/>
      <c r="W500" s="16"/>
      <c r="X500" s="16"/>
      <c r="Y500" s="16"/>
      <c r="Z500" s="16"/>
      <c r="AA500" s="8" t="str">
        <f>IF(I500="", "",IF(I500=Categories!A$1, Categories!C$1, IF(I500=Categories!A$2, Categories!C$2, IF(AND(I500=Categories!A$3, J500=Categories!B$2), Categories!C$1, IF(AND(I500=Categories!A$3, OR(J500=Categories!B$1, J500=Categories!B$3)), Categories!C$2, Categories!C$3)))))</f>
        <v/>
      </c>
      <c r="AB500" s="8" t="str">
        <f>IF(Q500="", "", IF(Q500=Categories!A$1, Categories!C$1, IF(Q500=Categories!A$2, Categories!C$2, IF(AND(Q500=Categories!A$3, R500=Categories!B$2), Categories!C$1, IF(AND(Q500=Categories!A$3, OR(R500=Categories!B$1, R500=Categories!B$3)), Categories!C$2, Categories!C$3)))))</f>
        <v/>
      </c>
      <c r="AC500" s="13" t="str">
        <f>IF(Y500="", "", IF(Y500=Categories!A$1, Categories!C$1, IF(Y500=Categories!A$2, Categories!C$2, IF(AND(Y500=Categories!A$3, Z500=Categories!B$2), Categories!C$1, IF(AND(Y500=Categories!A$3, OR(Z500=Categories!B$1, Z500=Categories!B$3)), Categories!C$2, Categories!C$3)))))</f>
        <v/>
      </c>
      <c r="AD500" s="11">
        <f t="shared" ref="AD500:AH500" si="498">D500+L500+T500</f>
        <v>0</v>
      </c>
      <c r="AE500" s="11">
        <f t="shared" si="498"/>
        <v>0</v>
      </c>
      <c r="AF500" s="11">
        <f t="shared" si="498"/>
        <v>0</v>
      </c>
      <c r="AG500" s="11">
        <f t="shared" si="498"/>
        <v>0</v>
      </c>
      <c r="AH500" s="11">
        <f t="shared" si="498"/>
        <v>0</v>
      </c>
      <c r="AI500" s="11">
        <f>COUNTIF(AA500:AC500, Categories!C$1)</f>
        <v>0</v>
      </c>
      <c r="AJ500" s="14" t="str">
        <f>IF(AA500="", "", IF(OR(AND(AA500=AB500, AA500=Categories!C$3), AND(AB500=AC500,AB500=Categories!C$3), AND(AA500=AC500, AA500=Categories!C$3)), Categories!D$3, IF(OR(AND(AA500&lt;&gt;AB500, AND(AA500&lt;&gt;Categories!C$3, AB500&lt;&gt;Categories!C$3)), AND(AB500&lt;&gt;AC500, AND(AC500&lt;&gt;Categories!C$3, AB500&lt;&gt;Categories!C$3)), AND(AA500&lt;&gt;AC500, AND(AA500&lt;&gt;Categories!C$3, AC500&lt;&gt;Categories!C$3))), Categories!D$2, Categories!D$1)))</f>
        <v/>
      </c>
      <c r="AK500" s="8"/>
      <c r="AL500" s="8"/>
      <c r="AM500" s="8"/>
      <c r="AN500" s="8"/>
      <c r="AO500" s="8"/>
    </row>
    <row r="501">
      <c r="A501" s="8"/>
      <c r="B501" s="8"/>
      <c r="C501" s="8"/>
      <c r="D501" s="11"/>
      <c r="E501" s="11"/>
      <c r="F501" s="11"/>
      <c r="G501" s="11"/>
      <c r="H501" s="11"/>
      <c r="I501" s="11"/>
      <c r="J501" s="11"/>
      <c r="K501" s="8"/>
      <c r="L501" s="8"/>
      <c r="M501" s="8"/>
      <c r="N501" s="8"/>
      <c r="O501" s="8"/>
      <c r="P501" s="8"/>
      <c r="Q501" s="8"/>
      <c r="R501" s="8"/>
      <c r="S501" s="8"/>
      <c r="T501" s="16"/>
      <c r="U501" s="16"/>
      <c r="V501" s="16"/>
      <c r="W501" s="16"/>
      <c r="X501" s="16"/>
      <c r="Y501" s="16"/>
      <c r="Z501" s="16"/>
      <c r="AA501" s="8" t="str">
        <f>IF(I501="", "",IF(I501=Categories!A$1, Categories!C$1, IF(I501=Categories!A$2, Categories!C$2, IF(AND(I501=Categories!A$3, J501=Categories!B$2), Categories!C$1, IF(AND(I501=Categories!A$3, OR(J501=Categories!B$1, J501=Categories!B$3)), Categories!C$2, Categories!C$3)))))</f>
        <v/>
      </c>
      <c r="AB501" s="8" t="str">
        <f>IF(Q501="", "", IF(Q501=Categories!A$1, Categories!C$1, IF(Q501=Categories!A$2, Categories!C$2, IF(AND(Q501=Categories!A$3, R501=Categories!B$2), Categories!C$1, IF(AND(Q501=Categories!A$3, OR(R501=Categories!B$1, R501=Categories!B$3)), Categories!C$2, Categories!C$3)))))</f>
        <v/>
      </c>
      <c r="AC501" s="13" t="str">
        <f>IF(Y501="", "", IF(Y501=Categories!A$1, Categories!C$1, IF(Y501=Categories!A$2, Categories!C$2, IF(AND(Y501=Categories!A$3, Z501=Categories!B$2), Categories!C$1, IF(AND(Y501=Categories!A$3, OR(Z501=Categories!B$1, Z501=Categories!B$3)), Categories!C$2, Categories!C$3)))))</f>
        <v/>
      </c>
      <c r="AD501" s="11">
        <f t="shared" ref="AD501:AH501" si="499">D501+L501+T501</f>
        <v>0</v>
      </c>
      <c r="AE501" s="11">
        <f t="shared" si="499"/>
        <v>0</v>
      </c>
      <c r="AF501" s="11">
        <f t="shared" si="499"/>
        <v>0</v>
      </c>
      <c r="AG501" s="11">
        <f t="shared" si="499"/>
        <v>0</v>
      </c>
      <c r="AH501" s="11">
        <f t="shared" si="499"/>
        <v>0</v>
      </c>
      <c r="AI501" s="11">
        <f>COUNTIF(AA501:AC501, Categories!C$1)</f>
        <v>0</v>
      </c>
      <c r="AJ501" s="14" t="str">
        <f>IF(AA501="", "", IF(OR(AND(AA501=AB501, AA501=Categories!C$3), AND(AB501=AC501,AB501=Categories!C$3), AND(AA501=AC501, AA501=Categories!C$3)), Categories!D$3, IF(OR(AND(AA501&lt;&gt;AB501, AND(AA501&lt;&gt;Categories!C$3, AB501&lt;&gt;Categories!C$3)), AND(AB501&lt;&gt;AC501, AND(AC501&lt;&gt;Categories!C$3, AB501&lt;&gt;Categories!C$3)), AND(AA501&lt;&gt;AC501, AND(AA501&lt;&gt;Categories!C$3, AC501&lt;&gt;Categories!C$3))), Categories!D$2, Categories!D$1)))</f>
        <v/>
      </c>
      <c r="AK501" s="8"/>
      <c r="AL501" s="8"/>
      <c r="AM501" s="8"/>
      <c r="AN501" s="8"/>
      <c r="AO501" s="8"/>
    </row>
    <row r="502">
      <c r="A502" s="8"/>
      <c r="B502" s="8"/>
      <c r="C502" s="8"/>
      <c r="D502" s="11"/>
      <c r="E502" s="11"/>
      <c r="F502" s="11"/>
      <c r="G502" s="11"/>
      <c r="H502" s="11"/>
      <c r="I502" s="11"/>
      <c r="J502" s="11"/>
      <c r="K502" s="8"/>
      <c r="L502" s="8"/>
      <c r="M502" s="8"/>
      <c r="N502" s="8"/>
      <c r="O502" s="8"/>
      <c r="P502" s="8"/>
      <c r="Q502" s="8"/>
      <c r="R502" s="8"/>
      <c r="S502" s="8"/>
      <c r="T502" s="11"/>
      <c r="U502" s="11"/>
      <c r="V502" s="11"/>
      <c r="W502" s="11"/>
      <c r="X502" s="11"/>
      <c r="Y502" s="11"/>
      <c r="Z502" s="11"/>
      <c r="AA502" s="8" t="str">
        <f>IF(I502="", "",IF(I502=Categories!A$1, Categories!C$1, IF(I502=Categories!A$2, Categories!C$2, IF(AND(I502=Categories!A$3, J502=Categories!B$2), Categories!C$1, IF(AND(I502=Categories!A$3, OR(J502=Categories!B$1, J502=Categories!B$3)), Categories!C$2, Categories!C$3)))))</f>
        <v/>
      </c>
      <c r="AB502" s="8" t="str">
        <f>IF(Q502="", "", IF(Q502=Categories!A$1, Categories!C$1, IF(Q502=Categories!A$2, Categories!C$2, IF(AND(Q502=Categories!A$3, R502=Categories!B$2), Categories!C$1, IF(AND(Q502=Categories!A$3, OR(R502=Categories!B$1, R502=Categories!B$3)), Categories!C$2, Categories!C$3)))))</f>
        <v/>
      </c>
      <c r="AC502" s="13" t="str">
        <f>IF(Y502="", "", IF(Y502=Categories!A$1, Categories!C$1, IF(Y502=Categories!A$2, Categories!C$2, IF(AND(Y502=Categories!A$3, Z502=Categories!B$2), Categories!C$1, IF(AND(Y502=Categories!A$3, OR(Z502=Categories!B$1, Z502=Categories!B$3)), Categories!C$2, Categories!C$3)))))</f>
        <v/>
      </c>
      <c r="AD502" s="11">
        <f t="shared" ref="AD502:AH502" si="500">D502+L502+T502</f>
        <v>0</v>
      </c>
      <c r="AE502" s="11">
        <f t="shared" si="500"/>
        <v>0</v>
      </c>
      <c r="AF502" s="11">
        <f t="shared" si="500"/>
        <v>0</v>
      </c>
      <c r="AG502" s="11">
        <f t="shared" si="500"/>
        <v>0</v>
      </c>
      <c r="AH502" s="11">
        <f t="shared" si="500"/>
        <v>0</v>
      </c>
      <c r="AI502" s="11">
        <f>COUNTIF(AA502:AC502, Categories!C$1)</f>
        <v>0</v>
      </c>
      <c r="AJ502" s="14" t="str">
        <f>IF(AA502="", "", IF(OR(AND(AA502=AB502, AA502=Categories!C$3), AND(AB502=AC502,AB502=Categories!C$3), AND(AA502=AC502, AA502=Categories!C$3)), Categories!D$3, IF(OR(AND(AA502&lt;&gt;AB502, AND(AA502&lt;&gt;Categories!C$3, AB502&lt;&gt;Categories!C$3)), AND(AB502&lt;&gt;AC502, AND(AC502&lt;&gt;Categories!C$3, AB502&lt;&gt;Categories!C$3)), AND(AA502&lt;&gt;AC502, AND(AA502&lt;&gt;Categories!C$3, AC502&lt;&gt;Categories!C$3))), Categories!D$2, Categories!D$1)))</f>
        <v/>
      </c>
      <c r="AK502" s="8"/>
      <c r="AL502" s="8"/>
      <c r="AM502" s="8"/>
      <c r="AN502" s="8"/>
      <c r="AO502" s="8"/>
    </row>
    <row r="503">
      <c r="A503" s="8"/>
      <c r="B503" s="8"/>
      <c r="C503" s="8"/>
      <c r="D503" s="11"/>
      <c r="E503" s="11"/>
      <c r="F503" s="11"/>
      <c r="G503" s="11"/>
      <c r="H503" s="11"/>
      <c r="I503" s="11"/>
      <c r="J503" s="11"/>
      <c r="K503" s="8"/>
      <c r="L503" s="8"/>
      <c r="M503" s="8"/>
      <c r="N503" s="8"/>
      <c r="O503" s="8"/>
      <c r="P503" s="8"/>
      <c r="Q503" s="8"/>
      <c r="R503" s="8"/>
      <c r="S503" s="8"/>
      <c r="T503" s="11"/>
      <c r="U503" s="11"/>
      <c r="V503" s="11"/>
      <c r="W503" s="11"/>
      <c r="X503" s="11"/>
      <c r="Y503" s="11"/>
      <c r="Z503" s="11"/>
      <c r="AA503" s="8" t="str">
        <f>IF(I503="", "",IF(I503=Categories!A$1, Categories!C$1, IF(I503=Categories!A$2, Categories!C$2, IF(AND(I503=Categories!A$3, J503=Categories!B$2), Categories!C$1, IF(AND(I503=Categories!A$3, OR(J503=Categories!B$1, J503=Categories!B$3)), Categories!C$2, Categories!C$3)))))</f>
        <v/>
      </c>
      <c r="AB503" s="8" t="str">
        <f>IF(Q503="", "", IF(Q503=Categories!A$1, Categories!C$1, IF(Q503=Categories!A$2, Categories!C$2, IF(AND(Q503=Categories!A$3, R503=Categories!B$2), Categories!C$1, IF(AND(Q503=Categories!A$3, OR(R503=Categories!B$1, R503=Categories!B$3)), Categories!C$2, Categories!C$3)))))</f>
        <v/>
      </c>
      <c r="AC503" s="13" t="str">
        <f>IF(Y503="", "", IF(Y503=Categories!A$1, Categories!C$1, IF(Y503=Categories!A$2, Categories!C$2, IF(AND(Y503=Categories!A$3, Z503=Categories!B$2), Categories!C$1, IF(AND(Y503=Categories!A$3, OR(Z503=Categories!B$1, Z503=Categories!B$3)), Categories!C$2, Categories!C$3)))))</f>
        <v/>
      </c>
      <c r="AD503" s="11">
        <f t="shared" ref="AD503:AH503" si="501">D503+L503+T503</f>
        <v>0</v>
      </c>
      <c r="AE503" s="11">
        <f t="shared" si="501"/>
        <v>0</v>
      </c>
      <c r="AF503" s="11">
        <f t="shared" si="501"/>
        <v>0</v>
      </c>
      <c r="AG503" s="11">
        <f t="shared" si="501"/>
        <v>0</v>
      </c>
      <c r="AH503" s="11">
        <f t="shared" si="501"/>
        <v>0</v>
      </c>
      <c r="AI503" s="11">
        <f>COUNTIF(AA503:AC503, Categories!C$1)</f>
        <v>0</v>
      </c>
      <c r="AJ503" s="14" t="str">
        <f>IF(AA503="", "", IF(OR(AND(AA503=AB503, AA503=Categories!C$3), AND(AB503=AC503,AB503=Categories!C$3), AND(AA503=AC503, AA503=Categories!C$3)), Categories!D$3, IF(OR(AND(AA503&lt;&gt;AB503, AND(AA503&lt;&gt;Categories!C$3, AB503&lt;&gt;Categories!C$3)), AND(AB503&lt;&gt;AC503, AND(AC503&lt;&gt;Categories!C$3, AB503&lt;&gt;Categories!C$3)), AND(AA503&lt;&gt;AC503, AND(AA503&lt;&gt;Categories!C$3, AC503&lt;&gt;Categories!C$3))), Categories!D$2, Categories!D$1)))</f>
        <v/>
      </c>
      <c r="AK503" s="8"/>
      <c r="AL503" s="8"/>
      <c r="AM503" s="8"/>
      <c r="AN503" s="8"/>
      <c r="AO503" s="8"/>
    </row>
    <row r="504">
      <c r="A504" s="8"/>
      <c r="B504" s="8"/>
      <c r="C504" s="8"/>
      <c r="D504" s="11"/>
      <c r="E504" s="11"/>
      <c r="F504" s="11"/>
      <c r="G504" s="11"/>
      <c r="H504" s="11"/>
      <c r="I504" s="11"/>
      <c r="J504" s="11"/>
      <c r="K504" s="8"/>
      <c r="L504" s="8"/>
      <c r="M504" s="8"/>
      <c r="N504" s="8"/>
      <c r="O504" s="8"/>
      <c r="P504" s="8"/>
      <c r="Q504" s="8"/>
      <c r="R504" s="8"/>
      <c r="S504" s="8"/>
      <c r="T504" s="11"/>
      <c r="U504" s="11"/>
      <c r="V504" s="11"/>
      <c r="W504" s="11"/>
      <c r="X504" s="11"/>
      <c r="Y504" s="11"/>
      <c r="Z504" s="11"/>
      <c r="AA504" s="8" t="str">
        <f>IF(I504="", "",IF(I504=Categories!A$1, Categories!C$1, IF(I504=Categories!A$2, Categories!C$2, IF(AND(I504=Categories!A$3, J504=Categories!B$2), Categories!C$1, IF(AND(I504=Categories!A$3, OR(J504=Categories!B$1, J504=Categories!B$3)), Categories!C$2, Categories!C$3)))))</f>
        <v/>
      </c>
      <c r="AB504" s="8" t="str">
        <f>IF(Q504="", "", IF(Q504=Categories!A$1, Categories!C$1, IF(Q504=Categories!A$2, Categories!C$2, IF(AND(Q504=Categories!A$3, R504=Categories!B$2), Categories!C$1, IF(AND(Q504=Categories!A$3, OR(R504=Categories!B$1, R504=Categories!B$3)), Categories!C$2, Categories!C$3)))))</f>
        <v/>
      </c>
      <c r="AC504" s="13" t="str">
        <f>IF(Y504="", "", IF(Y504=Categories!A$1, Categories!C$1, IF(Y504=Categories!A$2, Categories!C$2, IF(AND(Y504=Categories!A$3, Z504=Categories!B$2), Categories!C$1, IF(AND(Y504=Categories!A$3, OR(Z504=Categories!B$1, Z504=Categories!B$3)), Categories!C$2, Categories!C$3)))))</f>
        <v/>
      </c>
      <c r="AD504" s="11">
        <f t="shared" ref="AD504:AH504" si="502">D504+L504+T504</f>
        <v>0</v>
      </c>
      <c r="AE504" s="11">
        <f t="shared" si="502"/>
        <v>0</v>
      </c>
      <c r="AF504" s="11">
        <f t="shared" si="502"/>
        <v>0</v>
      </c>
      <c r="AG504" s="11">
        <f t="shared" si="502"/>
        <v>0</v>
      </c>
      <c r="AH504" s="11">
        <f t="shared" si="502"/>
        <v>0</v>
      </c>
      <c r="AI504" s="11">
        <f>COUNTIF(AA504:AC504, Categories!C$1)</f>
        <v>0</v>
      </c>
      <c r="AJ504" s="14" t="str">
        <f>IF(AA504="", "", IF(OR(AND(AA504=AB504, AA504=Categories!C$3), AND(AB504=AC504,AB504=Categories!C$3), AND(AA504=AC504, AA504=Categories!C$3)), Categories!D$3, IF(OR(AND(AA504&lt;&gt;AB504, AND(AA504&lt;&gt;Categories!C$3, AB504&lt;&gt;Categories!C$3)), AND(AB504&lt;&gt;AC504, AND(AC504&lt;&gt;Categories!C$3, AB504&lt;&gt;Categories!C$3)), AND(AA504&lt;&gt;AC504, AND(AA504&lt;&gt;Categories!C$3, AC504&lt;&gt;Categories!C$3))), Categories!D$2, Categories!D$1)))</f>
        <v/>
      </c>
      <c r="AK504" s="8"/>
      <c r="AL504" s="8"/>
      <c r="AM504" s="8"/>
      <c r="AN504" s="8"/>
      <c r="AO504" s="8"/>
    </row>
    <row r="505">
      <c r="A505" s="8"/>
      <c r="B505" s="8"/>
      <c r="C505" s="8"/>
      <c r="D505" s="11"/>
      <c r="E505" s="11"/>
      <c r="F505" s="11"/>
      <c r="G505" s="11"/>
      <c r="H505" s="11"/>
      <c r="I505" s="11"/>
      <c r="J505" s="11"/>
      <c r="K505" s="8"/>
      <c r="L505" s="8"/>
      <c r="M505" s="8"/>
      <c r="N505" s="8"/>
      <c r="O505" s="8"/>
      <c r="P505" s="8"/>
      <c r="Q505" s="8"/>
      <c r="R505" s="8"/>
      <c r="S505" s="8"/>
      <c r="T505" s="11"/>
      <c r="U505" s="11"/>
      <c r="V505" s="11"/>
      <c r="W505" s="11"/>
      <c r="X505" s="11"/>
      <c r="Y505" s="11"/>
      <c r="Z505" s="11"/>
      <c r="AA505" s="8" t="str">
        <f>IF(I505="", "",IF(I505=Categories!A$1, Categories!C$1, IF(I505=Categories!A$2, Categories!C$2, IF(AND(I505=Categories!A$3, J505=Categories!B$2), Categories!C$1, IF(AND(I505=Categories!A$3, OR(J505=Categories!B$1, J505=Categories!B$3)), Categories!C$2, Categories!C$3)))))</f>
        <v/>
      </c>
      <c r="AB505" s="8" t="str">
        <f>IF(Q505="", "", IF(Q505=Categories!A$1, Categories!C$1, IF(Q505=Categories!A$2, Categories!C$2, IF(AND(Q505=Categories!A$3, R505=Categories!B$2), Categories!C$1, IF(AND(Q505=Categories!A$3, OR(R505=Categories!B$1, R505=Categories!B$3)), Categories!C$2, Categories!C$3)))))</f>
        <v/>
      </c>
      <c r="AC505" s="13" t="str">
        <f>IF(Y505="", "", IF(Y505=Categories!A$1, Categories!C$1, IF(Y505=Categories!A$2, Categories!C$2, IF(AND(Y505=Categories!A$3, Z505=Categories!B$2), Categories!C$1, IF(AND(Y505=Categories!A$3, OR(Z505=Categories!B$1, Z505=Categories!B$3)), Categories!C$2, Categories!C$3)))))</f>
        <v/>
      </c>
      <c r="AD505" s="11">
        <f t="shared" ref="AD505:AH505" si="503">D505+L505+T505</f>
        <v>0</v>
      </c>
      <c r="AE505" s="11">
        <f t="shared" si="503"/>
        <v>0</v>
      </c>
      <c r="AF505" s="11">
        <f t="shared" si="503"/>
        <v>0</v>
      </c>
      <c r="AG505" s="11">
        <f t="shared" si="503"/>
        <v>0</v>
      </c>
      <c r="AH505" s="11">
        <f t="shared" si="503"/>
        <v>0</v>
      </c>
      <c r="AI505" s="11">
        <f>COUNTIF(AA505:AC505, Categories!C$1)</f>
        <v>0</v>
      </c>
      <c r="AJ505" s="14" t="str">
        <f>IF(AA505="", "", IF(OR(AND(AA505=AB505, AA505=Categories!C$3), AND(AB505=AC505,AB505=Categories!C$3), AND(AA505=AC505, AA505=Categories!C$3)), Categories!D$3, IF(OR(AND(AA505&lt;&gt;AB505, AND(AA505&lt;&gt;Categories!C$3, AB505&lt;&gt;Categories!C$3)), AND(AB505&lt;&gt;AC505, AND(AC505&lt;&gt;Categories!C$3, AB505&lt;&gt;Categories!C$3)), AND(AA505&lt;&gt;AC505, AND(AA505&lt;&gt;Categories!C$3, AC505&lt;&gt;Categories!C$3))), Categories!D$2, Categories!D$1)))</f>
        <v/>
      </c>
      <c r="AK505" s="8"/>
      <c r="AL505" s="8"/>
      <c r="AM505" s="8"/>
      <c r="AN505" s="8"/>
      <c r="AO505" s="8"/>
    </row>
    <row r="506">
      <c r="A506" s="8"/>
      <c r="B506" s="8"/>
      <c r="C506" s="8"/>
      <c r="D506" s="11"/>
      <c r="E506" s="11"/>
      <c r="F506" s="11"/>
      <c r="G506" s="11"/>
      <c r="H506" s="11"/>
      <c r="I506" s="11"/>
      <c r="J506" s="11"/>
      <c r="K506" s="8"/>
      <c r="L506" s="8"/>
      <c r="M506" s="8"/>
      <c r="N506" s="8"/>
      <c r="O506" s="8"/>
      <c r="P506" s="8"/>
      <c r="Q506" s="8"/>
      <c r="R506" s="8"/>
      <c r="S506" s="8"/>
      <c r="T506" s="11"/>
      <c r="U506" s="11"/>
      <c r="V506" s="11"/>
      <c r="W506" s="11"/>
      <c r="X506" s="11"/>
      <c r="Y506" s="11"/>
      <c r="Z506" s="11"/>
      <c r="AA506" s="8" t="str">
        <f>IF(I506="", "",IF(I506=Categories!A$1, Categories!C$1, IF(I506=Categories!A$2, Categories!C$2, IF(AND(I506=Categories!A$3, J506=Categories!B$2), Categories!C$1, IF(AND(I506=Categories!A$3, OR(J506=Categories!B$1, J506=Categories!B$3)), Categories!C$2, Categories!C$3)))))</f>
        <v/>
      </c>
      <c r="AB506" s="8" t="str">
        <f>IF(Q506="", "", IF(Q506=Categories!A$1, Categories!C$1, IF(Q506=Categories!A$2, Categories!C$2, IF(AND(Q506=Categories!A$3, R506=Categories!B$2), Categories!C$1, IF(AND(Q506=Categories!A$3, OR(R506=Categories!B$1, R506=Categories!B$3)), Categories!C$2, Categories!C$3)))))</f>
        <v/>
      </c>
      <c r="AC506" s="13" t="str">
        <f>IF(Y506="", "", IF(Y506=Categories!A$1, Categories!C$1, IF(Y506=Categories!A$2, Categories!C$2, IF(AND(Y506=Categories!A$3, Z506=Categories!B$2), Categories!C$1, IF(AND(Y506=Categories!A$3, OR(Z506=Categories!B$1, Z506=Categories!B$3)), Categories!C$2, Categories!C$3)))))</f>
        <v/>
      </c>
      <c r="AD506" s="11">
        <f t="shared" ref="AD506:AH506" si="504">D506+L506+T506</f>
        <v>0</v>
      </c>
      <c r="AE506" s="11">
        <f t="shared" si="504"/>
        <v>0</v>
      </c>
      <c r="AF506" s="11">
        <f t="shared" si="504"/>
        <v>0</v>
      </c>
      <c r="AG506" s="11">
        <f t="shared" si="504"/>
        <v>0</v>
      </c>
      <c r="AH506" s="11">
        <f t="shared" si="504"/>
        <v>0</v>
      </c>
      <c r="AI506" s="11">
        <f>COUNTIF(AA506:AC506, Categories!C$1)</f>
        <v>0</v>
      </c>
      <c r="AJ506" s="14" t="str">
        <f>IF(AA506="", "", IF(OR(AND(AA506=AB506, AA506=Categories!C$3), AND(AB506=AC506,AB506=Categories!C$3), AND(AA506=AC506, AA506=Categories!C$3)), Categories!D$3, IF(OR(AND(AA506&lt;&gt;AB506, AND(AA506&lt;&gt;Categories!C$3, AB506&lt;&gt;Categories!C$3)), AND(AB506&lt;&gt;AC506, AND(AC506&lt;&gt;Categories!C$3, AB506&lt;&gt;Categories!C$3)), AND(AA506&lt;&gt;AC506, AND(AA506&lt;&gt;Categories!C$3, AC506&lt;&gt;Categories!C$3))), Categories!D$2, Categories!D$1)))</f>
        <v/>
      </c>
      <c r="AK506" s="8"/>
      <c r="AL506" s="8"/>
      <c r="AM506" s="8"/>
      <c r="AN506" s="8"/>
      <c r="AO506" s="8"/>
    </row>
    <row r="507">
      <c r="A507" s="8"/>
      <c r="B507" s="8"/>
      <c r="C507" s="8"/>
      <c r="D507" s="11"/>
      <c r="E507" s="11"/>
      <c r="F507" s="11"/>
      <c r="G507" s="11"/>
      <c r="H507" s="11"/>
      <c r="I507" s="11"/>
      <c r="J507" s="11"/>
      <c r="K507" s="8"/>
      <c r="L507" s="8"/>
      <c r="M507" s="8"/>
      <c r="N507" s="8"/>
      <c r="O507" s="8"/>
      <c r="P507" s="8"/>
      <c r="Q507" s="8"/>
      <c r="R507" s="8"/>
      <c r="S507" s="8"/>
      <c r="T507" s="11"/>
      <c r="U507" s="11"/>
      <c r="V507" s="11"/>
      <c r="W507" s="11"/>
      <c r="X507" s="11"/>
      <c r="Y507" s="11"/>
      <c r="Z507" s="11"/>
      <c r="AA507" s="8" t="str">
        <f>IF(I507="", "",IF(I507=Categories!A$1, Categories!C$1, IF(I507=Categories!A$2, Categories!C$2, IF(AND(I507=Categories!A$3, J507=Categories!B$2), Categories!C$1, IF(AND(I507=Categories!A$3, OR(J507=Categories!B$1, J507=Categories!B$3)), Categories!C$2, Categories!C$3)))))</f>
        <v/>
      </c>
      <c r="AB507" s="8" t="str">
        <f>IF(Q507="", "", IF(Q507=Categories!A$1, Categories!C$1, IF(Q507=Categories!A$2, Categories!C$2, IF(AND(Q507=Categories!A$3, R507=Categories!B$2), Categories!C$1, IF(AND(Q507=Categories!A$3, OR(R507=Categories!B$1, R507=Categories!B$3)), Categories!C$2, Categories!C$3)))))</f>
        <v/>
      </c>
      <c r="AC507" s="13" t="str">
        <f>IF(Y507="", "", IF(Y507=Categories!A$1, Categories!C$1, IF(Y507=Categories!A$2, Categories!C$2, IF(AND(Y507=Categories!A$3, Z507=Categories!B$2), Categories!C$1, IF(AND(Y507=Categories!A$3, OR(Z507=Categories!B$1, Z507=Categories!B$3)), Categories!C$2, Categories!C$3)))))</f>
        <v/>
      </c>
      <c r="AD507" s="11">
        <f t="shared" ref="AD507:AH507" si="505">D507+L507+T507</f>
        <v>0</v>
      </c>
      <c r="AE507" s="11">
        <f t="shared" si="505"/>
        <v>0</v>
      </c>
      <c r="AF507" s="11">
        <f t="shared" si="505"/>
        <v>0</v>
      </c>
      <c r="AG507" s="11">
        <f t="shared" si="505"/>
        <v>0</v>
      </c>
      <c r="AH507" s="11">
        <f t="shared" si="505"/>
        <v>0</v>
      </c>
      <c r="AI507" s="11">
        <f>COUNTIF(AA507:AC507, Categories!C$1)</f>
        <v>0</v>
      </c>
      <c r="AJ507" s="14" t="str">
        <f>IF(AA507="", "", IF(OR(AND(AA507=AB507, AA507=Categories!C$3), AND(AB507=AC507,AB507=Categories!C$3), AND(AA507=AC507, AA507=Categories!C$3)), Categories!D$3, IF(OR(AND(AA507&lt;&gt;AB507, AND(AA507&lt;&gt;Categories!C$3, AB507&lt;&gt;Categories!C$3)), AND(AB507&lt;&gt;AC507, AND(AC507&lt;&gt;Categories!C$3, AB507&lt;&gt;Categories!C$3)), AND(AA507&lt;&gt;AC507, AND(AA507&lt;&gt;Categories!C$3, AC507&lt;&gt;Categories!C$3))), Categories!D$2, Categories!D$1)))</f>
        <v/>
      </c>
      <c r="AK507" s="8"/>
      <c r="AL507" s="8"/>
      <c r="AM507" s="8"/>
      <c r="AN507" s="8"/>
      <c r="AO507" s="8"/>
    </row>
    <row r="508">
      <c r="A508" s="8"/>
      <c r="B508" s="8"/>
      <c r="C508" s="8"/>
      <c r="D508" s="11"/>
      <c r="E508" s="11"/>
      <c r="F508" s="11"/>
      <c r="G508" s="11"/>
      <c r="H508" s="11"/>
      <c r="I508" s="11"/>
      <c r="J508" s="11"/>
      <c r="K508" s="8"/>
      <c r="L508" s="8"/>
      <c r="M508" s="8"/>
      <c r="N508" s="8"/>
      <c r="O508" s="8"/>
      <c r="P508" s="8"/>
      <c r="Q508" s="8"/>
      <c r="R508" s="8"/>
      <c r="S508" s="8"/>
      <c r="T508" s="11"/>
      <c r="U508" s="11"/>
      <c r="V508" s="11"/>
      <c r="W508" s="11"/>
      <c r="X508" s="11"/>
      <c r="Y508" s="11"/>
      <c r="Z508" s="11"/>
      <c r="AA508" s="8" t="str">
        <f>IF(I508="", "",IF(I508=Categories!A$1, Categories!C$1, IF(I508=Categories!A$2, Categories!C$2, IF(AND(I508=Categories!A$3, J508=Categories!B$2), Categories!C$1, IF(AND(I508=Categories!A$3, OR(J508=Categories!B$1, J508=Categories!B$3)), Categories!C$2, Categories!C$3)))))</f>
        <v/>
      </c>
      <c r="AB508" s="8" t="str">
        <f>IF(Q508="", "", IF(Q508=Categories!A$1, Categories!C$1, IF(Q508=Categories!A$2, Categories!C$2, IF(AND(Q508=Categories!A$3, R508=Categories!B$2), Categories!C$1, IF(AND(Q508=Categories!A$3, OR(R508=Categories!B$1, R508=Categories!B$3)), Categories!C$2, Categories!C$3)))))</f>
        <v/>
      </c>
      <c r="AC508" s="13" t="str">
        <f>IF(Y508="", "", IF(Y508=Categories!A$1, Categories!C$1, IF(Y508=Categories!A$2, Categories!C$2, IF(AND(Y508=Categories!A$3, Z508=Categories!B$2), Categories!C$1, IF(AND(Y508=Categories!A$3, OR(Z508=Categories!B$1, Z508=Categories!B$3)), Categories!C$2, Categories!C$3)))))</f>
        <v/>
      </c>
      <c r="AD508" s="11">
        <f t="shared" ref="AD508:AH508" si="506">D508+L508+T508</f>
        <v>0</v>
      </c>
      <c r="AE508" s="11">
        <f t="shared" si="506"/>
        <v>0</v>
      </c>
      <c r="AF508" s="11">
        <f t="shared" si="506"/>
        <v>0</v>
      </c>
      <c r="AG508" s="11">
        <f t="shared" si="506"/>
        <v>0</v>
      </c>
      <c r="AH508" s="11">
        <f t="shared" si="506"/>
        <v>0</v>
      </c>
      <c r="AI508" s="11">
        <f>COUNTIF(AA508:AC508, Categories!C$1)</f>
        <v>0</v>
      </c>
      <c r="AJ508" s="14" t="str">
        <f>IF(AA508="", "", IF(OR(AND(AA508=AB508, AA508=Categories!C$3), AND(AB508=AC508,AB508=Categories!C$3), AND(AA508=AC508, AA508=Categories!C$3)), Categories!D$3, IF(OR(AND(AA508&lt;&gt;AB508, AND(AA508&lt;&gt;Categories!C$3, AB508&lt;&gt;Categories!C$3)), AND(AB508&lt;&gt;AC508, AND(AC508&lt;&gt;Categories!C$3, AB508&lt;&gt;Categories!C$3)), AND(AA508&lt;&gt;AC508, AND(AA508&lt;&gt;Categories!C$3, AC508&lt;&gt;Categories!C$3))), Categories!D$2, Categories!D$1)))</f>
        <v/>
      </c>
      <c r="AK508" s="8"/>
      <c r="AL508" s="8"/>
      <c r="AM508" s="8"/>
      <c r="AN508" s="8"/>
      <c r="AO508" s="8"/>
    </row>
    <row r="509">
      <c r="A509" s="8"/>
      <c r="B509" s="8"/>
      <c r="C509" s="8"/>
      <c r="D509" s="11"/>
      <c r="E509" s="11"/>
      <c r="F509" s="11"/>
      <c r="G509" s="11"/>
      <c r="H509" s="11"/>
      <c r="I509" s="11"/>
      <c r="J509" s="11"/>
      <c r="K509" s="8"/>
      <c r="L509" s="8"/>
      <c r="M509" s="8"/>
      <c r="N509" s="8"/>
      <c r="O509" s="8"/>
      <c r="P509" s="8"/>
      <c r="Q509" s="8"/>
      <c r="R509" s="8"/>
      <c r="S509" s="8"/>
      <c r="T509" s="16"/>
      <c r="U509" s="16"/>
      <c r="V509" s="16"/>
      <c r="W509" s="16"/>
      <c r="X509" s="16"/>
      <c r="Y509" s="16"/>
      <c r="Z509" s="16"/>
      <c r="AA509" s="8" t="str">
        <f>IF(I509="", "",IF(I509=Categories!A$1, Categories!C$1, IF(I509=Categories!A$2, Categories!C$2, IF(AND(I509=Categories!A$3, J509=Categories!B$2), Categories!C$1, IF(AND(I509=Categories!A$3, OR(J509=Categories!B$1, J509=Categories!B$3)), Categories!C$2, Categories!C$3)))))</f>
        <v/>
      </c>
      <c r="AB509" s="8" t="str">
        <f>IF(Q509="", "", IF(Q509=Categories!A$1, Categories!C$1, IF(Q509=Categories!A$2, Categories!C$2, IF(AND(Q509=Categories!A$3, R509=Categories!B$2), Categories!C$1, IF(AND(Q509=Categories!A$3, OR(R509=Categories!B$1, R509=Categories!B$3)), Categories!C$2, Categories!C$3)))))</f>
        <v/>
      </c>
      <c r="AC509" s="13" t="str">
        <f>IF(Y509="", "", IF(Y509=Categories!A$1, Categories!C$1, IF(Y509=Categories!A$2, Categories!C$2, IF(AND(Y509=Categories!A$3, Z509=Categories!B$2), Categories!C$1, IF(AND(Y509=Categories!A$3, OR(Z509=Categories!B$1, Z509=Categories!B$3)), Categories!C$2, Categories!C$3)))))</f>
        <v/>
      </c>
      <c r="AD509" s="11">
        <f t="shared" ref="AD509:AH509" si="507">D509+L509+T509</f>
        <v>0</v>
      </c>
      <c r="AE509" s="11">
        <f t="shared" si="507"/>
        <v>0</v>
      </c>
      <c r="AF509" s="11">
        <f t="shared" si="507"/>
        <v>0</v>
      </c>
      <c r="AG509" s="11">
        <f t="shared" si="507"/>
        <v>0</v>
      </c>
      <c r="AH509" s="11">
        <f t="shared" si="507"/>
        <v>0</v>
      </c>
      <c r="AI509" s="11">
        <f>COUNTIF(AA509:AC509, Categories!C$1)</f>
        <v>0</v>
      </c>
      <c r="AJ509" s="14" t="str">
        <f>IF(AA509="", "", IF(OR(AND(AA509=AB509, AA509=Categories!C$3), AND(AB509=AC509,AB509=Categories!C$3), AND(AA509=AC509, AA509=Categories!C$3)), Categories!D$3, IF(OR(AND(AA509&lt;&gt;AB509, AND(AA509&lt;&gt;Categories!C$3, AB509&lt;&gt;Categories!C$3)), AND(AB509&lt;&gt;AC509, AND(AC509&lt;&gt;Categories!C$3, AB509&lt;&gt;Categories!C$3)), AND(AA509&lt;&gt;AC509, AND(AA509&lt;&gt;Categories!C$3, AC509&lt;&gt;Categories!C$3))), Categories!D$2, Categories!D$1)))</f>
        <v/>
      </c>
      <c r="AK509" s="8"/>
      <c r="AL509" s="8"/>
      <c r="AM509" s="8"/>
      <c r="AN509" s="8"/>
      <c r="AO509" s="8"/>
    </row>
    <row r="510">
      <c r="A510" s="8"/>
      <c r="B510" s="8"/>
      <c r="C510" s="8"/>
      <c r="D510" s="11"/>
      <c r="E510" s="11"/>
      <c r="F510" s="11"/>
      <c r="G510" s="11"/>
      <c r="H510" s="11"/>
      <c r="I510" s="11"/>
      <c r="J510" s="11"/>
      <c r="K510" s="8"/>
      <c r="L510" s="8"/>
      <c r="M510" s="8"/>
      <c r="N510" s="8"/>
      <c r="O510" s="8"/>
      <c r="P510" s="8"/>
      <c r="Q510" s="8"/>
      <c r="R510" s="8"/>
      <c r="S510" s="8"/>
      <c r="T510" s="11"/>
      <c r="U510" s="11"/>
      <c r="V510" s="11"/>
      <c r="W510" s="11"/>
      <c r="X510" s="11"/>
      <c r="Y510" s="11"/>
      <c r="Z510" s="11"/>
      <c r="AA510" s="8" t="str">
        <f>IF(I510="", "",IF(I510=Categories!A$1, Categories!C$1, IF(I510=Categories!A$2, Categories!C$2, IF(AND(I510=Categories!A$3, J510=Categories!B$2), Categories!C$1, IF(AND(I510=Categories!A$3, OR(J510=Categories!B$1, J510=Categories!B$3)), Categories!C$2, Categories!C$3)))))</f>
        <v/>
      </c>
      <c r="AB510" s="8" t="str">
        <f>IF(Q510="", "", IF(Q510=Categories!A$1, Categories!C$1, IF(Q510=Categories!A$2, Categories!C$2, IF(AND(Q510=Categories!A$3, R510=Categories!B$2), Categories!C$1, IF(AND(Q510=Categories!A$3, OR(R510=Categories!B$1, R510=Categories!B$3)), Categories!C$2, Categories!C$3)))))</f>
        <v/>
      </c>
      <c r="AC510" s="13" t="str">
        <f>IF(Y510="", "", IF(Y510=Categories!A$1, Categories!C$1, IF(Y510=Categories!A$2, Categories!C$2, IF(AND(Y510=Categories!A$3, Z510=Categories!B$2), Categories!C$1, IF(AND(Y510=Categories!A$3, OR(Z510=Categories!B$1, Z510=Categories!B$3)), Categories!C$2, Categories!C$3)))))</f>
        <v/>
      </c>
      <c r="AD510" s="11">
        <f t="shared" ref="AD510:AH510" si="508">D510+L510+T510</f>
        <v>0</v>
      </c>
      <c r="AE510" s="11">
        <f t="shared" si="508"/>
        <v>0</v>
      </c>
      <c r="AF510" s="11">
        <f t="shared" si="508"/>
        <v>0</v>
      </c>
      <c r="AG510" s="11">
        <f t="shared" si="508"/>
        <v>0</v>
      </c>
      <c r="AH510" s="11">
        <f t="shared" si="508"/>
        <v>0</v>
      </c>
      <c r="AI510" s="11">
        <f>COUNTIF(AA510:AC510, Categories!C$1)</f>
        <v>0</v>
      </c>
      <c r="AJ510" s="14" t="str">
        <f>IF(AA510="", "", IF(OR(AND(AA510=AB510, AA510=Categories!C$3), AND(AB510=AC510,AB510=Categories!C$3), AND(AA510=AC510, AA510=Categories!C$3)), Categories!D$3, IF(OR(AND(AA510&lt;&gt;AB510, AND(AA510&lt;&gt;Categories!C$3, AB510&lt;&gt;Categories!C$3)), AND(AB510&lt;&gt;AC510, AND(AC510&lt;&gt;Categories!C$3, AB510&lt;&gt;Categories!C$3)), AND(AA510&lt;&gt;AC510, AND(AA510&lt;&gt;Categories!C$3, AC510&lt;&gt;Categories!C$3))), Categories!D$2, Categories!D$1)))</f>
        <v/>
      </c>
      <c r="AK510" s="8"/>
      <c r="AL510" s="8"/>
      <c r="AM510" s="8"/>
      <c r="AN510" s="8"/>
      <c r="AO510" s="8"/>
    </row>
    <row r="511">
      <c r="A511" s="8"/>
      <c r="B511" s="8"/>
      <c r="C511" s="8"/>
      <c r="D511" s="11"/>
      <c r="E511" s="11"/>
      <c r="F511" s="11"/>
      <c r="G511" s="11"/>
      <c r="H511" s="11"/>
      <c r="I511" s="11"/>
      <c r="J511" s="11"/>
      <c r="K511" s="8"/>
      <c r="L511" s="8"/>
      <c r="M511" s="8"/>
      <c r="N511" s="8"/>
      <c r="O511" s="8"/>
      <c r="P511" s="8"/>
      <c r="Q511" s="8"/>
      <c r="R511" s="8"/>
      <c r="S511" s="8"/>
      <c r="T511" s="11"/>
      <c r="U511" s="11"/>
      <c r="V511" s="11"/>
      <c r="W511" s="11"/>
      <c r="X511" s="11"/>
      <c r="Y511" s="11"/>
      <c r="Z511" s="11"/>
      <c r="AA511" s="8" t="str">
        <f>IF(I511="", "",IF(I511=Categories!A$1, Categories!C$1, IF(I511=Categories!A$2, Categories!C$2, IF(AND(I511=Categories!A$3, J511=Categories!B$2), Categories!C$1, IF(AND(I511=Categories!A$3, OR(J511=Categories!B$1, J511=Categories!B$3)), Categories!C$2, Categories!C$3)))))</f>
        <v/>
      </c>
      <c r="AB511" s="8" t="str">
        <f>IF(Q511="", "", IF(Q511=Categories!A$1, Categories!C$1, IF(Q511=Categories!A$2, Categories!C$2, IF(AND(Q511=Categories!A$3, R511=Categories!B$2), Categories!C$1, IF(AND(Q511=Categories!A$3, OR(R511=Categories!B$1, R511=Categories!B$3)), Categories!C$2, Categories!C$3)))))</f>
        <v/>
      </c>
      <c r="AC511" s="13" t="str">
        <f>IF(Y511="", "", IF(Y511=Categories!A$1, Categories!C$1, IF(Y511=Categories!A$2, Categories!C$2, IF(AND(Y511=Categories!A$3, Z511=Categories!B$2), Categories!C$1, IF(AND(Y511=Categories!A$3, OR(Z511=Categories!B$1, Z511=Categories!B$3)), Categories!C$2, Categories!C$3)))))</f>
        <v/>
      </c>
      <c r="AD511" s="11">
        <f t="shared" ref="AD511:AH511" si="509">D511+L511+T511</f>
        <v>0</v>
      </c>
      <c r="AE511" s="11">
        <f t="shared" si="509"/>
        <v>0</v>
      </c>
      <c r="AF511" s="11">
        <f t="shared" si="509"/>
        <v>0</v>
      </c>
      <c r="AG511" s="11">
        <f t="shared" si="509"/>
        <v>0</v>
      </c>
      <c r="AH511" s="11">
        <f t="shared" si="509"/>
        <v>0</v>
      </c>
      <c r="AI511" s="11">
        <f>COUNTIF(AA511:AC511, Categories!C$1)</f>
        <v>0</v>
      </c>
      <c r="AJ511" s="14" t="str">
        <f>IF(AA511="", "", IF(OR(AND(AA511=AB511, AA511=Categories!C$3), AND(AB511=AC511,AB511=Categories!C$3), AND(AA511=AC511, AA511=Categories!C$3)), Categories!D$3, IF(OR(AND(AA511&lt;&gt;AB511, AND(AA511&lt;&gt;Categories!C$3, AB511&lt;&gt;Categories!C$3)), AND(AB511&lt;&gt;AC511, AND(AC511&lt;&gt;Categories!C$3, AB511&lt;&gt;Categories!C$3)), AND(AA511&lt;&gt;AC511, AND(AA511&lt;&gt;Categories!C$3, AC511&lt;&gt;Categories!C$3))), Categories!D$2, Categories!D$1)))</f>
        <v/>
      </c>
      <c r="AK511" s="8"/>
      <c r="AL511" s="8"/>
      <c r="AM511" s="8"/>
      <c r="AN511" s="8"/>
      <c r="AO511" s="8"/>
    </row>
    <row r="512">
      <c r="A512" s="8"/>
      <c r="B512" s="8"/>
      <c r="C512" s="8"/>
      <c r="D512" s="11"/>
      <c r="E512" s="11"/>
      <c r="F512" s="11"/>
      <c r="G512" s="11"/>
      <c r="H512" s="11"/>
      <c r="I512" s="11"/>
      <c r="J512" s="11"/>
      <c r="K512" s="8"/>
      <c r="L512" s="8"/>
      <c r="M512" s="8"/>
      <c r="N512" s="8"/>
      <c r="O512" s="8"/>
      <c r="P512" s="8"/>
      <c r="Q512" s="8"/>
      <c r="R512" s="8"/>
      <c r="S512" s="8"/>
      <c r="T512" s="11"/>
      <c r="U512" s="11"/>
      <c r="V512" s="11"/>
      <c r="W512" s="11"/>
      <c r="X512" s="11"/>
      <c r="Y512" s="11"/>
      <c r="Z512" s="11"/>
      <c r="AA512" s="8" t="str">
        <f>IF(I512="", "",IF(I512=Categories!A$1, Categories!C$1, IF(I512=Categories!A$2, Categories!C$2, IF(AND(I512=Categories!A$3, J512=Categories!B$2), Categories!C$1, IF(AND(I512=Categories!A$3, OR(J512=Categories!B$1, J512=Categories!B$3)), Categories!C$2, Categories!C$3)))))</f>
        <v/>
      </c>
      <c r="AB512" s="8" t="str">
        <f>IF(Q512="", "", IF(Q512=Categories!A$1, Categories!C$1, IF(Q512=Categories!A$2, Categories!C$2, IF(AND(Q512=Categories!A$3, R512=Categories!B$2), Categories!C$1, IF(AND(Q512=Categories!A$3, OR(R512=Categories!B$1, R512=Categories!B$3)), Categories!C$2, Categories!C$3)))))</f>
        <v/>
      </c>
      <c r="AC512" s="13" t="str">
        <f>IF(Y512="", "", IF(Y512=Categories!A$1, Categories!C$1, IF(Y512=Categories!A$2, Categories!C$2, IF(AND(Y512=Categories!A$3, Z512=Categories!B$2), Categories!C$1, IF(AND(Y512=Categories!A$3, OR(Z512=Categories!B$1, Z512=Categories!B$3)), Categories!C$2, Categories!C$3)))))</f>
        <v/>
      </c>
      <c r="AD512" s="11">
        <f t="shared" ref="AD512:AH512" si="510">D512+L512+T512</f>
        <v>0</v>
      </c>
      <c r="AE512" s="11">
        <f t="shared" si="510"/>
        <v>0</v>
      </c>
      <c r="AF512" s="11">
        <f t="shared" si="510"/>
        <v>0</v>
      </c>
      <c r="AG512" s="11">
        <f t="shared" si="510"/>
        <v>0</v>
      </c>
      <c r="AH512" s="11">
        <f t="shared" si="510"/>
        <v>0</v>
      </c>
      <c r="AI512" s="11">
        <f>COUNTIF(AA512:AC512, Categories!C$1)</f>
        <v>0</v>
      </c>
      <c r="AJ512" s="14" t="str">
        <f>IF(AA512="", "", IF(OR(AND(AA512=AB512, AA512=Categories!C$3), AND(AB512=AC512,AB512=Categories!C$3), AND(AA512=AC512, AA512=Categories!C$3)), Categories!D$3, IF(OR(AND(AA512&lt;&gt;AB512, AND(AA512&lt;&gt;Categories!C$3, AB512&lt;&gt;Categories!C$3)), AND(AB512&lt;&gt;AC512, AND(AC512&lt;&gt;Categories!C$3, AB512&lt;&gt;Categories!C$3)), AND(AA512&lt;&gt;AC512, AND(AA512&lt;&gt;Categories!C$3, AC512&lt;&gt;Categories!C$3))), Categories!D$2, Categories!D$1)))</f>
        <v/>
      </c>
      <c r="AK512" s="8"/>
      <c r="AL512" s="8"/>
      <c r="AM512" s="8"/>
      <c r="AN512" s="8"/>
      <c r="AO512" s="8"/>
    </row>
    <row r="513">
      <c r="A513" s="8"/>
      <c r="B513" s="8"/>
      <c r="C513" s="8"/>
      <c r="D513" s="11"/>
      <c r="E513" s="11"/>
      <c r="F513" s="11"/>
      <c r="G513" s="11"/>
      <c r="H513" s="11"/>
      <c r="I513" s="11"/>
      <c r="J513" s="11"/>
      <c r="K513" s="8"/>
      <c r="L513" s="8"/>
      <c r="M513" s="8"/>
      <c r="N513" s="8"/>
      <c r="O513" s="8"/>
      <c r="P513" s="8"/>
      <c r="Q513" s="8"/>
      <c r="R513" s="8"/>
      <c r="S513" s="8"/>
      <c r="T513" s="11"/>
      <c r="U513" s="11"/>
      <c r="V513" s="11"/>
      <c r="W513" s="11"/>
      <c r="X513" s="11"/>
      <c r="Y513" s="11"/>
      <c r="Z513" s="11"/>
      <c r="AA513" s="8" t="str">
        <f>IF(I513="", "",IF(I513=Categories!A$1, Categories!C$1, IF(I513=Categories!A$2, Categories!C$2, IF(AND(I513=Categories!A$3, J513=Categories!B$2), Categories!C$1, IF(AND(I513=Categories!A$3, OR(J513=Categories!B$1, J513=Categories!B$3)), Categories!C$2, Categories!C$3)))))</f>
        <v/>
      </c>
      <c r="AB513" s="8" t="str">
        <f>IF(Q513="", "", IF(Q513=Categories!A$1, Categories!C$1, IF(Q513=Categories!A$2, Categories!C$2, IF(AND(Q513=Categories!A$3, R513=Categories!B$2), Categories!C$1, IF(AND(Q513=Categories!A$3, OR(R513=Categories!B$1, R513=Categories!B$3)), Categories!C$2, Categories!C$3)))))</f>
        <v/>
      </c>
      <c r="AC513" s="13" t="str">
        <f>IF(Y513="", "", IF(Y513=Categories!A$1, Categories!C$1, IF(Y513=Categories!A$2, Categories!C$2, IF(AND(Y513=Categories!A$3, Z513=Categories!B$2), Categories!C$1, IF(AND(Y513=Categories!A$3, OR(Z513=Categories!B$1, Z513=Categories!B$3)), Categories!C$2, Categories!C$3)))))</f>
        <v/>
      </c>
      <c r="AD513" s="11">
        <f t="shared" ref="AD513:AH513" si="511">D513+L513+T513</f>
        <v>0</v>
      </c>
      <c r="AE513" s="11">
        <f t="shared" si="511"/>
        <v>0</v>
      </c>
      <c r="AF513" s="11">
        <f t="shared" si="511"/>
        <v>0</v>
      </c>
      <c r="AG513" s="11">
        <f t="shared" si="511"/>
        <v>0</v>
      </c>
      <c r="AH513" s="11">
        <f t="shared" si="511"/>
        <v>0</v>
      </c>
      <c r="AI513" s="11">
        <f>COUNTIF(AA513:AC513, Categories!C$1)</f>
        <v>0</v>
      </c>
      <c r="AJ513" s="14" t="str">
        <f>IF(AA513="", "", IF(OR(AND(AA513=AB513, AA513=Categories!C$3), AND(AB513=AC513,AB513=Categories!C$3), AND(AA513=AC513, AA513=Categories!C$3)), Categories!D$3, IF(OR(AND(AA513&lt;&gt;AB513, AND(AA513&lt;&gt;Categories!C$3, AB513&lt;&gt;Categories!C$3)), AND(AB513&lt;&gt;AC513, AND(AC513&lt;&gt;Categories!C$3, AB513&lt;&gt;Categories!C$3)), AND(AA513&lt;&gt;AC513, AND(AA513&lt;&gt;Categories!C$3, AC513&lt;&gt;Categories!C$3))), Categories!D$2, Categories!D$1)))</f>
        <v/>
      </c>
      <c r="AK513" s="8"/>
      <c r="AL513" s="8"/>
      <c r="AM513" s="8"/>
      <c r="AN513" s="8"/>
      <c r="AO513" s="8"/>
    </row>
    <row r="514">
      <c r="A514" s="8"/>
      <c r="B514" s="8"/>
      <c r="C514" s="8"/>
      <c r="D514" s="11"/>
      <c r="E514" s="11"/>
      <c r="F514" s="11"/>
      <c r="G514" s="11"/>
      <c r="H514" s="11"/>
      <c r="I514" s="11"/>
      <c r="J514" s="11"/>
      <c r="K514" s="8"/>
      <c r="L514" s="8"/>
      <c r="M514" s="8"/>
      <c r="N514" s="8"/>
      <c r="O514" s="8"/>
      <c r="P514" s="8"/>
      <c r="Q514" s="8"/>
      <c r="R514" s="8"/>
      <c r="S514" s="8"/>
      <c r="T514" s="11"/>
      <c r="U514" s="11"/>
      <c r="V514" s="11"/>
      <c r="W514" s="11"/>
      <c r="X514" s="11"/>
      <c r="Y514" s="11"/>
      <c r="Z514" s="11"/>
      <c r="AA514" s="8" t="str">
        <f>IF(I514="", "",IF(I514=Categories!A$1, Categories!C$1, IF(I514=Categories!A$2, Categories!C$2, IF(AND(I514=Categories!A$3, J514=Categories!B$2), Categories!C$1, IF(AND(I514=Categories!A$3, OR(J514=Categories!B$1, J514=Categories!B$3)), Categories!C$2, Categories!C$3)))))</f>
        <v/>
      </c>
      <c r="AB514" s="8" t="str">
        <f>IF(Q514="", "", IF(Q514=Categories!A$1, Categories!C$1, IF(Q514=Categories!A$2, Categories!C$2, IF(AND(Q514=Categories!A$3, R514=Categories!B$2), Categories!C$1, IF(AND(Q514=Categories!A$3, OR(R514=Categories!B$1, R514=Categories!B$3)), Categories!C$2, Categories!C$3)))))</f>
        <v/>
      </c>
      <c r="AC514" s="13" t="str">
        <f>IF(Y514="", "", IF(Y514=Categories!A$1, Categories!C$1, IF(Y514=Categories!A$2, Categories!C$2, IF(AND(Y514=Categories!A$3, Z514=Categories!B$2), Categories!C$1, IF(AND(Y514=Categories!A$3, OR(Z514=Categories!B$1, Z514=Categories!B$3)), Categories!C$2, Categories!C$3)))))</f>
        <v/>
      </c>
      <c r="AD514" s="11">
        <f t="shared" ref="AD514:AH514" si="512">D514+L514+T514</f>
        <v>0</v>
      </c>
      <c r="AE514" s="11">
        <f t="shared" si="512"/>
        <v>0</v>
      </c>
      <c r="AF514" s="11">
        <f t="shared" si="512"/>
        <v>0</v>
      </c>
      <c r="AG514" s="11">
        <f t="shared" si="512"/>
        <v>0</v>
      </c>
      <c r="AH514" s="11">
        <f t="shared" si="512"/>
        <v>0</v>
      </c>
      <c r="AI514" s="11">
        <f>COUNTIF(AA514:AC514, Categories!C$1)</f>
        <v>0</v>
      </c>
      <c r="AJ514" s="14" t="str">
        <f>IF(AA514="", "", IF(OR(AND(AA514=AB514, AA514=Categories!C$3), AND(AB514=AC514,AB514=Categories!C$3), AND(AA514=AC514, AA514=Categories!C$3)), Categories!D$3, IF(OR(AND(AA514&lt;&gt;AB514, AND(AA514&lt;&gt;Categories!C$3, AB514&lt;&gt;Categories!C$3)), AND(AB514&lt;&gt;AC514, AND(AC514&lt;&gt;Categories!C$3, AB514&lt;&gt;Categories!C$3)), AND(AA514&lt;&gt;AC514, AND(AA514&lt;&gt;Categories!C$3, AC514&lt;&gt;Categories!C$3))), Categories!D$2, Categories!D$1)))</f>
        <v/>
      </c>
      <c r="AK514" s="8"/>
      <c r="AL514" s="8"/>
      <c r="AM514" s="8"/>
      <c r="AN514" s="8"/>
      <c r="AO514" s="8"/>
    </row>
    <row r="515">
      <c r="A515" s="8"/>
      <c r="B515" s="8"/>
      <c r="C515" s="8"/>
      <c r="D515" s="11"/>
      <c r="E515" s="11"/>
      <c r="F515" s="11"/>
      <c r="G515" s="11"/>
      <c r="H515" s="11"/>
      <c r="I515" s="11"/>
      <c r="J515" s="11"/>
      <c r="K515" s="8"/>
      <c r="L515" s="8"/>
      <c r="M515" s="8"/>
      <c r="N515" s="8"/>
      <c r="O515" s="8"/>
      <c r="P515" s="8"/>
      <c r="Q515" s="8"/>
      <c r="R515" s="8"/>
      <c r="S515" s="8"/>
      <c r="T515" s="11"/>
      <c r="U515" s="11"/>
      <c r="V515" s="11"/>
      <c r="W515" s="11"/>
      <c r="X515" s="11"/>
      <c r="Y515" s="11"/>
      <c r="Z515" s="11"/>
      <c r="AA515" s="8" t="str">
        <f>IF(I515="", "",IF(I515=Categories!A$1, Categories!C$1, IF(I515=Categories!A$2, Categories!C$2, IF(AND(I515=Categories!A$3, J515=Categories!B$2), Categories!C$1, IF(AND(I515=Categories!A$3, OR(J515=Categories!B$1, J515=Categories!B$3)), Categories!C$2, Categories!C$3)))))</f>
        <v/>
      </c>
      <c r="AB515" s="8" t="str">
        <f>IF(Q515="", "", IF(Q515=Categories!A$1, Categories!C$1, IF(Q515=Categories!A$2, Categories!C$2, IF(AND(Q515=Categories!A$3, R515=Categories!B$2), Categories!C$1, IF(AND(Q515=Categories!A$3, OR(R515=Categories!B$1, R515=Categories!B$3)), Categories!C$2, Categories!C$3)))))</f>
        <v/>
      </c>
      <c r="AC515" s="13" t="str">
        <f>IF(Y515="", "", IF(Y515=Categories!A$1, Categories!C$1, IF(Y515=Categories!A$2, Categories!C$2, IF(AND(Y515=Categories!A$3, Z515=Categories!B$2), Categories!C$1, IF(AND(Y515=Categories!A$3, OR(Z515=Categories!B$1, Z515=Categories!B$3)), Categories!C$2, Categories!C$3)))))</f>
        <v/>
      </c>
      <c r="AD515" s="11">
        <f t="shared" ref="AD515:AH515" si="513">D515+L515+T515</f>
        <v>0</v>
      </c>
      <c r="AE515" s="11">
        <f t="shared" si="513"/>
        <v>0</v>
      </c>
      <c r="AF515" s="11">
        <f t="shared" si="513"/>
        <v>0</v>
      </c>
      <c r="AG515" s="11">
        <f t="shared" si="513"/>
        <v>0</v>
      </c>
      <c r="AH515" s="11">
        <f t="shared" si="513"/>
        <v>0</v>
      </c>
      <c r="AI515" s="11">
        <f>COUNTIF(AA515:AC515, Categories!C$1)</f>
        <v>0</v>
      </c>
      <c r="AJ515" s="14" t="str">
        <f>IF(AA515="", "", IF(OR(AND(AA515=AB515, AA515=Categories!C$3), AND(AB515=AC515,AB515=Categories!C$3), AND(AA515=AC515, AA515=Categories!C$3)), Categories!D$3, IF(OR(AND(AA515&lt;&gt;AB515, AND(AA515&lt;&gt;Categories!C$3, AB515&lt;&gt;Categories!C$3)), AND(AB515&lt;&gt;AC515, AND(AC515&lt;&gt;Categories!C$3, AB515&lt;&gt;Categories!C$3)), AND(AA515&lt;&gt;AC515, AND(AA515&lt;&gt;Categories!C$3, AC515&lt;&gt;Categories!C$3))), Categories!D$2, Categories!D$1)))</f>
        <v/>
      </c>
      <c r="AK515" s="8"/>
      <c r="AL515" s="8"/>
      <c r="AM515" s="8"/>
      <c r="AN515" s="8"/>
      <c r="AO515" s="8"/>
    </row>
    <row r="516">
      <c r="A516" s="8"/>
      <c r="B516" s="8"/>
      <c r="C516" s="8"/>
      <c r="D516" s="11"/>
      <c r="E516" s="11"/>
      <c r="F516" s="11"/>
      <c r="G516" s="11"/>
      <c r="H516" s="11"/>
      <c r="I516" s="11"/>
      <c r="J516" s="11"/>
      <c r="K516" s="8"/>
      <c r="L516" s="8"/>
      <c r="M516" s="8"/>
      <c r="N516" s="8"/>
      <c r="O516" s="8"/>
      <c r="P516" s="8"/>
      <c r="Q516" s="8"/>
      <c r="R516" s="8"/>
      <c r="S516" s="8"/>
      <c r="T516" s="11"/>
      <c r="U516" s="11"/>
      <c r="V516" s="11"/>
      <c r="W516" s="11"/>
      <c r="X516" s="11"/>
      <c r="Y516" s="11"/>
      <c r="Z516" s="11"/>
      <c r="AA516" s="8" t="str">
        <f>IF(I516="", "",IF(I516=Categories!A$1, Categories!C$1, IF(I516=Categories!A$2, Categories!C$2, IF(AND(I516=Categories!A$3, J516=Categories!B$2), Categories!C$1, IF(AND(I516=Categories!A$3, OR(J516=Categories!B$1, J516=Categories!B$3)), Categories!C$2, Categories!C$3)))))</f>
        <v/>
      </c>
      <c r="AB516" s="8" t="str">
        <f>IF(Q516="", "", IF(Q516=Categories!A$1, Categories!C$1, IF(Q516=Categories!A$2, Categories!C$2, IF(AND(Q516=Categories!A$3, R516=Categories!B$2), Categories!C$1, IF(AND(Q516=Categories!A$3, OR(R516=Categories!B$1, R516=Categories!B$3)), Categories!C$2, Categories!C$3)))))</f>
        <v/>
      </c>
      <c r="AC516" s="13" t="str">
        <f>IF(Y516="", "", IF(Y516=Categories!A$1, Categories!C$1, IF(Y516=Categories!A$2, Categories!C$2, IF(AND(Y516=Categories!A$3, Z516=Categories!B$2), Categories!C$1, IF(AND(Y516=Categories!A$3, OR(Z516=Categories!B$1, Z516=Categories!B$3)), Categories!C$2, Categories!C$3)))))</f>
        <v/>
      </c>
      <c r="AD516" s="11">
        <f t="shared" ref="AD516:AH516" si="514">D516+L516+T516</f>
        <v>0</v>
      </c>
      <c r="AE516" s="11">
        <f t="shared" si="514"/>
        <v>0</v>
      </c>
      <c r="AF516" s="11">
        <f t="shared" si="514"/>
        <v>0</v>
      </c>
      <c r="AG516" s="11">
        <f t="shared" si="514"/>
        <v>0</v>
      </c>
      <c r="AH516" s="11">
        <f t="shared" si="514"/>
        <v>0</v>
      </c>
      <c r="AI516" s="11">
        <f>COUNTIF(AA516:AC516, Categories!C$1)</f>
        <v>0</v>
      </c>
      <c r="AJ516" s="14" t="str">
        <f>IF(AA516="", "", IF(OR(AND(AA516=AB516, AA516=Categories!C$3), AND(AB516=AC516,AB516=Categories!C$3), AND(AA516=AC516, AA516=Categories!C$3)), Categories!D$3, IF(OR(AND(AA516&lt;&gt;AB516, AND(AA516&lt;&gt;Categories!C$3, AB516&lt;&gt;Categories!C$3)), AND(AB516&lt;&gt;AC516, AND(AC516&lt;&gt;Categories!C$3, AB516&lt;&gt;Categories!C$3)), AND(AA516&lt;&gt;AC516, AND(AA516&lt;&gt;Categories!C$3, AC516&lt;&gt;Categories!C$3))), Categories!D$2, Categories!D$1)))</f>
        <v/>
      </c>
      <c r="AK516" s="8"/>
      <c r="AL516" s="8"/>
      <c r="AM516" s="8"/>
      <c r="AN516" s="8"/>
      <c r="AO516" s="8"/>
    </row>
    <row r="517">
      <c r="A517" s="8"/>
      <c r="B517" s="8"/>
      <c r="C517" s="8"/>
      <c r="D517" s="11"/>
      <c r="E517" s="11"/>
      <c r="F517" s="11"/>
      <c r="G517" s="11"/>
      <c r="H517" s="11"/>
      <c r="I517" s="11"/>
      <c r="J517" s="11"/>
      <c r="K517" s="8"/>
      <c r="L517" s="8"/>
      <c r="M517" s="8"/>
      <c r="N517" s="8"/>
      <c r="O517" s="8"/>
      <c r="P517" s="8"/>
      <c r="Q517" s="8"/>
      <c r="R517" s="8"/>
      <c r="S517" s="8"/>
      <c r="T517" s="11"/>
      <c r="U517" s="11"/>
      <c r="V517" s="11"/>
      <c r="W517" s="11"/>
      <c r="X517" s="11"/>
      <c r="Y517" s="11"/>
      <c r="Z517" s="11"/>
      <c r="AA517" s="8" t="str">
        <f>IF(I517="", "",IF(I517=Categories!A$1, Categories!C$1, IF(I517=Categories!A$2, Categories!C$2, IF(AND(I517=Categories!A$3, J517=Categories!B$2), Categories!C$1, IF(AND(I517=Categories!A$3, OR(J517=Categories!B$1, J517=Categories!B$3)), Categories!C$2, Categories!C$3)))))</f>
        <v/>
      </c>
      <c r="AB517" s="8" t="str">
        <f>IF(Q517="", "", IF(Q517=Categories!A$1, Categories!C$1, IF(Q517=Categories!A$2, Categories!C$2, IF(AND(Q517=Categories!A$3, R517=Categories!B$2), Categories!C$1, IF(AND(Q517=Categories!A$3, OR(R517=Categories!B$1, R517=Categories!B$3)), Categories!C$2, Categories!C$3)))))</f>
        <v/>
      </c>
      <c r="AC517" s="13" t="str">
        <f>IF(Y517="", "", IF(Y517=Categories!A$1, Categories!C$1, IF(Y517=Categories!A$2, Categories!C$2, IF(AND(Y517=Categories!A$3, Z517=Categories!B$2), Categories!C$1, IF(AND(Y517=Categories!A$3, OR(Z517=Categories!B$1, Z517=Categories!B$3)), Categories!C$2, Categories!C$3)))))</f>
        <v/>
      </c>
      <c r="AD517" s="11">
        <f t="shared" ref="AD517:AH517" si="515">D517+L517+T517</f>
        <v>0</v>
      </c>
      <c r="AE517" s="11">
        <f t="shared" si="515"/>
        <v>0</v>
      </c>
      <c r="AF517" s="11">
        <f t="shared" si="515"/>
        <v>0</v>
      </c>
      <c r="AG517" s="11">
        <f t="shared" si="515"/>
        <v>0</v>
      </c>
      <c r="AH517" s="11">
        <f t="shared" si="515"/>
        <v>0</v>
      </c>
      <c r="AI517" s="11">
        <f>COUNTIF(AA517:AC517, Categories!C$1)</f>
        <v>0</v>
      </c>
      <c r="AJ517" s="14" t="str">
        <f>IF(AA517="", "", IF(OR(AND(AA517=AB517, AA517=Categories!C$3), AND(AB517=AC517,AB517=Categories!C$3), AND(AA517=AC517, AA517=Categories!C$3)), Categories!D$3, IF(OR(AND(AA517&lt;&gt;AB517, AND(AA517&lt;&gt;Categories!C$3, AB517&lt;&gt;Categories!C$3)), AND(AB517&lt;&gt;AC517, AND(AC517&lt;&gt;Categories!C$3, AB517&lt;&gt;Categories!C$3)), AND(AA517&lt;&gt;AC517, AND(AA517&lt;&gt;Categories!C$3, AC517&lt;&gt;Categories!C$3))), Categories!D$2, Categories!D$1)))</f>
        <v/>
      </c>
      <c r="AK517" s="8"/>
      <c r="AL517" s="8"/>
      <c r="AM517" s="8"/>
      <c r="AN517" s="8"/>
      <c r="AO517" s="8"/>
    </row>
    <row r="518">
      <c r="A518" s="8"/>
      <c r="B518" s="8"/>
      <c r="C518" s="8"/>
      <c r="D518" s="11"/>
      <c r="E518" s="11"/>
      <c r="F518" s="11"/>
      <c r="G518" s="11"/>
      <c r="H518" s="11"/>
      <c r="I518" s="11"/>
      <c r="J518" s="11"/>
      <c r="K518" s="8"/>
      <c r="L518" s="8"/>
      <c r="M518" s="8"/>
      <c r="N518" s="8"/>
      <c r="O518" s="8"/>
      <c r="P518" s="8"/>
      <c r="Q518" s="8"/>
      <c r="R518" s="8"/>
      <c r="S518" s="8"/>
      <c r="T518" s="11"/>
      <c r="U518" s="11"/>
      <c r="V518" s="11"/>
      <c r="W518" s="11"/>
      <c r="X518" s="11"/>
      <c r="Y518" s="11"/>
      <c r="Z518" s="11"/>
      <c r="AA518" s="8" t="str">
        <f>IF(I518="", "",IF(I518=Categories!A$1, Categories!C$1, IF(I518=Categories!A$2, Categories!C$2, IF(AND(I518=Categories!A$3, J518=Categories!B$2), Categories!C$1, IF(AND(I518=Categories!A$3, OR(J518=Categories!B$1, J518=Categories!B$3)), Categories!C$2, Categories!C$3)))))</f>
        <v/>
      </c>
      <c r="AB518" s="8" t="str">
        <f>IF(Q518="", "", IF(Q518=Categories!A$1, Categories!C$1, IF(Q518=Categories!A$2, Categories!C$2, IF(AND(Q518=Categories!A$3, R518=Categories!B$2), Categories!C$1, IF(AND(Q518=Categories!A$3, OR(R518=Categories!B$1, R518=Categories!B$3)), Categories!C$2, Categories!C$3)))))</f>
        <v/>
      </c>
      <c r="AC518" s="13" t="str">
        <f>IF(Y518="", "", IF(Y518=Categories!A$1, Categories!C$1, IF(Y518=Categories!A$2, Categories!C$2, IF(AND(Y518=Categories!A$3, Z518=Categories!B$2), Categories!C$1, IF(AND(Y518=Categories!A$3, OR(Z518=Categories!B$1, Z518=Categories!B$3)), Categories!C$2, Categories!C$3)))))</f>
        <v/>
      </c>
      <c r="AD518" s="11">
        <f t="shared" ref="AD518:AH518" si="516">D518+L518+T518</f>
        <v>0</v>
      </c>
      <c r="AE518" s="11">
        <f t="shared" si="516"/>
        <v>0</v>
      </c>
      <c r="AF518" s="11">
        <f t="shared" si="516"/>
        <v>0</v>
      </c>
      <c r="AG518" s="11">
        <f t="shared" si="516"/>
        <v>0</v>
      </c>
      <c r="AH518" s="11">
        <f t="shared" si="516"/>
        <v>0</v>
      </c>
      <c r="AI518" s="11">
        <f>COUNTIF(AA518:AC518, Categories!C$1)</f>
        <v>0</v>
      </c>
      <c r="AJ518" s="14" t="str">
        <f>IF(AA518="", "", IF(OR(AND(AA518=AB518, AA518=Categories!C$3), AND(AB518=AC518,AB518=Categories!C$3), AND(AA518=AC518, AA518=Categories!C$3)), Categories!D$3, IF(OR(AND(AA518&lt;&gt;AB518, AND(AA518&lt;&gt;Categories!C$3, AB518&lt;&gt;Categories!C$3)), AND(AB518&lt;&gt;AC518, AND(AC518&lt;&gt;Categories!C$3, AB518&lt;&gt;Categories!C$3)), AND(AA518&lt;&gt;AC518, AND(AA518&lt;&gt;Categories!C$3, AC518&lt;&gt;Categories!C$3))), Categories!D$2, Categories!D$1)))</f>
        <v/>
      </c>
      <c r="AK518" s="8"/>
      <c r="AL518" s="8"/>
      <c r="AM518" s="8"/>
      <c r="AN518" s="8"/>
      <c r="AO518" s="8"/>
    </row>
    <row r="519">
      <c r="A519" s="8"/>
      <c r="B519" s="8"/>
      <c r="C519" s="8"/>
      <c r="D519" s="11"/>
      <c r="E519" s="11"/>
      <c r="F519" s="11"/>
      <c r="G519" s="11"/>
      <c r="H519" s="11"/>
      <c r="I519" s="11"/>
      <c r="J519" s="11"/>
      <c r="K519" s="8"/>
      <c r="L519" s="8"/>
      <c r="M519" s="8"/>
      <c r="N519" s="8"/>
      <c r="O519" s="8"/>
      <c r="P519" s="8"/>
      <c r="Q519" s="8"/>
      <c r="R519" s="8"/>
      <c r="S519" s="8"/>
      <c r="T519" s="11"/>
      <c r="U519" s="11"/>
      <c r="V519" s="11"/>
      <c r="W519" s="11"/>
      <c r="X519" s="11"/>
      <c r="Y519" s="11"/>
      <c r="Z519" s="11"/>
      <c r="AA519" s="8" t="str">
        <f>IF(I519="", "",IF(I519=Categories!A$1, Categories!C$1, IF(I519=Categories!A$2, Categories!C$2, IF(AND(I519=Categories!A$3, J519=Categories!B$2), Categories!C$1, IF(AND(I519=Categories!A$3, OR(J519=Categories!B$1, J519=Categories!B$3)), Categories!C$2, Categories!C$3)))))</f>
        <v/>
      </c>
      <c r="AB519" s="8" t="str">
        <f>IF(Q519="", "", IF(Q519=Categories!A$1, Categories!C$1, IF(Q519=Categories!A$2, Categories!C$2, IF(AND(Q519=Categories!A$3, R519=Categories!B$2), Categories!C$1, IF(AND(Q519=Categories!A$3, OR(R519=Categories!B$1, R519=Categories!B$3)), Categories!C$2, Categories!C$3)))))</f>
        <v/>
      </c>
      <c r="AC519" s="13" t="str">
        <f>IF(Y519="", "", IF(Y519=Categories!A$1, Categories!C$1, IF(Y519=Categories!A$2, Categories!C$2, IF(AND(Y519=Categories!A$3, Z519=Categories!B$2), Categories!C$1, IF(AND(Y519=Categories!A$3, OR(Z519=Categories!B$1, Z519=Categories!B$3)), Categories!C$2, Categories!C$3)))))</f>
        <v/>
      </c>
      <c r="AD519" s="11">
        <f t="shared" ref="AD519:AH519" si="517">D519+L519+T519</f>
        <v>0</v>
      </c>
      <c r="AE519" s="11">
        <f t="shared" si="517"/>
        <v>0</v>
      </c>
      <c r="AF519" s="11">
        <f t="shared" si="517"/>
        <v>0</v>
      </c>
      <c r="AG519" s="11">
        <f t="shared" si="517"/>
        <v>0</v>
      </c>
      <c r="AH519" s="11">
        <f t="shared" si="517"/>
        <v>0</v>
      </c>
      <c r="AI519" s="11">
        <f>COUNTIF(AA519:AC519, Categories!C$1)</f>
        <v>0</v>
      </c>
      <c r="AJ519" s="14" t="str">
        <f>IF(AA519="", "", IF(OR(AND(AA519=AB519, AA519=Categories!C$3), AND(AB519=AC519,AB519=Categories!C$3), AND(AA519=AC519, AA519=Categories!C$3)), Categories!D$3, IF(OR(AND(AA519&lt;&gt;AB519, AND(AA519&lt;&gt;Categories!C$3, AB519&lt;&gt;Categories!C$3)), AND(AB519&lt;&gt;AC519, AND(AC519&lt;&gt;Categories!C$3, AB519&lt;&gt;Categories!C$3)), AND(AA519&lt;&gt;AC519, AND(AA519&lt;&gt;Categories!C$3, AC519&lt;&gt;Categories!C$3))), Categories!D$2, Categories!D$1)))</f>
        <v/>
      </c>
      <c r="AK519" s="8"/>
      <c r="AL519" s="8"/>
      <c r="AM519" s="8"/>
      <c r="AN519" s="8"/>
      <c r="AO519" s="8"/>
    </row>
    <row r="520">
      <c r="A520" s="8"/>
      <c r="B520" s="8"/>
      <c r="C520" s="8"/>
      <c r="D520" s="11"/>
      <c r="E520" s="11"/>
      <c r="F520" s="11"/>
      <c r="G520" s="11"/>
      <c r="H520" s="11"/>
      <c r="I520" s="11"/>
      <c r="J520" s="11"/>
      <c r="K520" s="8"/>
      <c r="L520" s="8"/>
      <c r="M520" s="8"/>
      <c r="N520" s="8"/>
      <c r="O520" s="8"/>
      <c r="P520" s="8"/>
      <c r="Q520" s="8"/>
      <c r="R520" s="8"/>
      <c r="S520" s="8"/>
      <c r="T520" s="11"/>
      <c r="U520" s="11"/>
      <c r="V520" s="11"/>
      <c r="W520" s="11"/>
      <c r="X520" s="11"/>
      <c r="Y520" s="11"/>
      <c r="Z520" s="11"/>
      <c r="AA520" s="8" t="str">
        <f>IF(I520="", "",IF(I520=Categories!A$1, Categories!C$1, IF(I520=Categories!A$2, Categories!C$2, IF(AND(I520=Categories!A$3, J520=Categories!B$2), Categories!C$1, IF(AND(I520=Categories!A$3, OR(J520=Categories!B$1, J520=Categories!B$3)), Categories!C$2, Categories!C$3)))))</f>
        <v/>
      </c>
      <c r="AB520" s="8" t="str">
        <f>IF(Q520="", "", IF(Q520=Categories!A$1, Categories!C$1, IF(Q520=Categories!A$2, Categories!C$2, IF(AND(Q520=Categories!A$3, R520=Categories!B$2), Categories!C$1, IF(AND(Q520=Categories!A$3, OR(R520=Categories!B$1, R520=Categories!B$3)), Categories!C$2, Categories!C$3)))))</f>
        <v/>
      </c>
      <c r="AC520" s="13" t="str">
        <f>IF(Y520="", "", IF(Y520=Categories!A$1, Categories!C$1, IF(Y520=Categories!A$2, Categories!C$2, IF(AND(Y520=Categories!A$3, Z520=Categories!B$2), Categories!C$1, IF(AND(Y520=Categories!A$3, OR(Z520=Categories!B$1, Z520=Categories!B$3)), Categories!C$2, Categories!C$3)))))</f>
        <v/>
      </c>
      <c r="AD520" s="11">
        <f t="shared" ref="AD520:AH520" si="518">D520+L520+T520</f>
        <v>0</v>
      </c>
      <c r="AE520" s="11">
        <f t="shared" si="518"/>
        <v>0</v>
      </c>
      <c r="AF520" s="11">
        <f t="shared" si="518"/>
        <v>0</v>
      </c>
      <c r="AG520" s="11">
        <f t="shared" si="518"/>
        <v>0</v>
      </c>
      <c r="AH520" s="11">
        <f t="shared" si="518"/>
        <v>0</v>
      </c>
      <c r="AI520" s="11">
        <f>COUNTIF(AA520:AC520, Categories!C$1)</f>
        <v>0</v>
      </c>
      <c r="AJ520" s="14" t="str">
        <f>IF(AA520="", "", IF(OR(AND(AA520=AB520, AA520=Categories!C$3), AND(AB520=AC520,AB520=Categories!C$3), AND(AA520=AC520, AA520=Categories!C$3)), Categories!D$3, IF(OR(AND(AA520&lt;&gt;AB520, AND(AA520&lt;&gt;Categories!C$3, AB520&lt;&gt;Categories!C$3)), AND(AB520&lt;&gt;AC520, AND(AC520&lt;&gt;Categories!C$3, AB520&lt;&gt;Categories!C$3)), AND(AA520&lt;&gt;AC520, AND(AA520&lt;&gt;Categories!C$3, AC520&lt;&gt;Categories!C$3))), Categories!D$2, Categories!D$1)))</f>
        <v/>
      </c>
      <c r="AK520" s="8"/>
      <c r="AL520" s="8"/>
      <c r="AM520" s="8"/>
      <c r="AN520" s="8"/>
      <c r="AO520" s="8"/>
    </row>
    <row r="521">
      <c r="A521" s="8"/>
      <c r="B521" s="8"/>
      <c r="C521" s="8"/>
      <c r="D521" s="11"/>
      <c r="E521" s="11"/>
      <c r="F521" s="11"/>
      <c r="G521" s="11"/>
      <c r="H521" s="11"/>
      <c r="I521" s="11"/>
      <c r="J521" s="11"/>
      <c r="K521" s="8"/>
      <c r="L521" s="8"/>
      <c r="M521" s="8"/>
      <c r="N521" s="8"/>
      <c r="O521" s="8"/>
      <c r="P521" s="8"/>
      <c r="Q521" s="8"/>
      <c r="R521" s="8"/>
      <c r="S521" s="8"/>
      <c r="T521" s="11"/>
      <c r="U521" s="11"/>
      <c r="V521" s="11"/>
      <c r="W521" s="11"/>
      <c r="X521" s="11"/>
      <c r="Y521" s="11"/>
      <c r="Z521" s="11"/>
      <c r="AA521" s="8" t="str">
        <f>IF(I521="", "",IF(I521=Categories!A$1, Categories!C$1, IF(I521=Categories!A$2, Categories!C$2, IF(AND(I521=Categories!A$3, J521=Categories!B$2), Categories!C$1, IF(AND(I521=Categories!A$3, OR(J521=Categories!B$1, J521=Categories!B$3)), Categories!C$2, Categories!C$3)))))</f>
        <v/>
      </c>
      <c r="AB521" s="8" t="str">
        <f>IF(Q521="", "", IF(Q521=Categories!A$1, Categories!C$1, IF(Q521=Categories!A$2, Categories!C$2, IF(AND(Q521=Categories!A$3, R521=Categories!B$2), Categories!C$1, IF(AND(Q521=Categories!A$3, OR(R521=Categories!B$1, R521=Categories!B$3)), Categories!C$2, Categories!C$3)))))</f>
        <v/>
      </c>
      <c r="AC521" s="13" t="str">
        <f>IF(Y521="", "", IF(Y521=Categories!A$1, Categories!C$1, IF(Y521=Categories!A$2, Categories!C$2, IF(AND(Y521=Categories!A$3, Z521=Categories!B$2), Categories!C$1, IF(AND(Y521=Categories!A$3, OR(Z521=Categories!B$1, Z521=Categories!B$3)), Categories!C$2, Categories!C$3)))))</f>
        <v/>
      </c>
      <c r="AD521" s="11">
        <f t="shared" ref="AD521:AH521" si="519">D521+L521+T521</f>
        <v>0</v>
      </c>
      <c r="AE521" s="11">
        <f t="shared" si="519"/>
        <v>0</v>
      </c>
      <c r="AF521" s="11">
        <f t="shared" si="519"/>
        <v>0</v>
      </c>
      <c r="AG521" s="11">
        <f t="shared" si="519"/>
        <v>0</v>
      </c>
      <c r="AH521" s="11">
        <f t="shared" si="519"/>
        <v>0</v>
      </c>
      <c r="AI521" s="11">
        <f>COUNTIF(AA521:AC521, Categories!C$1)</f>
        <v>0</v>
      </c>
      <c r="AJ521" s="14" t="str">
        <f>IF(AA521="", "", IF(OR(AND(AA521=AB521, AA521=Categories!C$3), AND(AB521=AC521,AB521=Categories!C$3), AND(AA521=AC521, AA521=Categories!C$3)), Categories!D$3, IF(OR(AND(AA521&lt;&gt;AB521, AND(AA521&lt;&gt;Categories!C$3, AB521&lt;&gt;Categories!C$3)), AND(AB521&lt;&gt;AC521, AND(AC521&lt;&gt;Categories!C$3, AB521&lt;&gt;Categories!C$3)), AND(AA521&lt;&gt;AC521, AND(AA521&lt;&gt;Categories!C$3, AC521&lt;&gt;Categories!C$3))), Categories!D$2, Categories!D$1)))</f>
        <v/>
      </c>
      <c r="AK521" s="8"/>
      <c r="AL521" s="8"/>
      <c r="AM521" s="8"/>
      <c r="AN521" s="8"/>
      <c r="AO521" s="8"/>
    </row>
    <row r="522">
      <c r="A522" s="8"/>
      <c r="B522" s="8"/>
      <c r="C522" s="8"/>
      <c r="D522" s="11"/>
      <c r="E522" s="11"/>
      <c r="F522" s="11"/>
      <c r="G522" s="11"/>
      <c r="H522" s="11"/>
      <c r="I522" s="11"/>
      <c r="J522" s="11"/>
      <c r="K522" s="8"/>
      <c r="L522" s="8"/>
      <c r="M522" s="8"/>
      <c r="N522" s="8"/>
      <c r="O522" s="8"/>
      <c r="P522" s="8"/>
      <c r="Q522" s="8"/>
      <c r="R522" s="8"/>
      <c r="S522" s="8"/>
      <c r="T522" s="11"/>
      <c r="U522" s="11"/>
      <c r="V522" s="11"/>
      <c r="W522" s="11"/>
      <c r="X522" s="11"/>
      <c r="Y522" s="11"/>
      <c r="Z522" s="11"/>
      <c r="AA522" s="8" t="str">
        <f>IF(I522="", "",IF(I522=Categories!A$1, Categories!C$1, IF(I522=Categories!A$2, Categories!C$2, IF(AND(I522=Categories!A$3, J522=Categories!B$2), Categories!C$1, IF(AND(I522=Categories!A$3, OR(J522=Categories!B$1, J522=Categories!B$3)), Categories!C$2, Categories!C$3)))))</f>
        <v/>
      </c>
      <c r="AB522" s="8" t="str">
        <f>IF(Q522="", "", IF(Q522=Categories!A$1, Categories!C$1, IF(Q522=Categories!A$2, Categories!C$2, IF(AND(Q522=Categories!A$3, R522=Categories!B$2), Categories!C$1, IF(AND(Q522=Categories!A$3, OR(R522=Categories!B$1, R522=Categories!B$3)), Categories!C$2, Categories!C$3)))))</f>
        <v/>
      </c>
      <c r="AC522" s="13" t="str">
        <f>IF(Y522="", "", IF(Y522=Categories!A$1, Categories!C$1, IF(Y522=Categories!A$2, Categories!C$2, IF(AND(Y522=Categories!A$3, Z522=Categories!B$2), Categories!C$1, IF(AND(Y522=Categories!A$3, OR(Z522=Categories!B$1, Z522=Categories!B$3)), Categories!C$2, Categories!C$3)))))</f>
        <v/>
      </c>
      <c r="AD522" s="11">
        <f t="shared" ref="AD522:AH522" si="520">D522+L522+T522</f>
        <v>0</v>
      </c>
      <c r="AE522" s="11">
        <f t="shared" si="520"/>
        <v>0</v>
      </c>
      <c r="AF522" s="11">
        <f t="shared" si="520"/>
        <v>0</v>
      </c>
      <c r="AG522" s="11">
        <f t="shared" si="520"/>
        <v>0</v>
      </c>
      <c r="AH522" s="11">
        <f t="shared" si="520"/>
        <v>0</v>
      </c>
      <c r="AI522" s="11">
        <f>COUNTIF(AA522:AC522, Categories!C$1)</f>
        <v>0</v>
      </c>
      <c r="AJ522" s="14" t="str">
        <f>IF(AA522="", "", IF(OR(AND(AA522=AB522, AA522=Categories!C$3), AND(AB522=AC522,AB522=Categories!C$3), AND(AA522=AC522, AA522=Categories!C$3)), Categories!D$3, IF(OR(AND(AA522&lt;&gt;AB522, AND(AA522&lt;&gt;Categories!C$3, AB522&lt;&gt;Categories!C$3)), AND(AB522&lt;&gt;AC522, AND(AC522&lt;&gt;Categories!C$3, AB522&lt;&gt;Categories!C$3)), AND(AA522&lt;&gt;AC522, AND(AA522&lt;&gt;Categories!C$3, AC522&lt;&gt;Categories!C$3))), Categories!D$2, Categories!D$1)))</f>
        <v/>
      </c>
      <c r="AK522" s="8"/>
      <c r="AL522" s="8"/>
      <c r="AM522" s="8"/>
      <c r="AN522" s="8"/>
      <c r="AO522" s="8"/>
    </row>
    <row r="523">
      <c r="A523" s="8"/>
      <c r="B523" s="8"/>
      <c r="C523" s="8"/>
      <c r="D523" s="11"/>
      <c r="E523" s="11"/>
      <c r="F523" s="11"/>
      <c r="G523" s="11"/>
      <c r="H523" s="11"/>
      <c r="I523" s="11"/>
      <c r="J523" s="11"/>
      <c r="K523" s="8"/>
      <c r="L523" s="8"/>
      <c r="M523" s="8"/>
      <c r="N523" s="8"/>
      <c r="O523" s="8"/>
      <c r="P523" s="8"/>
      <c r="Q523" s="8"/>
      <c r="R523" s="8"/>
      <c r="S523" s="8"/>
      <c r="T523" s="11"/>
      <c r="U523" s="11"/>
      <c r="V523" s="11"/>
      <c r="W523" s="11"/>
      <c r="X523" s="11"/>
      <c r="Y523" s="11"/>
      <c r="Z523" s="11"/>
      <c r="AA523" s="8" t="str">
        <f>IF(I523="", "",IF(I523=Categories!A$1, Categories!C$1, IF(I523=Categories!A$2, Categories!C$2, IF(AND(I523=Categories!A$3, J523=Categories!B$2), Categories!C$1, IF(AND(I523=Categories!A$3, OR(J523=Categories!B$1, J523=Categories!B$3)), Categories!C$2, Categories!C$3)))))</f>
        <v/>
      </c>
      <c r="AB523" s="8" t="str">
        <f>IF(Q523="", "", IF(Q523=Categories!A$1, Categories!C$1, IF(Q523=Categories!A$2, Categories!C$2, IF(AND(Q523=Categories!A$3, R523=Categories!B$2), Categories!C$1, IF(AND(Q523=Categories!A$3, OR(R523=Categories!B$1, R523=Categories!B$3)), Categories!C$2, Categories!C$3)))))</f>
        <v/>
      </c>
      <c r="AC523" s="13" t="str">
        <f>IF(Y523="", "", IF(Y523=Categories!A$1, Categories!C$1, IF(Y523=Categories!A$2, Categories!C$2, IF(AND(Y523=Categories!A$3, Z523=Categories!B$2), Categories!C$1, IF(AND(Y523=Categories!A$3, OR(Z523=Categories!B$1, Z523=Categories!B$3)), Categories!C$2, Categories!C$3)))))</f>
        <v/>
      </c>
      <c r="AD523" s="11">
        <f t="shared" ref="AD523:AH523" si="521">D523+L523+T523</f>
        <v>0</v>
      </c>
      <c r="AE523" s="11">
        <f t="shared" si="521"/>
        <v>0</v>
      </c>
      <c r="AF523" s="11">
        <f t="shared" si="521"/>
        <v>0</v>
      </c>
      <c r="AG523" s="11">
        <f t="shared" si="521"/>
        <v>0</v>
      </c>
      <c r="AH523" s="11">
        <f t="shared" si="521"/>
        <v>0</v>
      </c>
      <c r="AI523" s="11">
        <f>COUNTIF(AA523:AC523, Categories!C$1)</f>
        <v>0</v>
      </c>
      <c r="AJ523" s="14" t="str">
        <f>IF(AA523="", "", IF(OR(AND(AA523=AB523, AA523=Categories!C$3), AND(AB523=AC523,AB523=Categories!C$3), AND(AA523=AC523, AA523=Categories!C$3)), Categories!D$3, IF(OR(AND(AA523&lt;&gt;AB523, AND(AA523&lt;&gt;Categories!C$3, AB523&lt;&gt;Categories!C$3)), AND(AB523&lt;&gt;AC523, AND(AC523&lt;&gt;Categories!C$3, AB523&lt;&gt;Categories!C$3)), AND(AA523&lt;&gt;AC523, AND(AA523&lt;&gt;Categories!C$3, AC523&lt;&gt;Categories!C$3))), Categories!D$2, Categories!D$1)))</f>
        <v/>
      </c>
      <c r="AK523" s="8"/>
      <c r="AL523" s="8"/>
      <c r="AM523" s="8"/>
      <c r="AN523" s="8"/>
      <c r="AO523" s="8"/>
    </row>
    <row r="524">
      <c r="A524" s="8"/>
      <c r="B524" s="8"/>
      <c r="C524" s="8"/>
      <c r="D524" s="11"/>
      <c r="E524" s="11"/>
      <c r="F524" s="11"/>
      <c r="G524" s="11"/>
      <c r="H524" s="11"/>
      <c r="I524" s="11"/>
      <c r="J524" s="11"/>
      <c r="K524" s="8"/>
      <c r="L524" s="8"/>
      <c r="M524" s="8"/>
      <c r="N524" s="8"/>
      <c r="O524" s="8"/>
      <c r="P524" s="8"/>
      <c r="Q524" s="8"/>
      <c r="R524" s="8"/>
      <c r="S524" s="8"/>
      <c r="T524" s="11"/>
      <c r="U524" s="11"/>
      <c r="V524" s="11"/>
      <c r="W524" s="11"/>
      <c r="X524" s="11"/>
      <c r="Y524" s="11"/>
      <c r="Z524" s="11"/>
      <c r="AA524" s="8" t="str">
        <f>IF(I524="", "",IF(I524=Categories!A$1, Categories!C$1, IF(I524=Categories!A$2, Categories!C$2, IF(AND(I524=Categories!A$3, J524=Categories!B$2), Categories!C$1, IF(AND(I524=Categories!A$3, OR(J524=Categories!B$1, J524=Categories!B$3)), Categories!C$2, Categories!C$3)))))</f>
        <v/>
      </c>
      <c r="AB524" s="8" t="str">
        <f>IF(Q524="", "", IF(Q524=Categories!A$1, Categories!C$1, IF(Q524=Categories!A$2, Categories!C$2, IF(AND(Q524=Categories!A$3, R524=Categories!B$2), Categories!C$1, IF(AND(Q524=Categories!A$3, OR(R524=Categories!B$1, R524=Categories!B$3)), Categories!C$2, Categories!C$3)))))</f>
        <v/>
      </c>
      <c r="AC524" s="13" t="str">
        <f>IF(Y524="", "", IF(Y524=Categories!A$1, Categories!C$1, IF(Y524=Categories!A$2, Categories!C$2, IF(AND(Y524=Categories!A$3, Z524=Categories!B$2), Categories!C$1, IF(AND(Y524=Categories!A$3, OR(Z524=Categories!B$1, Z524=Categories!B$3)), Categories!C$2, Categories!C$3)))))</f>
        <v/>
      </c>
      <c r="AD524" s="11">
        <f t="shared" ref="AD524:AH524" si="522">D524+L524+T524</f>
        <v>0</v>
      </c>
      <c r="AE524" s="11">
        <f t="shared" si="522"/>
        <v>0</v>
      </c>
      <c r="AF524" s="11">
        <f t="shared" si="522"/>
        <v>0</v>
      </c>
      <c r="AG524" s="11">
        <f t="shared" si="522"/>
        <v>0</v>
      </c>
      <c r="AH524" s="11">
        <f t="shared" si="522"/>
        <v>0</v>
      </c>
      <c r="AI524" s="11">
        <f>COUNTIF(AA524:AC524, Categories!C$1)</f>
        <v>0</v>
      </c>
      <c r="AJ524" s="14" t="str">
        <f>IF(AA524="", "", IF(OR(AND(AA524=AB524, AA524=Categories!C$3), AND(AB524=AC524,AB524=Categories!C$3), AND(AA524=AC524, AA524=Categories!C$3)), Categories!D$3, IF(OR(AND(AA524&lt;&gt;AB524, AND(AA524&lt;&gt;Categories!C$3, AB524&lt;&gt;Categories!C$3)), AND(AB524&lt;&gt;AC524, AND(AC524&lt;&gt;Categories!C$3, AB524&lt;&gt;Categories!C$3)), AND(AA524&lt;&gt;AC524, AND(AA524&lt;&gt;Categories!C$3, AC524&lt;&gt;Categories!C$3))), Categories!D$2, Categories!D$1)))</f>
        <v/>
      </c>
      <c r="AK524" s="8"/>
      <c r="AL524" s="8"/>
      <c r="AM524" s="8"/>
      <c r="AN524" s="8"/>
      <c r="AO524" s="8"/>
    </row>
    <row r="525">
      <c r="A525" s="8"/>
      <c r="B525" s="8"/>
      <c r="C525" s="8"/>
      <c r="D525" s="11"/>
      <c r="E525" s="11"/>
      <c r="F525" s="11"/>
      <c r="G525" s="11"/>
      <c r="H525" s="11"/>
      <c r="I525" s="11"/>
      <c r="J525" s="11"/>
      <c r="K525" s="8"/>
      <c r="L525" s="8"/>
      <c r="M525" s="8"/>
      <c r="N525" s="8"/>
      <c r="O525" s="8"/>
      <c r="P525" s="8"/>
      <c r="Q525" s="8"/>
      <c r="R525" s="8"/>
      <c r="S525" s="8"/>
      <c r="T525" s="11"/>
      <c r="U525" s="11"/>
      <c r="V525" s="11"/>
      <c r="W525" s="11"/>
      <c r="X525" s="11"/>
      <c r="Y525" s="11"/>
      <c r="Z525" s="11"/>
      <c r="AA525" s="8" t="str">
        <f>IF(I525="", "",IF(I525=Categories!A$1, Categories!C$1, IF(I525=Categories!A$2, Categories!C$2, IF(AND(I525=Categories!A$3, J525=Categories!B$2), Categories!C$1, IF(AND(I525=Categories!A$3, OR(J525=Categories!B$1, J525=Categories!B$3)), Categories!C$2, Categories!C$3)))))</f>
        <v/>
      </c>
      <c r="AB525" s="8" t="str">
        <f>IF(Q525="", "", IF(Q525=Categories!A$1, Categories!C$1, IF(Q525=Categories!A$2, Categories!C$2, IF(AND(Q525=Categories!A$3, R525=Categories!B$2), Categories!C$1, IF(AND(Q525=Categories!A$3, OR(R525=Categories!B$1, R525=Categories!B$3)), Categories!C$2, Categories!C$3)))))</f>
        <v/>
      </c>
      <c r="AC525" s="13" t="str">
        <f>IF(Y525="", "", IF(Y525=Categories!A$1, Categories!C$1, IF(Y525=Categories!A$2, Categories!C$2, IF(AND(Y525=Categories!A$3, Z525=Categories!B$2), Categories!C$1, IF(AND(Y525=Categories!A$3, OR(Z525=Categories!B$1, Z525=Categories!B$3)), Categories!C$2, Categories!C$3)))))</f>
        <v/>
      </c>
      <c r="AD525" s="11">
        <f t="shared" ref="AD525:AH525" si="523">D525+L525+T525</f>
        <v>0</v>
      </c>
      <c r="AE525" s="11">
        <f t="shared" si="523"/>
        <v>0</v>
      </c>
      <c r="AF525" s="11">
        <f t="shared" si="523"/>
        <v>0</v>
      </c>
      <c r="AG525" s="11">
        <f t="shared" si="523"/>
        <v>0</v>
      </c>
      <c r="AH525" s="11">
        <f t="shared" si="523"/>
        <v>0</v>
      </c>
      <c r="AI525" s="11">
        <f>COUNTIF(AA525:AC525, Categories!C$1)</f>
        <v>0</v>
      </c>
      <c r="AJ525" s="14" t="str">
        <f>IF(AA525="", "", IF(OR(AND(AA525=AB525, AA525=Categories!C$3), AND(AB525=AC525,AB525=Categories!C$3), AND(AA525=AC525, AA525=Categories!C$3)), Categories!D$3, IF(OR(AND(AA525&lt;&gt;AB525, AND(AA525&lt;&gt;Categories!C$3, AB525&lt;&gt;Categories!C$3)), AND(AB525&lt;&gt;AC525, AND(AC525&lt;&gt;Categories!C$3, AB525&lt;&gt;Categories!C$3)), AND(AA525&lt;&gt;AC525, AND(AA525&lt;&gt;Categories!C$3, AC525&lt;&gt;Categories!C$3))), Categories!D$2, Categories!D$1)))</f>
        <v/>
      </c>
      <c r="AK525" s="8"/>
      <c r="AL525" s="8"/>
      <c r="AM525" s="8"/>
      <c r="AN525" s="8"/>
      <c r="AO525" s="8"/>
    </row>
    <row r="526">
      <c r="A526" s="8"/>
      <c r="B526" s="8"/>
      <c r="C526" s="8"/>
      <c r="D526" s="11"/>
      <c r="E526" s="11"/>
      <c r="F526" s="11"/>
      <c r="G526" s="11"/>
      <c r="H526" s="11"/>
      <c r="I526" s="11"/>
      <c r="J526" s="11"/>
      <c r="K526" s="8"/>
      <c r="L526" s="8"/>
      <c r="M526" s="8"/>
      <c r="N526" s="8"/>
      <c r="O526" s="8"/>
      <c r="P526" s="8"/>
      <c r="Q526" s="8"/>
      <c r="R526" s="8"/>
      <c r="S526" s="8"/>
      <c r="T526" s="11"/>
      <c r="U526" s="11"/>
      <c r="V526" s="11"/>
      <c r="W526" s="11"/>
      <c r="X526" s="11"/>
      <c r="Y526" s="11"/>
      <c r="Z526" s="11"/>
      <c r="AA526" s="8" t="str">
        <f>IF(I526="", "",IF(I526=Categories!A$1, Categories!C$1, IF(I526=Categories!A$2, Categories!C$2, IF(AND(I526=Categories!A$3, J526=Categories!B$2), Categories!C$1, IF(AND(I526=Categories!A$3, OR(J526=Categories!B$1, J526=Categories!B$3)), Categories!C$2, Categories!C$3)))))</f>
        <v/>
      </c>
      <c r="AB526" s="8" t="str">
        <f>IF(Q526="", "", IF(Q526=Categories!A$1, Categories!C$1, IF(Q526=Categories!A$2, Categories!C$2, IF(AND(Q526=Categories!A$3, R526=Categories!B$2), Categories!C$1, IF(AND(Q526=Categories!A$3, OR(R526=Categories!B$1, R526=Categories!B$3)), Categories!C$2, Categories!C$3)))))</f>
        <v/>
      </c>
      <c r="AC526" s="13" t="str">
        <f>IF(Y526="", "", IF(Y526=Categories!A$1, Categories!C$1, IF(Y526=Categories!A$2, Categories!C$2, IF(AND(Y526=Categories!A$3, Z526=Categories!B$2), Categories!C$1, IF(AND(Y526=Categories!A$3, OR(Z526=Categories!B$1, Z526=Categories!B$3)), Categories!C$2, Categories!C$3)))))</f>
        <v/>
      </c>
      <c r="AD526" s="11">
        <f t="shared" ref="AD526:AH526" si="524">D526+L526+T526</f>
        <v>0</v>
      </c>
      <c r="AE526" s="11">
        <f t="shared" si="524"/>
        <v>0</v>
      </c>
      <c r="AF526" s="11">
        <f t="shared" si="524"/>
        <v>0</v>
      </c>
      <c r="AG526" s="11">
        <f t="shared" si="524"/>
        <v>0</v>
      </c>
      <c r="AH526" s="11">
        <f t="shared" si="524"/>
        <v>0</v>
      </c>
      <c r="AI526" s="11">
        <f>COUNTIF(AA526:AC526, Categories!C$1)</f>
        <v>0</v>
      </c>
      <c r="AJ526" s="14" t="str">
        <f>IF(AA526="", "", IF(OR(AND(AA526=AB526, AA526=Categories!C$3), AND(AB526=AC526,AB526=Categories!C$3), AND(AA526=AC526, AA526=Categories!C$3)), Categories!D$3, IF(OR(AND(AA526&lt;&gt;AB526, AND(AA526&lt;&gt;Categories!C$3, AB526&lt;&gt;Categories!C$3)), AND(AB526&lt;&gt;AC526, AND(AC526&lt;&gt;Categories!C$3, AB526&lt;&gt;Categories!C$3)), AND(AA526&lt;&gt;AC526, AND(AA526&lt;&gt;Categories!C$3, AC526&lt;&gt;Categories!C$3))), Categories!D$2, Categories!D$1)))</f>
        <v/>
      </c>
      <c r="AK526" s="8"/>
      <c r="AL526" s="8"/>
      <c r="AM526" s="8"/>
      <c r="AN526" s="8"/>
      <c r="AO526" s="8"/>
    </row>
    <row r="527">
      <c r="A527" s="8"/>
      <c r="B527" s="8"/>
      <c r="C527" s="8"/>
      <c r="D527" s="11"/>
      <c r="E527" s="11"/>
      <c r="F527" s="11"/>
      <c r="G527" s="11"/>
      <c r="H527" s="11"/>
      <c r="I527" s="11"/>
      <c r="J527" s="11"/>
      <c r="K527" s="8"/>
      <c r="L527" s="8"/>
      <c r="M527" s="8"/>
      <c r="N527" s="8"/>
      <c r="O527" s="8"/>
      <c r="P527" s="8"/>
      <c r="Q527" s="8"/>
      <c r="R527" s="8"/>
      <c r="S527" s="8"/>
      <c r="T527" s="11"/>
      <c r="U527" s="11"/>
      <c r="V527" s="11"/>
      <c r="W527" s="11"/>
      <c r="X527" s="11"/>
      <c r="Y527" s="11"/>
      <c r="Z527" s="11"/>
      <c r="AA527" s="8" t="str">
        <f>IF(I527="", "",IF(I527=Categories!A$1, Categories!C$1, IF(I527=Categories!A$2, Categories!C$2, IF(AND(I527=Categories!A$3, J527=Categories!B$2), Categories!C$1, IF(AND(I527=Categories!A$3, OR(J527=Categories!B$1, J527=Categories!B$3)), Categories!C$2, Categories!C$3)))))</f>
        <v/>
      </c>
      <c r="AB527" s="8" t="str">
        <f>IF(Q527="", "", IF(Q527=Categories!A$1, Categories!C$1, IF(Q527=Categories!A$2, Categories!C$2, IF(AND(Q527=Categories!A$3, R527=Categories!B$2), Categories!C$1, IF(AND(Q527=Categories!A$3, OR(R527=Categories!B$1, R527=Categories!B$3)), Categories!C$2, Categories!C$3)))))</f>
        <v/>
      </c>
      <c r="AC527" s="13" t="str">
        <f>IF(Y527="", "", IF(Y527=Categories!A$1, Categories!C$1, IF(Y527=Categories!A$2, Categories!C$2, IF(AND(Y527=Categories!A$3, Z527=Categories!B$2), Categories!C$1, IF(AND(Y527=Categories!A$3, OR(Z527=Categories!B$1, Z527=Categories!B$3)), Categories!C$2, Categories!C$3)))))</f>
        <v/>
      </c>
      <c r="AD527" s="11">
        <f t="shared" ref="AD527:AH527" si="525">D527+L527+T527</f>
        <v>0</v>
      </c>
      <c r="AE527" s="11">
        <f t="shared" si="525"/>
        <v>0</v>
      </c>
      <c r="AF527" s="11">
        <f t="shared" si="525"/>
        <v>0</v>
      </c>
      <c r="AG527" s="11">
        <f t="shared" si="525"/>
        <v>0</v>
      </c>
      <c r="AH527" s="11">
        <f t="shared" si="525"/>
        <v>0</v>
      </c>
      <c r="AI527" s="11">
        <f>COUNTIF(AA527:AC527, Categories!C$1)</f>
        <v>0</v>
      </c>
      <c r="AJ527" s="14" t="str">
        <f>IF(AA527="", "", IF(OR(AND(AA527=AB527, AA527=Categories!C$3), AND(AB527=AC527,AB527=Categories!C$3), AND(AA527=AC527, AA527=Categories!C$3)), Categories!D$3, IF(OR(AND(AA527&lt;&gt;AB527, AND(AA527&lt;&gt;Categories!C$3, AB527&lt;&gt;Categories!C$3)), AND(AB527&lt;&gt;AC527, AND(AC527&lt;&gt;Categories!C$3, AB527&lt;&gt;Categories!C$3)), AND(AA527&lt;&gt;AC527, AND(AA527&lt;&gt;Categories!C$3, AC527&lt;&gt;Categories!C$3))), Categories!D$2, Categories!D$1)))</f>
        <v/>
      </c>
      <c r="AK527" s="8"/>
      <c r="AL527" s="8"/>
      <c r="AM527" s="8"/>
      <c r="AN527" s="8"/>
      <c r="AO527" s="8"/>
    </row>
    <row r="528">
      <c r="A528" s="8"/>
      <c r="B528" s="8"/>
      <c r="C528" s="8"/>
      <c r="D528" s="11"/>
      <c r="E528" s="11"/>
      <c r="F528" s="11"/>
      <c r="G528" s="11"/>
      <c r="H528" s="11"/>
      <c r="I528" s="11"/>
      <c r="J528" s="11"/>
      <c r="K528" s="8"/>
      <c r="L528" s="8"/>
      <c r="M528" s="8"/>
      <c r="N528" s="8"/>
      <c r="O528" s="8"/>
      <c r="P528" s="8"/>
      <c r="Q528" s="8"/>
      <c r="R528" s="8"/>
      <c r="S528" s="8"/>
      <c r="T528" s="11"/>
      <c r="U528" s="11"/>
      <c r="V528" s="11"/>
      <c r="W528" s="11"/>
      <c r="X528" s="11"/>
      <c r="Y528" s="11"/>
      <c r="Z528" s="11"/>
      <c r="AA528" s="8" t="str">
        <f>IF(I528="", "",IF(I528=Categories!A$1, Categories!C$1, IF(I528=Categories!A$2, Categories!C$2, IF(AND(I528=Categories!A$3, J528=Categories!B$2), Categories!C$1, IF(AND(I528=Categories!A$3, OR(J528=Categories!B$1, J528=Categories!B$3)), Categories!C$2, Categories!C$3)))))</f>
        <v/>
      </c>
      <c r="AB528" s="8" t="str">
        <f>IF(Q528="", "", IF(Q528=Categories!A$1, Categories!C$1, IF(Q528=Categories!A$2, Categories!C$2, IF(AND(Q528=Categories!A$3, R528=Categories!B$2), Categories!C$1, IF(AND(Q528=Categories!A$3, OR(R528=Categories!B$1, R528=Categories!B$3)), Categories!C$2, Categories!C$3)))))</f>
        <v/>
      </c>
      <c r="AC528" s="13" t="str">
        <f>IF(Y528="", "", IF(Y528=Categories!A$1, Categories!C$1, IF(Y528=Categories!A$2, Categories!C$2, IF(AND(Y528=Categories!A$3, Z528=Categories!B$2), Categories!C$1, IF(AND(Y528=Categories!A$3, OR(Z528=Categories!B$1, Z528=Categories!B$3)), Categories!C$2, Categories!C$3)))))</f>
        <v/>
      </c>
      <c r="AD528" s="11">
        <f t="shared" ref="AD528:AH528" si="526">D528+L528+T528</f>
        <v>0</v>
      </c>
      <c r="AE528" s="11">
        <f t="shared" si="526"/>
        <v>0</v>
      </c>
      <c r="AF528" s="11">
        <f t="shared" si="526"/>
        <v>0</v>
      </c>
      <c r="AG528" s="11">
        <f t="shared" si="526"/>
        <v>0</v>
      </c>
      <c r="AH528" s="11">
        <f t="shared" si="526"/>
        <v>0</v>
      </c>
      <c r="AI528" s="11">
        <f>COUNTIF(AA528:AC528, Categories!C$1)</f>
        <v>0</v>
      </c>
      <c r="AJ528" s="14" t="str">
        <f>IF(AA528="", "", IF(OR(AND(AA528=AB528, AA528=Categories!C$3), AND(AB528=AC528,AB528=Categories!C$3), AND(AA528=AC528, AA528=Categories!C$3)), Categories!D$3, IF(OR(AND(AA528&lt;&gt;AB528, AND(AA528&lt;&gt;Categories!C$3, AB528&lt;&gt;Categories!C$3)), AND(AB528&lt;&gt;AC528, AND(AC528&lt;&gt;Categories!C$3, AB528&lt;&gt;Categories!C$3)), AND(AA528&lt;&gt;AC528, AND(AA528&lt;&gt;Categories!C$3, AC528&lt;&gt;Categories!C$3))), Categories!D$2, Categories!D$1)))</f>
        <v/>
      </c>
      <c r="AK528" s="8"/>
      <c r="AL528" s="8"/>
      <c r="AM528" s="8"/>
      <c r="AN528" s="8"/>
      <c r="AO528" s="8"/>
    </row>
    <row r="529">
      <c r="A529" s="8"/>
      <c r="B529" s="8"/>
      <c r="C529" s="8"/>
      <c r="D529" s="11"/>
      <c r="E529" s="11"/>
      <c r="F529" s="11"/>
      <c r="G529" s="11"/>
      <c r="H529" s="11"/>
      <c r="I529" s="11"/>
      <c r="J529" s="11"/>
      <c r="K529" s="8"/>
      <c r="L529" s="8"/>
      <c r="M529" s="8"/>
      <c r="N529" s="8"/>
      <c r="O529" s="8"/>
      <c r="P529" s="8"/>
      <c r="Q529" s="8"/>
      <c r="R529" s="8"/>
      <c r="S529" s="8"/>
      <c r="T529" s="11"/>
      <c r="U529" s="11"/>
      <c r="V529" s="11"/>
      <c r="W529" s="11"/>
      <c r="X529" s="11"/>
      <c r="Y529" s="11"/>
      <c r="Z529" s="11"/>
      <c r="AA529" s="8" t="str">
        <f>IF(I529="", "",IF(I529=Categories!A$1, Categories!C$1, IF(I529=Categories!A$2, Categories!C$2, IF(AND(I529=Categories!A$3, J529=Categories!B$2), Categories!C$1, IF(AND(I529=Categories!A$3, OR(J529=Categories!B$1, J529=Categories!B$3)), Categories!C$2, Categories!C$3)))))</f>
        <v/>
      </c>
      <c r="AB529" s="8" t="str">
        <f>IF(Q529="", "", IF(Q529=Categories!A$1, Categories!C$1, IF(Q529=Categories!A$2, Categories!C$2, IF(AND(Q529=Categories!A$3, R529=Categories!B$2), Categories!C$1, IF(AND(Q529=Categories!A$3, OR(R529=Categories!B$1, R529=Categories!B$3)), Categories!C$2, Categories!C$3)))))</f>
        <v/>
      </c>
      <c r="AC529" s="13" t="str">
        <f>IF(Y529="", "", IF(Y529=Categories!A$1, Categories!C$1, IF(Y529=Categories!A$2, Categories!C$2, IF(AND(Y529=Categories!A$3, Z529=Categories!B$2), Categories!C$1, IF(AND(Y529=Categories!A$3, OR(Z529=Categories!B$1, Z529=Categories!B$3)), Categories!C$2, Categories!C$3)))))</f>
        <v/>
      </c>
      <c r="AD529" s="11">
        <f t="shared" ref="AD529:AH529" si="527">D529+L529+T529</f>
        <v>0</v>
      </c>
      <c r="AE529" s="11">
        <f t="shared" si="527"/>
        <v>0</v>
      </c>
      <c r="AF529" s="11">
        <f t="shared" si="527"/>
        <v>0</v>
      </c>
      <c r="AG529" s="11">
        <f t="shared" si="527"/>
        <v>0</v>
      </c>
      <c r="AH529" s="11">
        <f t="shared" si="527"/>
        <v>0</v>
      </c>
      <c r="AI529" s="11">
        <f>COUNTIF(AA529:AC529, Categories!C$1)</f>
        <v>0</v>
      </c>
      <c r="AJ529" s="14" t="str">
        <f>IF(AA529="", "", IF(OR(AND(AA529=AB529, AA529=Categories!C$3), AND(AB529=AC529,AB529=Categories!C$3), AND(AA529=AC529, AA529=Categories!C$3)), Categories!D$3, IF(OR(AND(AA529&lt;&gt;AB529, AND(AA529&lt;&gt;Categories!C$3, AB529&lt;&gt;Categories!C$3)), AND(AB529&lt;&gt;AC529, AND(AC529&lt;&gt;Categories!C$3, AB529&lt;&gt;Categories!C$3)), AND(AA529&lt;&gt;AC529, AND(AA529&lt;&gt;Categories!C$3, AC529&lt;&gt;Categories!C$3))), Categories!D$2, Categories!D$1)))</f>
        <v/>
      </c>
      <c r="AK529" s="8"/>
      <c r="AL529" s="8"/>
      <c r="AM529" s="8"/>
      <c r="AN529" s="8"/>
      <c r="AO529" s="8"/>
    </row>
    <row r="530">
      <c r="A530" s="8"/>
      <c r="B530" s="8"/>
      <c r="C530" s="8"/>
      <c r="D530" s="11"/>
      <c r="E530" s="11"/>
      <c r="F530" s="11"/>
      <c r="G530" s="11"/>
      <c r="H530" s="11"/>
      <c r="I530" s="11"/>
      <c r="J530" s="11"/>
      <c r="K530" s="8"/>
      <c r="L530" s="8"/>
      <c r="M530" s="8"/>
      <c r="N530" s="8"/>
      <c r="O530" s="8"/>
      <c r="P530" s="8"/>
      <c r="Q530" s="8"/>
      <c r="R530" s="8"/>
      <c r="S530" s="8"/>
      <c r="T530" s="11"/>
      <c r="U530" s="11"/>
      <c r="V530" s="11"/>
      <c r="W530" s="11"/>
      <c r="X530" s="11"/>
      <c r="Y530" s="11"/>
      <c r="Z530" s="11"/>
      <c r="AA530" s="8" t="str">
        <f>IF(I530="", "",IF(I530=Categories!A$1, Categories!C$1, IF(I530=Categories!A$2, Categories!C$2, IF(AND(I530=Categories!A$3, J530=Categories!B$2), Categories!C$1, IF(AND(I530=Categories!A$3, OR(J530=Categories!B$1, J530=Categories!B$3)), Categories!C$2, Categories!C$3)))))</f>
        <v/>
      </c>
      <c r="AB530" s="8" t="str">
        <f>IF(Q530="", "", IF(Q530=Categories!A$1, Categories!C$1, IF(Q530=Categories!A$2, Categories!C$2, IF(AND(Q530=Categories!A$3, R530=Categories!B$2), Categories!C$1, IF(AND(Q530=Categories!A$3, OR(R530=Categories!B$1, R530=Categories!B$3)), Categories!C$2, Categories!C$3)))))</f>
        <v/>
      </c>
      <c r="AC530" s="13" t="str">
        <f>IF(Y530="", "", IF(Y530=Categories!A$1, Categories!C$1, IF(Y530=Categories!A$2, Categories!C$2, IF(AND(Y530=Categories!A$3, Z530=Categories!B$2), Categories!C$1, IF(AND(Y530=Categories!A$3, OR(Z530=Categories!B$1, Z530=Categories!B$3)), Categories!C$2, Categories!C$3)))))</f>
        <v/>
      </c>
      <c r="AD530" s="11">
        <f t="shared" ref="AD530:AH530" si="528">D530+L530+T530</f>
        <v>0</v>
      </c>
      <c r="AE530" s="11">
        <f t="shared" si="528"/>
        <v>0</v>
      </c>
      <c r="AF530" s="11">
        <f t="shared" si="528"/>
        <v>0</v>
      </c>
      <c r="AG530" s="11">
        <f t="shared" si="528"/>
        <v>0</v>
      </c>
      <c r="AH530" s="11">
        <f t="shared" si="528"/>
        <v>0</v>
      </c>
      <c r="AI530" s="11">
        <f>COUNTIF(AA530:AC530, Categories!C$1)</f>
        <v>0</v>
      </c>
      <c r="AJ530" s="14" t="str">
        <f>IF(AA530="", "", IF(OR(AND(AA530=AB530, AA530=Categories!C$3), AND(AB530=AC530,AB530=Categories!C$3), AND(AA530=AC530, AA530=Categories!C$3)), Categories!D$3, IF(OR(AND(AA530&lt;&gt;AB530, AND(AA530&lt;&gt;Categories!C$3, AB530&lt;&gt;Categories!C$3)), AND(AB530&lt;&gt;AC530, AND(AC530&lt;&gt;Categories!C$3, AB530&lt;&gt;Categories!C$3)), AND(AA530&lt;&gt;AC530, AND(AA530&lt;&gt;Categories!C$3, AC530&lt;&gt;Categories!C$3))), Categories!D$2, Categories!D$1)))</f>
        <v/>
      </c>
      <c r="AK530" s="8"/>
      <c r="AL530" s="8"/>
      <c r="AM530" s="8"/>
      <c r="AN530" s="8"/>
      <c r="AO530" s="8"/>
    </row>
    <row r="531">
      <c r="A531" s="8"/>
      <c r="B531" s="8"/>
      <c r="C531" s="8"/>
      <c r="D531" s="11"/>
      <c r="E531" s="11"/>
      <c r="F531" s="11"/>
      <c r="G531" s="11"/>
      <c r="H531" s="11"/>
      <c r="I531" s="11"/>
      <c r="J531" s="11"/>
      <c r="K531" s="8"/>
      <c r="L531" s="8"/>
      <c r="M531" s="8"/>
      <c r="N531" s="8"/>
      <c r="O531" s="8"/>
      <c r="P531" s="8"/>
      <c r="Q531" s="8"/>
      <c r="R531" s="8"/>
      <c r="S531" s="8"/>
      <c r="T531" s="11"/>
      <c r="U531" s="11"/>
      <c r="V531" s="11"/>
      <c r="W531" s="11"/>
      <c r="X531" s="11"/>
      <c r="Y531" s="11"/>
      <c r="Z531" s="11"/>
      <c r="AA531" s="8" t="str">
        <f>IF(I531="", "",IF(I531=Categories!A$1, Categories!C$1, IF(I531=Categories!A$2, Categories!C$2, IF(AND(I531=Categories!A$3, J531=Categories!B$2), Categories!C$1, IF(AND(I531=Categories!A$3, OR(J531=Categories!B$1, J531=Categories!B$3)), Categories!C$2, Categories!C$3)))))</f>
        <v/>
      </c>
      <c r="AB531" s="8" t="str">
        <f>IF(Q531="", "", IF(Q531=Categories!A$1, Categories!C$1, IF(Q531=Categories!A$2, Categories!C$2, IF(AND(Q531=Categories!A$3, R531=Categories!B$2), Categories!C$1, IF(AND(Q531=Categories!A$3, OR(R531=Categories!B$1, R531=Categories!B$3)), Categories!C$2, Categories!C$3)))))</f>
        <v/>
      </c>
      <c r="AC531" s="13" t="str">
        <f>IF(Y531="", "", IF(Y531=Categories!A$1, Categories!C$1, IF(Y531=Categories!A$2, Categories!C$2, IF(AND(Y531=Categories!A$3, Z531=Categories!B$2), Categories!C$1, IF(AND(Y531=Categories!A$3, OR(Z531=Categories!B$1, Z531=Categories!B$3)), Categories!C$2, Categories!C$3)))))</f>
        <v/>
      </c>
      <c r="AD531" s="11">
        <f t="shared" ref="AD531:AH531" si="529">D531+L531+T531</f>
        <v>0</v>
      </c>
      <c r="AE531" s="11">
        <f t="shared" si="529"/>
        <v>0</v>
      </c>
      <c r="AF531" s="11">
        <f t="shared" si="529"/>
        <v>0</v>
      </c>
      <c r="AG531" s="11">
        <f t="shared" si="529"/>
        <v>0</v>
      </c>
      <c r="AH531" s="11">
        <f t="shared" si="529"/>
        <v>0</v>
      </c>
      <c r="AI531" s="11">
        <f>COUNTIF(AA531:AC531, Categories!C$1)</f>
        <v>0</v>
      </c>
      <c r="AJ531" s="14" t="str">
        <f>IF(AA531="", "", IF(OR(AND(AA531=AB531, AA531=Categories!C$3), AND(AB531=AC531,AB531=Categories!C$3), AND(AA531=AC531, AA531=Categories!C$3)), Categories!D$3, IF(OR(AND(AA531&lt;&gt;AB531, AND(AA531&lt;&gt;Categories!C$3, AB531&lt;&gt;Categories!C$3)), AND(AB531&lt;&gt;AC531, AND(AC531&lt;&gt;Categories!C$3, AB531&lt;&gt;Categories!C$3)), AND(AA531&lt;&gt;AC531, AND(AA531&lt;&gt;Categories!C$3, AC531&lt;&gt;Categories!C$3))), Categories!D$2, Categories!D$1)))</f>
        <v/>
      </c>
      <c r="AK531" s="8"/>
      <c r="AL531" s="8"/>
      <c r="AM531" s="8"/>
      <c r="AN531" s="8"/>
      <c r="AO531" s="8"/>
    </row>
    <row r="532">
      <c r="A532" s="8"/>
      <c r="B532" s="8"/>
      <c r="C532" s="8"/>
      <c r="D532" s="11"/>
      <c r="E532" s="11"/>
      <c r="F532" s="11"/>
      <c r="G532" s="11"/>
      <c r="H532" s="11"/>
      <c r="I532" s="11"/>
      <c r="J532" s="11"/>
      <c r="K532" s="8"/>
      <c r="L532" s="8"/>
      <c r="M532" s="8"/>
      <c r="N532" s="8"/>
      <c r="O532" s="8"/>
      <c r="P532" s="8"/>
      <c r="Q532" s="8"/>
      <c r="R532" s="8"/>
      <c r="S532" s="8"/>
      <c r="T532" s="11"/>
      <c r="U532" s="11"/>
      <c r="V532" s="11"/>
      <c r="W532" s="11"/>
      <c r="X532" s="11"/>
      <c r="Y532" s="11"/>
      <c r="Z532" s="11"/>
      <c r="AA532" s="8" t="str">
        <f>IF(I532="", "",IF(I532=Categories!A$1, Categories!C$1, IF(I532=Categories!A$2, Categories!C$2, IF(AND(I532=Categories!A$3, J532=Categories!B$2), Categories!C$1, IF(AND(I532=Categories!A$3, OR(J532=Categories!B$1, J532=Categories!B$3)), Categories!C$2, Categories!C$3)))))</f>
        <v/>
      </c>
      <c r="AB532" s="8" t="str">
        <f>IF(Q532="", "", IF(Q532=Categories!A$1, Categories!C$1, IF(Q532=Categories!A$2, Categories!C$2, IF(AND(Q532=Categories!A$3, R532=Categories!B$2), Categories!C$1, IF(AND(Q532=Categories!A$3, OR(R532=Categories!B$1, R532=Categories!B$3)), Categories!C$2, Categories!C$3)))))</f>
        <v/>
      </c>
      <c r="AC532" s="13" t="str">
        <f>IF(Y532="", "", IF(Y532=Categories!A$1, Categories!C$1, IF(Y532=Categories!A$2, Categories!C$2, IF(AND(Y532=Categories!A$3, Z532=Categories!B$2), Categories!C$1, IF(AND(Y532=Categories!A$3, OR(Z532=Categories!B$1, Z532=Categories!B$3)), Categories!C$2, Categories!C$3)))))</f>
        <v/>
      </c>
      <c r="AD532" s="11">
        <f t="shared" ref="AD532:AH532" si="530">D532+L532+T532</f>
        <v>0</v>
      </c>
      <c r="AE532" s="11">
        <f t="shared" si="530"/>
        <v>0</v>
      </c>
      <c r="AF532" s="11">
        <f t="shared" si="530"/>
        <v>0</v>
      </c>
      <c r="AG532" s="11">
        <f t="shared" si="530"/>
        <v>0</v>
      </c>
      <c r="AH532" s="11">
        <f t="shared" si="530"/>
        <v>0</v>
      </c>
      <c r="AI532" s="11">
        <f>COUNTIF(AA532:AC532, Categories!C$1)</f>
        <v>0</v>
      </c>
      <c r="AJ532" s="14" t="str">
        <f>IF(AA532="", "", IF(OR(AND(AA532=AB532, AA532=Categories!C$3), AND(AB532=AC532,AB532=Categories!C$3), AND(AA532=AC532, AA532=Categories!C$3)), Categories!D$3, IF(OR(AND(AA532&lt;&gt;AB532, AND(AA532&lt;&gt;Categories!C$3, AB532&lt;&gt;Categories!C$3)), AND(AB532&lt;&gt;AC532, AND(AC532&lt;&gt;Categories!C$3, AB532&lt;&gt;Categories!C$3)), AND(AA532&lt;&gt;AC532, AND(AA532&lt;&gt;Categories!C$3, AC532&lt;&gt;Categories!C$3))), Categories!D$2, Categories!D$1)))</f>
        <v/>
      </c>
      <c r="AK532" s="8"/>
      <c r="AL532" s="8"/>
      <c r="AM532" s="8"/>
      <c r="AN532" s="8"/>
      <c r="AO532" s="8"/>
    </row>
    <row r="533">
      <c r="A533" s="8"/>
      <c r="B533" s="8"/>
      <c r="C533" s="8"/>
      <c r="D533" s="11"/>
      <c r="E533" s="11"/>
      <c r="F533" s="11"/>
      <c r="G533" s="11"/>
      <c r="H533" s="11"/>
      <c r="I533" s="11"/>
      <c r="J533" s="11"/>
      <c r="K533" s="8"/>
      <c r="L533" s="8"/>
      <c r="M533" s="8"/>
      <c r="N533" s="8"/>
      <c r="O533" s="8"/>
      <c r="P533" s="8"/>
      <c r="Q533" s="8"/>
      <c r="R533" s="8"/>
      <c r="S533" s="8"/>
      <c r="T533" s="16"/>
      <c r="U533" s="16"/>
      <c r="V533" s="16"/>
      <c r="W533" s="16"/>
      <c r="X533" s="16"/>
      <c r="Y533" s="16"/>
      <c r="Z533" s="16"/>
      <c r="AA533" s="8" t="str">
        <f>IF(I533="", "",IF(I533=Categories!A$1, Categories!C$1, IF(I533=Categories!A$2, Categories!C$2, IF(AND(I533=Categories!A$3, J533=Categories!B$2), Categories!C$1, IF(AND(I533=Categories!A$3, OR(J533=Categories!B$1, J533=Categories!B$3)), Categories!C$2, Categories!C$3)))))</f>
        <v/>
      </c>
      <c r="AB533" s="8" t="str">
        <f>IF(Q533="", "", IF(Q533=Categories!A$1, Categories!C$1, IF(Q533=Categories!A$2, Categories!C$2, IF(AND(Q533=Categories!A$3, R533=Categories!B$2), Categories!C$1, IF(AND(Q533=Categories!A$3, OR(R533=Categories!B$1, R533=Categories!B$3)), Categories!C$2, Categories!C$3)))))</f>
        <v/>
      </c>
      <c r="AC533" s="13" t="str">
        <f>IF(Y533="", "", IF(Y533=Categories!A$1, Categories!C$1, IF(Y533=Categories!A$2, Categories!C$2, IF(AND(Y533=Categories!A$3, Z533=Categories!B$2), Categories!C$1, IF(AND(Y533=Categories!A$3, OR(Z533=Categories!B$1, Z533=Categories!B$3)), Categories!C$2, Categories!C$3)))))</f>
        <v/>
      </c>
      <c r="AD533" s="11">
        <f t="shared" ref="AD533:AH533" si="531">D533+L533+T533</f>
        <v>0</v>
      </c>
      <c r="AE533" s="11">
        <f t="shared" si="531"/>
        <v>0</v>
      </c>
      <c r="AF533" s="11">
        <f t="shared" si="531"/>
        <v>0</v>
      </c>
      <c r="AG533" s="11">
        <f t="shared" si="531"/>
        <v>0</v>
      </c>
      <c r="AH533" s="11">
        <f t="shared" si="531"/>
        <v>0</v>
      </c>
      <c r="AI533" s="11">
        <f>COUNTIF(AA533:AC533, Categories!C$1)</f>
        <v>0</v>
      </c>
      <c r="AJ533" s="14" t="str">
        <f>IF(AA533="", "", IF(OR(AND(AA533=AB533, AA533=Categories!C$3), AND(AB533=AC533,AB533=Categories!C$3), AND(AA533=AC533, AA533=Categories!C$3)), Categories!D$3, IF(OR(AND(AA533&lt;&gt;AB533, AND(AA533&lt;&gt;Categories!C$3, AB533&lt;&gt;Categories!C$3)), AND(AB533&lt;&gt;AC533, AND(AC533&lt;&gt;Categories!C$3, AB533&lt;&gt;Categories!C$3)), AND(AA533&lt;&gt;AC533, AND(AA533&lt;&gt;Categories!C$3, AC533&lt;&gt;Categories!C$3))), Categories!D$2, Categories!D$1)))</f>
        <v/>
      </c>
      <c r="AK533" s="8"/>
      <c r="AL533" s="8"/>
      <c r="AM533" s="8"/>
      <c r="AN533" s="8"/>
      <c r="AO533" s="8"/>
    </row>
    <row r="534">
      <c r="A534" s="8"/>
      <c r="B534" s="8"/>
      <c r="C534" s="8"/>
      <c r="D534" s="11"/>
      <c r="E534" s="11"/>
      <c r="F534" s="11"/>
      <c r="G534" s="11"/>
      <c r="H534" s="11"/>
      <c r="I534" s="11"/>
      <c r="J534" s="11"/>
      <c r="K534" s="8"/>
      <c r="L534" s="8"/>
      <c r="M534" s="8"/>
      <c r="N534" s="8"/>
      <c r="O534" s="8"/>
      <c r="P534" s="8"/>
      <c r="Q534" s="8"/>
      <c r="R534" s="8"/>
      <c r="S534" s="8"/>
      <c r="T534" s="11"/>
      <c r="U534" s="11"/>
      <c r="V534" s="11"/>
      <c r="W534" s="11"/>
      <c r="X534" s="11"/>
      <c r="Y534" s="11"/>
      <c r="Z534" s="11"/>
      <c r="AA534" s="8" t="str">
        <f>IF(I534="", "",IF(I534=Categories!A$1, Categories!C$1, IF(I534=Categories!A$2, Categories!C$2, IF(AND(I534=Categories!A$3, J534=Categories!B$2), Categories!C$1, IF(AND(I534=Categories!A$3, OR(J534=Categories!B$1, J534=Categories!B$3)), Categories!C$2, Categories!C$3)))))</f>
        <v/>
      </c>
      <c r="AB534" s="8" t="str">
        <f>IF(Q534="", "", IF(Q534=Categories!A$1, Categories!C$1, IF(Q534=Categories!A$2, Categories!C$2, IF(AND(Q534=Categories!A$3, R534=Categories!B$2), Categories!C$1, IF(AND(Q534=Categories!A$3, OR(R534=Categories!B$1, R534=Categories!B$3)), Categories!C$2, Categories!C$3)))))</f>
        <v/>
      </c>
      <c r="AC534" s="13" t="str">
        <f>IF(Y534="", "", IF(Y534=Categories!A$1, Categories!C$1, IF(Y534=Categories!A$2, Categories!C$2, IF(AND(Y534=Categories!A$3, Z534=Categories!B$2), Categories!C$1, IF(AND(Y534=Categories!A$3, OR(Z534=Categories!B$1, Z534=Categories!B$3)), Categories!C$2, Categories!C$3)))))</f>
        <v/>
      </c>
      <c r="AD534" s="11">
        <f t="shared" ref="AD534:AH534" si="532">D534+L534+T534</f>
        <v>0</v>
      </c>
      <c r="AE534" s="11">
        <f t="shared" si="532"/>
        <v>0</v>
      </c>
      <c r="AF534" s="11">
        <f t="shared" si="532"/>
        <v>0</v>
      </c>
      <c r="AG534" s="11">
        <f t="shared" si="532"/>
        <v>0</v>
      </c>
      <c r="AH534" s="11">
        <f t="shared" si="532"/>
        <v>0</v>
      </c>
      <c r="AI534" s="11">
        <f>COUNTIF(AA534:AC534, Categories!C$1)</f>
        <v>0</v>
      </c>
      <c r="AJ534" s="14" t="str">
        <f>IF(AA534="", "", IF(OR(AND(AA534=AB534, AA534=Categories!C$3), AND(AB534=AC534,AB534=Categories!C$3), AND(AA534=AC534, AA534=Categories!C$3)), Categories!D$3, IF(OR(AND(AA534&lt;&gt;AB534, AND(AA534&lt;&gt;Categories!C$3, AB534&lt;&gt;Categories!C$3)), AND(AB534&lt;&gt;AC534, AND(AC534&lt;&gt;Categories!C$3, AB534&lt;&gt;Categories!C$3)), AND(AA534&lt;&gt;AC534, AND(AA534&lt;&gt;Categories!C$3, AC534&lt;&gt;Categories!C$3))), Categories!D$2, Categories!D$1)))</f>
        <v/>
      </c>
      <c r="AK534" s="8"/>
      <c r="AL534" s="8"/>
      <c r="AM534" s="8"/>
      <c r="AN534" s="8"/>
      <c r="AO534" s="8"/>
    </row>
    <row r="535">
      <c r="A535" s="8"/>
      <c r="B535" s="8"/>
      <c r="C535" s="8"/>
      <c r="D535" s="11"/>
      <c r="E535" s="11"/>
      <c r="F535" s="11"/>
      <c r="G535" s="11"/>
      <c r="H535" s="11"/>
      <c r="I535" s="11"/>
      <c r="J535" s="11"/>
      <c r="K535" s="8"/>
      <c r="L535" s="8"/>
      <c r="M535" s="8"/>
      <c r="N535" s="8"/>
      <c r="O535" s="8"/>
      <c r="P535" s="8"/>
      <c r="Q535" s="8"/>
      <c r="R535" s="8"/>
      <c r="S535" s="8"/>
      <c r="T535" s="11"/>
      <c r="U535" s="11"/>
      <c r="V535" s="11"/>
      <c r="W535" s="11"/>
      <c r="X535" s="11"/>
      <c r="Y535" s="11"/>
      <c r="Z535" s="11"/>
      <c r="AA535" s="8" t="str">
        <f>IF(I535="", "",IF(I535=Categories!A$1, Categories!C$1, IF(I535=Categories!A$2, Categories!C$2, IF(AND(I535=Categories!A$3, J535=Categories!B$2), Categories!C$1, IF(AND(I535=Categories!A$3, OR(J535=Categories!B$1, J535=Categories!B$3)), Categories!C$2, Categories!C$3)))))</f>
        <v/>
      </c>
      <c r="AB535" s="8" t="str">
        <f>IF(Q535="", "", IF(Q535=Categories!A$1, Categories!C$1, IF(Q535=Categories!A$2, Categories!C$2, IF(AND(Q535=Categories!A$3, R535=Categories!B$2), Categories!C$1, IF(AND(Q535=Categories!A$3, OR(R535=Categories!B$1, R535=Categories!B$3)), Categories!C$2, Categories!C$3)))))</f>
        <v/>
      </c>
      <c r="AC535" s="13" t="str">
        <f>IF(Y535="", "", IF(Y535=Categories!A$1, Categories!C$1, IF(Y535=Categories!A$2, Categories!C$2, IF(AND(Y535=Categories!A$3, Z535=Categories!B$2), Categories!C$1, IF(AND(Y535=Categories!A$3, OR(Z535=Categories!B$1, Z535=Categories!B$3)), Categories!C$2, Categories!C$3)))))</f>
        <v/>
      </c>
      <c r="AD535" s="11">
        <f t="shared" ref="AD535:AH535" si="533">D535+L535+T535</f>
        <v>0</v>
      </c>
      <c r="AE535" s="11">
        <f t="shared" si="533"/>
        <v>0</v>
      </c>
      <c r="AF535" s="11">
        <f t="shared" si="533"/>
        <v>0</v>
      </c>
      <c r="AG535" s="11">
        <f t="shared" si="533"/>
        <v>0</v>
      </c>
      <c r="AH535" s="11">
        <f t="shared" si="533"/>
        <v>0</v>
      </c>
      <c r="AI535" s="11">
        <f>COUNTIF(AA535:AC535, Categories!C$1)</f>
        <v>0</v>
      </c>
      <c r="AJ535" s="14" t="str">
        <f>IF(AA535="", "", IF(OR(AND(AA535=AB535, AA535=Categories!C$3), AND(AB535=AC535,AB535=Categories!C$3), AND(AA535=AC535, AA535=Categories!C$3)), Categories!D$3, IF(OR(AND(AA535&lt;&gt;AB535, AND(AA535&lt;&gt;Categories!C$3, AB535&lt;&gt;Categories!C$3)), AND(AB535&lt;&gt;AC535, AND(AC535&lt;&gt;Categories!C$3, AB535&lt;&gt;Categories!C$3)), AND(AA535&lt;&gt;AC535, AND(AA535&lt;&gt;Categories!C$3, AC535&lt;&gt;Categories!C$3))), Categories!D$2, Categories!D$1)))</f>
        <v/>
      </c>
      <c r="AK535" s="8"/>
      <c r="AL535" s="8"/>
      <c r="AM535" s="8"/>
      <c r="AN535" s="8"/>
      <c r="AO535" s="8"/>
    </row>
    <row r="536">
      <c r="A536" s="8"/>
      <c r="B536" s="8"/>
      <c r="C536" s="8"/>
      <c r="D536" s="11"/>
      <c r="E536" s="11"/>
      <c r="F536" s="11"/>
      <c r="G536" s="11"/>
      <c r="H536" s="11"/>
      <c r="I536" s="11"/>
      <c r="J536" s="11"/>
      <c r="K536" s="8"/>
      <c r="L536" s="8"/>
      <c r="M536" s="8"/>
      <c r="N536" s="8"/>
      <c r="O536" s="8"/>
      <c r="P536" s="8"/>
      <c r="Q536" s="8"/>
      <c r="R536" s="8"/>
      <c r="S536" s="8"/>
      <c r="T536" s="11"/>
      <c r="U536" s="11"/>
      <c r="V536" s="11"/>
      <c r="W536" s="11"/>
      <c r="X536" s="11"/>
      <c r="Y536" s="11"/>
      <c r="Z536" s="11"/>
      <c r="AA536" s="8" t="str">
        <f>IF(I536="", "",IF(I536=Categories!A$1, Categories!C$1, IF(I536=Categories!A$2, Categories!C$2, IF(AND(I536=Categories!A$3, J536=Categories!B$2), Categories!C$1, IF(AND(I536=Categories!A$3, OR(J536=Categories!B$1, J536=Categories!B$3)), Categories!C$2, Categories!C$3)))))</f>
        <v/>
      </c>
      <c r="AB536" s="8" t="str">
        <f>IF(Q536="", "", IF(Q536=Categories!A$1, Categories!C$1, IF(Q536=Categories!A$2, Categories!C$2, IF(AND(Q536=Categories!A$3, R536=Categories!B$2), Categories!C$1, IF(AND(Q536=Categories!A$3, OR(R536=Categories!B$1, R536=Categories!B$3)), Categories!C$2, Categories!C$3)))))</f>
        <v/>
      </c>
      <c r="AC536" s="13" t="str">
        <f>IF(Y536="", "", IF(Y536=Categories!A$1, Categories!C$1, IF(Y536=Categories!A$2, Categories!C$2, IF(AND(Y536=Categories!A$3, Z536=Categories!B$2), Categories!C$1, IF(AND(Y536=Categories!A$3, OR(Z536=Categories!B$1, Z536=Categories!B$3)), Categories!C$2, Categories!C$3)))))</f>
        <v/>
      </c>
      <c r="AD536" s="11">
        <f t="shared" ref="AD536:AH536" si="534">D536+L536+T536</f>
        <v>0</v>
      </c>
      <c r="AE536" s="11">
        <f t="shared" si="534"/>
        <v>0</v>
      </c>
      <c r="AF536" s="11">
        <f t="shared" si="534"/>
        <v>0</v>
      </c>
      <c r="AG536" s="11">
        <f t="shared" si="534"/>
        <v>0</v>
      </c>
      <c r="AH536" s="11">
        <f t="shared" si="534"/>
        <v>0</v>
      </c>
      <c r="AI536" s="11">
        <f>COUNTIF(AA536:AC536, Categories!C$1)</f>
        <v>0</v>
      </c>
      <c r="AJ536" s="14" t="str">
        <f>IF(AA536="", "", IF(OR(AND(AA536=AB536, AA536=Categories!C$3), AND(AB536=AC536,AB536=Categories!C$3), AND(AA536=AC536, AA536=Categories!C$3)), Categories!D$3, IF(OR(AND(AA536&lt;&gt;AB536, AND(AA536&lt;&gt;Categories!C$3, AB536&lt;&gt;Categories!C$3)), AND(AB536&lt;&gt;AC536, AND(AC536&lt;&gt;Categories!C$3, AB536&lt;&gt;Categories!C$3)), AND(AA536&lt;&gt;AC536, AND(AA536&lt;&gt;Categories!C$3, AC536&lt;&gt;Categories!C$3))), Categories!D$2, Categories!D$1)))</f>
        <v/>
      </c>
      <c r="AK536" s="8"/>
      <c r="AL536" s="8"/>
      <c r="AM536" s="8"/>
      <c r="AN536" s="8"/>
      <c r="AO536" s="8"/>
    </row>
    <row r="537">
      <c r="A537" s="8"/>
      <c r="B537" s="8"/>
      <c r="C537" s="8"/>
      <c r="D537" s="11"/>
      <c r="E537" s="11"/>
      <c r="F537" s="11"/>
      <c r="G537" s="11"/>
      <c r="H537" s="11"/>
      <c r="I537" s="11"/>
      <c r="J537" s="11"/>
      <c r="K537" s="8"/>
      <c r="L537" s="8"/>
      <c r="M537" s="8"/>
      <c r="N537" s="8"/>
      <c r="O537" s="8"/>
      <c r="P537" s="8"/>
      <c r="Q537" s="8"/>
      <c r="R537" s="8"/>
      <c r="S537" s="8"/>
      <c r="T537" s="11"/>
      <c r="U537" s="11"/>
      <c r="V537" s="11"/>
      <c r="W537" s="11"/>
      <c r="X537" s="11"/>
      <c r="Y537" s="11"/>
      <c r="Z537" s="11"/>
      <c r="AA537" s="8" t="str">
        <f>IF(I537="", "",IF(I537=Categories!A$1, Categories!C$1, IF(I537=Categories!A$2, Categories!C$2, IF(AND(I537=Categories!A$3, J537=Categories!B$2), Categories!C$1, IF(AND(I537=Categories!A$3, OR(J537=Categories!B$1, J537=Categories!B$3)), Categories!C$2, Categories!C$3)))))</f>
        <v/>
      </c>
      <c r="AB537" s="8" t="str">
        <f>IF(Q537="", "", IF(Q537=Categories!A$1, Categories!C$1, IF(Q537=Categories!A$2, Categories!C$2, IF(AND(Q537=Categories!A$3, R537=Categories!B$2), Categories!C$1, IF(AND(Q537=Categories!A$3, OR(R537=Categories!B$1, R537=Categories!B$3)), Categories!C$2, Categories!C$3)))))</f>
        <v/>
      </c>
      <c r="AC537" s="13" t="str">
        <f>IF(Y537="", "", IF(Y537=Categories!A$1, Categories!C$1, IF(Y537=Categories!A$2, Categories!C$2, IF(AND(Y537=Categories!A$3, Z537=Categories!B$2), Categories!C$1, IF(AND(Y537=Categories!A$3, OR(Z537=Categories!B$1, Z537=Categories!B$3)), Categories!C$2, Categories!C$3)))))</f>
        <v/>
      </c>
      <c r="AD537" s="11">
        <f t="shared" ref="AD537:AH537" si="535">D537+L537+T537</f>
        <v>0</v>
      </c>
      <c r="AE537" s="11">
        <f t="shared" si="535"/>
        <v>0</v>
      </c>
      <c r="AF537" s="11">
        <f t="shared" si="535"/>
        <v>0</v>
      </c>
      <c r="AG537" s="11">
        <f t="shared" si="535"/>
        <v>0</v>
      </c>
      <c r="AH537" s="11">
        <f t="shared" si="535"/>
        <v>0</v>
      </c>
      <c r="AI537" s="11">
        <f>COUNTIF(AA537:AC537, Categories!C$1)</f>
        <v>0</v>
      </c>
      <c r="AJ537" s="14" t="str">
        <f>IF(AA537="", "", IF(OR(AND(AA537=AB537, AA537=Categories!C$3), AND(AB537=AC537,AB537=Categories!C$3), AND(AA537=AC537, AA537=Categories!C$3)), Categories!D$3, IF(OR(AND(AA537&lt;&gt;AB537, AND(AA537&lt;&gt;Categories!C$3, AB537&lt;&gt;Categories!C$3)), AND(AB537&lt;&gt;AC537, AND(AC537&lt;&gt;Categories!C$3, AB537&lt;&gt;Categories!C$3)), AND(AA537&lt;&gt;AC537, AND(AA537&lt;&gt;Categories!C$3, AC537&lt;&gt;Categories!C$3))), Categories!D$2, Categories!D$1)))</f>
        <v/>
      </c>
      <c r="AK537" s="8"/>
      <c r="AL537" s="8"/>
      <c r="AM537" s="8"/>
      <c r="AN537" s="8"/>
      <c r="AO537" s="8"/>
    </row>
    <row r="538">
      <c r="A538" s="8"/>
      <c r="B538" s="8"/>
      <c r="C538" s="8"/>
      <c r="D538" s="11"/>
      <c r="E538" s="11"/>
      <c r="F538" s="11"/>
      <c r="G538" s="11"/>
      <c r="H538" s="11"/>
      <c r="I538" s="11"/>
      <c r="J538" s="11"/>
      <c r="K538" s="8"/>
      <c r="L538" s="8"/>
      <c r="M538" s="8"/>
      <c r="N538" s="8"/>
      <c r="O538" s="8"/>
      <c r="P538" s="8"/>
      <c r="Q538" s="8"/>
      <c r="R538" s="8"/>
      <c r="S538" s="8"/>
      <c r="T538" s="11"/>
      <c r="U538" s="11"/>
      <c r="V538" s="11"/>
      <c r="W538" s="11"/>
      <c r="X538" s="11"/>
      <c r="Y538" s="11"/>
      <c r="Z538" s="11"/>
      <c r="AA538" s="8" t="str">
        <f>IF(I538="", "",IF(I538=Categories!A$1, Categories!C$1, IF(I538=Categories!A$2, Categories!C$2, IF(AND(I538=Categories!A$3, J538=Categories!B$2), Categories!C$1, IF(AND(I538=Categories!A$3, OR(J538=Categories!B$1, J538=Categories!B$3)), Categories!C$2, Categories!C$3)))))</f>
        <v/>
      </c>
      <c r="AB538" s="8" t="str">
        <f>IF(Q538="", "", IF(Q538=Categories!A$1, Categories!C$1, IF(Q538=Categories!A$2, Categories!C$2, IF(AND(Q538=Categories!A$3, R538=Categories!B$2), Categories!C$1, IF(AND(Q538=Categories!A$3, OR(R538=Categories!B$1, R538=Categories!B$3)), Categories!C$2, Categories!C$3)))))</f>
        <v/>
      </c>
      <c r="AC538" s="13" t="str">
        <f>IF(Y538="", "", IF(Y538=Categories!A$1, Categories!C$1, IF(Y538=Categories!A$2, Categories!C$2, IF(AND(Y538=Categories!A$3, Z538=Categories!B$2), Categories!C$1, IF(AND(Y538=Categories!A$3, OR(Z538=Categories!B$1, Z538=Categories!B$3)), Categories!C$2, Categories!C$3)))))</f>
        <v/>
      </c>
      <c r="AD538" s="11">
        <f t="shared" ref="AD538:AH538" si="536">D538+L538+T538</f>
        <v>0</v>
      </c>
      <c r="AE538" s="11">
        <f t="shared" si="536"/>
        <v>0</v>
      </c>
      <c r="AF538" s="11">
        <f t="shared" si="536"/>
        <v>0</v>
      </c>
      <c r="AG538" s="11">
        <f t="shared" si="536"/>
        <v>0</v>
      </c>
      <c r="AH538" s="11">
        <f t="shared" si="536"/>
        <v>0</v>
      </c>
      <c r="AI538" s="11">
        <f>COUNTIF(AA538:AC538, Categories!C$1)</f>
        <v>0</v>
      </c>
      <c r="AJ538" s="14" t="str">
        <f>IF(AA538="", "", IF(OR(AND(AA538=AB538, AA538=Categories!C$3), AND(AB538=AC538,AB538=Categories!C$3), AND(AA538=AC538, AA538=Categories!C$3)), Categories!D$3, IF(OR(AND(AA538&lt;&gt;AB538, AND(AA538&lt;&gt;Categories!C$3, AB538&lt;&gt;Categories!C$3)), AND(AB538&lt;&gt;AC538, AND(AC538&lt;&gt;Categories!C$3, AB538&lt;&gt;Categories!C$3)), AND(AA538&lt;&gt;AC538, AND(AA538&lt;&gt;Categories!C$3, AC538&lt;&gt;Categories!C$3))), Categories!D$2, Categories!D$1)))</f>
        <v/>
      </c>
      <c r="AK538" s="8"/>
      <c r="AL538" s="8"/>
      <c r="AM538" s="8"/>
      <c r="AN538" s="8"/>
      <c r="AO538" s="8"/>
    </row>
    <row r="539">
      <c r="A539" s="8"/>
      <c r="B539" s="8"/>
      <c r="C539" s="8"/>
      <c r="D539" s="11"/>
      <c r="E539" s="11"/>
      <c r="F539" s="11"/>
      <c r="G539" s="11"/>
      <c r="H539" s="11"/>
      <c r="I539" s="11"/>
      <c r="J539" s="11"/>
      <c r="K539" s="8"/>
      <c r="L539" s="8"/>
      <c r="M539" s="8"/>
      <c r="N539" s="8"/>
      <c r="O539" s="8"/>
      <c r="P539" s="8"/>
      <c r="Q539" s="8"/>
      <c r="R539" s="8"/>
      <c r="S539" s="8"/>
      <c r="T539" s="11"/>
      <c r="U539" s="11"/>
      <c r="V539" s="11"/>
      <c r="W539" s="11"/>
      <c r="X539" s="11"/>
      <c r="Y539" s="11"/>
      <c r="Z539" s="11"/>
      <c r="AA539" s="8" t="str">
        <f>IF(I539="", "",IF(I539=Categories!A$1, Categories!C$1, IF(I539=Categories!A$2, Categories!C$2, IF(AND(I539=Categories!A$3, J539=Categories!B$2), Categories!C$1, IF(AND(I539=Categories!A$3, OR(J539=Categories!B$1, J539=Categories!B$3)), Categories!C$2, Categories!C$3)))))</f>
        <v/>
      </c>
      <c r="AB539" s="8" t="str">
        <f>IF(Q539="", "", IF(Q539=Categories!A$1, Categories!C$1, IF(Q539=Categories!A$2, Categories!C$2, IF(AND(Q539=Categories!A$3, R539=Categories!B$2), Categories!C$1, IF(AND(Q539=Categories!A$3, OR(R539=Categories!B$1, R539=Categories!B$3)), Categories!C$2, Categories!C$3)))))</f>
        <v/>
      </c>
      <c r="AC539" s="13" t="str">
        <f>IF(Y539="", "", IF(Y539=Categories!A$1, Categories!C$1, IF(Y539=Categories!A$2, Categories!C$2, IF(AND(Y539=Categories!A$3, Z539=Categories!B$2), Categories!C$1, IF(AND(Y539=Categories!A$3, OR(Z539=Categories!B$1, Z539=Categories!B$3)), Categories!C$2, Categories!C$3)))))</f>
        <v/>
      </c>
      <c r="AD539" s="11">
        <f t="shared" ref="AD539:AH539" si="537">D539+L539+T539</f>
        <v>0</v>
      </c>
      <c r="AE539" s="11">
        <f t="shared" si="537"/>
        <v>0</v>
      </c>
      <c r="AF539" s="11">
        <f t="shared" si="537"/>
        <v>0</v>
      </c>
      <c r="AG539" s="11">
        <f t="shared" si="537"/>
        <v>0</v>
      </c>
      <c r="AH539" s="11">
        <f t="shared" si="537"/>
        <v>0</v>
      </c>
      <c r="AI539" s="11">
        <f>COUNTIF(AA539:AC539, Categories!C$1)</f>
        <v>0</v>
      </c>
      <c r="AJ539" s="14" t="str">
        <f>IF(AA539="", "", IF(OR(AND(AA539=AB539, AA539=Categories!C$3), AND(AB539=AC539,AB539=Categories!C$3), AND(AA539=AC539, AA539=Categories!C$3)), Categories!D$3, IF(OR(AND(AA539&lt;&gt;AB539, AND(AA539&lt;&gt;Categories!C$3, AB539&lt;&gt;Categories!C$3)), AND(AB539&lt;&gt;AC539, AND(AC539&lt;&gt;Categories!C$3, AB539&lt;&gt;Categories!C$3)), AND(AA539&lt;&gt;AC539, AND(AA539&lt;&gt;Categories!C$3, AC539&lt;&gt;Categories!C$3))), Categories!D$2, Categories!D$1)))</f>
        <v/>
      </c>
      <c r="AK539" s="8"/>
      <c r="AL539" s="8"/>
      <c r="AM539" s="8"/>
      <c r="AN539" s="8"/>
      <c r="AO539" s="8"/>
    </row>
    <row r="540">
      <c r="A540" s="8"/>
      <c r="B540" s="8"/>
      <c r="C540" s="8"/>
      <c r="D540" s="11"/>
      <c r="E540" s="11"/>
      <c r="F540" s="11"/>
      <c r="G540" s="11"/>
      <c r="H540" s="11"/>
      <c r="I540" s="11"/>
      <c r="J540" s="11"/>
      <c r="K540" s="8"/>
      <c r="L540" s="8"/>
      <c r="M540" s="8"/>
      <c r="N540" s="8"/>
      <c r="O540" s="8"/>
      <c r="P540" s="8"/>
      <c r="Q540" s="8"/>
      <c r="R540" s="8"/>
      <c r="S540" s="8"/>
      <c r="T540" s="11"/>
      <c r="U540" s="11"/>
      <c r="V540" s="11"/>
      <c r="W540" s="11"/>
      <c r="X540" s="11"/>
      <c r="Y540" s="11"/>
      <c r="Z540" s="11"/>
      <c r="AA540" s="8" t="str">
        <f>IF(I540="", "",IF(I540=Categories!A$1, Categories!C$1, IF(I540=Categories!A$2, Categories!C$2, IF(AND(I540=Categories!A$3, J540=Categories!B$2), Categories!C$1, IF(AND(I540=Categories!A$3, OR(J540=Categories!B$1, J540=Categories!B$3)), Categories!C$2, Categories!C$3)))))</f>
        <v/>
      </c>
      <c r="AB540" s="8" t="str">
        <f>IF(Q540="", "", IF(Q540=Categories!A$1, Categories!C$1, IF(Q540=Categories!A$2, Categories!C$2, IF(AND(Q540=Categories!A$3, R540=Categories!B$2), Categories!C$1, IF(AND(Q540=Categories!A$3, OR(R540=Categories!B$1, R540=Categories!B$3)), Categories!C$2, Categories!C$3)))))</f>
        <v/>
      </c>
      <c r="AC540" s="13" t="str">
        <f>IF(Y540="", "", IF(Y540=Categories!A$1, Categories!C$1, IF(Y540=Categories!A$2, Categories!C$2, IF(AND(Y540=Categories!A$3, Z540=Categories!B$2), Categories!C$1, IF(AND(Y540=Categories!A$3, OR(Z540=Categories!B$1, Z540=Categories!B$3)), Categories!C$2, Categories!C$3)))))</f>
        <v/>
      </c>
      <c r="AD540" s="11">
        <f t="shared" ref="AD540:AH540" si="538">D540+L540+T540</f>
        <v>0</v>
      </c>
      <c r="AE540" s="11">
        <f t="shared" si="538"/>
        <v>0</v>
      </c>
      <c r="AF540" s="11">
        <f t="shared" si="538"/>
        <v>0</v>
      </c>
      <c r="AG540" s="11">
        <f t="shared" si="538"/>
        <v>0</v>
      </c>
      <c r="AH540" s="11">
        <f t="shared" si="538"/>
        <v>0</v>
      </c>
      <c r="AI540" s="11">
        <f>COUNTIF(AA540:AC540, Categories!C$1)</f>
        <v>0</v>
      </c>
      <c r="AJ540" s="14" t="str">
        <f>IF(AA540="", "", IF(OR(AND(AA540=AB540, AA540=Categories!C$3), AND(AB540=AC540,AB540=Categories!C$3), AND(AA540=AC540, AA540=Categories!C$3)), Categories!D$3, IF(OR(AND(AA540&lt;&gt;AB540, AND(AA540&lt;&gt;Categories!C$3, AB540&lt;&gt;Categories!C$3)), AND(AB540&lt;&gt;AC540, AND(AC540&lt;&gt;Categories!C$3, AB540&lt;&gt;Categories!C$3)), AND(AA540&lt;&gt;AC540, AND(AA540&lt;&gt;Categories!C$3, AC540&lt;&gt;Categories!C$3))), Categories!D$2, Categories!D$1)))</f>
        <v/>
      </c>
      <c r="AK540" s="8"/>
      <c r="AL540" s="8"/>
      <c r="AM540" s="8"/>
      <c r="AN540" s="8"/>
      <c r="AO540" s="8"/>
    </row>
    <row r="541">
      <c r="A541" s="8"/>
      <c r="B541" s="8"/>
      <c r="C541" s="8"/>
      <c r="D541" s="11"/>
      <c r="E541" s="11"/>
      <c r="F541" s="11"/>
      <c r="G541" s="11"/>
      <c r="H541" s="11"/>
      <c r="I541" s="11"/>
      <c r="J541" s="11"/>
      <c r="K541" s="8"/>
      <c r="L541" s="8"/>
      <c r="M541" s="8"/>
      <c r="N541" s="8"/>
      <c r="O541" s="8"/>
      <c r="P541" s="8"/>
      <c r="Q541" s="8"/>
      <c r="R541" s="8"/>
      <c r="S541" s="8"/>
      <c r="T541" s="11"/>
      <c r="U541" s="11"/>
      <c r="V541" s="11"/>
      <c r="W541" s="11"/>
      <c r="X541" s="11"/>
      <c r="Y541" s="11"/>
      <c r="Z541" s="11"/>
      <c r="AA541" s="8" t="str">
        <f>IF(I541="", "",IF(I541=Categories!A$1, Categories!C$1, IF(I541=Categories!A$2, Categories!C$2, IF(AND(I541=Categories!A$3, J541=Categories!B$2), Categories!C$1, IF(AND(I541=Categories!A$3, OR(J541=Categories!B$1, J541=Categories!B$3)), Categories!C$2, Categories!C$3)))))</f>
        <v/>
      </c>
      <c r="AB541" s="8" t="str">
        <f>IF(Q541="", "", IF(Q541=Categories!A$1, Categories!C$1, IF(Q541=Categories!A$2, Categories!C$2, IF(AND(Q541=Categories!A$3, R541=Categories!B$2), Categories!C$1, IF(AND(Q541=Categories!A$3, OR(R541=Categories!B$1, R541=Categories!B$3)), Categories!C$2, Categories!C$3)))))</f>
        <v/>
      </c>
      <c r="AC541" s="13" t="str">
        <f>IF(Y541="", "", IF(Y541=Categories!A$1, Categories!C$1, IF(Y541=Categories!A$2, Categories!C$2, IF(AND(Y541=Categories!A$3, Z541=Categories!B$2), Categories!C$1, IF(AND(Y541=Categories!A$3, OR(Z541=Categories!B$1, Z541=Categories!B$3)), Categories!C$2, Categories!C$3)))))</f>
        <v/>
      </c>
      <c r="AD541" s="11">
        <f t="shared" ref="AD541:AH541" si="539">D541+L541+T541</f>
        <v>0</v>
      </c>
      <c r="AE541" s="11">
        <f t="shared" si="539"/>
        <v>0</v>
      </c>
      <c r="AF541" s="11">
        <f t="shared" si="539"/>
        <v>0</v>
      </c>
      <c r="AG541" s="11">
        <f t="shared" si="539"/>
        <v>0</v>
      </c>
      <c r="AH541" s="11">
        <f t="shared" si="539"/>
        <v>0</v>
      </c>
      <c r="AI541" s="11">
        <f>COUNTIF(AA541:AC541, Categories!C$1)</f>
        <v>0</v>
      </c>
      <c r="AJ541" s="14" t="str">
        <f>IF(AA541="", "", IF(OR(AND(AA541=AB541, AA541=Categories!C$3), AND(AB541=AC541,AB541=Categories!C$3), AND(AA541=AC541, AA541=Categories!C$3)), Categories!D$3, IF(OR(AND(AA541&lt;&gt;AB541, AND(AA541&lt;&gt;Categories!C$3, AB541&lt;&gt;Categories!C$3)), AND(AB541&lt;&gt;AC541, AND(AC541&lt;&gt;Categories!C$3, AB541&lt;&gt;Categories!C$3)), AND(AA541&lt;&gt;AC541, AND(AA541&lt;&gt;Categories!C$3, AC541&lt;&gt;Categories!C$3))), Categories!D$2, Categories!D$1)))</f>
        <v/>
      </c>
      <c r="AK541" s="8"/>
      <c r="AL541" s="8"/>
      <c r="AM541" s="8"/>
      <c r="AN541" s="8"/>
      <c r="AO541" s="8"/>
    </row>
    <row r="542">
      <c r="A542" s="8"/>
      <c r="B542" s="8"/>
      <c r="C542" s="8"/>
      <c r="D542" s="11"/>
      <c r="E542" s="11"/>
      <c r="F542" s="11"/>
      <c r="G542" s="11"/>
      <c r="H542" s="11"/>
      <c r="I542" s="11"/>
      <c r="J542" s="11"/>
      <c r="K542" s="8"/>
      <c r="L542" s="8"/>
      <c r="M542" s="8"/>
      <c r="N542" s="8"/>
      <c r="O542" s="8"/>
      <c r="P542" s="8"/>
      <c r="Q542" s="8"/>
      <c r="R542" s="8"/>
      <c r="S542" s="8"/>
      <c r="T542" s="11"/>
      <c r="U542" s="11"/>
      <c r="V542" s="11"/>
      <c r="W542" s="11"/>
      <c r="X542" s="11"/>
      <c r="Y542" s="11"/>
      <c r="Z542" s="11"/>
      <c r="AA542" s="8" t="str">
        <f>IF(I542="", "",IF(I542=Categories!A$1, Categories!C$1, IF(I542=Categories!A$2, Categories!C$2, IF(AND(I542=Categories!A$3, J542=Categories!B$2), Categories!C$1, IF(AND(I542=Categories!A$3, OR(J542=Categories!B$1, J542=Categories!B$3)), Categories!C$2, Categories!C$3)))))</f>
        <v/>
      </c>
      <c r="AB542" s="8" t="str">
        <f>IF(Q542="", "", IF(Q542=Categories!A$1, Categories!C$1, IF(Q542=Categories!A$2, Categories!C$2, IF(AND(Q542=Categories!A$3, R542=Categories!B$2), Categories!C$1, IF(AND(Q542=Categories!A$3, OR(R542=Categories!B$1, R542=Categories!B$3)), Categories!C$2, Categories!C$3)))))</f>
        <v/>
      </c>
      <c r="AC542" s="13" t="str">
        <f>IF(Y542="", "", IF(Y542=Categories!A$1, Categories!C$1, IF(Y542=Categories!A$2, Categories!C$2, IF(AND(Y542=Categories!A$3, Z542=Categories!B$2), Categories!C$1, IF(AND(Y542=Categories!A$3, OR(Z542=Categories!B$1, Z542=Categories!B$3)), Categories!C$2, Categories!C$3)))))</f>
        <v/>
      </c>
      <c r="AD542" s="11">
        <f t="shared" ref="AD542:AH542" si="540">D542+L542+T542</f>
        <v>0</v>
      </c>
      <c r="AE542" s="11">
        <f t="shared" si="540"/>
        <v>0</v>
      </c>
      <c r="AF542" s="11">
        <f t="shared" si="540"/>
        <v>0</v>
      </c>
      <c r="AG542" s="11">
        <f t="shared" si="540"/>
        <v>0</v>
      </c>
      <c r="AH542" s="11">
        <f t="shared" si="540"/>
        <v>0</v>
      </c>
      <c r="AI542" s="11">
        <f>COUNTIF(AA542:AC542, Categories!C$1)</f>
        <v>0</v>
      </c>
      <c r="AJ542" s="14" t="str">
        <f>IF(AA542="", "", IF(OR(AND(AA542=AB542, AA542=Categories!C$3), AND(AB542=AC542,AB542=Categories!C$3), AND(AA542=AC542, AA542=Categories!C$3)), Categories!D$3, IF(OR(AND(AA542&lt;&gt;AB542, AND(AA542&lt;&gt;Categories!C$3, AB542&lt;&gt;Categories!C$3)), AND(AB542&lt;&gt;AC542, AND(AC542&lt;&gt;Categories!C$3, AB542&lt;&gt;Categories!C$3)), AND(AA542&lt;&gt;AC542, AND(AA542&lt;&gt;Categories!C$3, AC542&lt;&gt;Categories!C$3))), Categories!D$2, Categories!D$1)))</f>
        <v/>
      </c>
      <c r="AK542" s="8"/>
      <c r="AL542" s="8"/>
      <c r="AM542" s="8"/>
      <c r="AN542" s="8"/>
      <c r="AO542" s="8"/>
    </row>
    <row r="543">
      <c r="A543" s="8"/>
      <c r="B543" s="8"/>
      <c r="C543" s="8"/>
      <c r="D543" s="11"/>
      <c r="E543" s="11"/>
      <c r="F543" s="11"/>
      <c r="G543" s="11"/>
      <c r="H543" s="11"/>
      <c r="I543" s="11"/>
      <c r="J543" s="11"/>
      <c r="K543" s="8"/>
      <c r="L543" s="8"/>
      <c r="M543" s="8"/>
      <c r="N543" s="8"/>
      <c r="O543" s="8"/>
      <c r="P543" s="8"/>
      <c r="Q543" s="8"/>
      <c r="R543" s="8"/>
      <c r="S543" s="8"/>
      <c r="T543" s="16"/>
      <c r="U543" s="16"/>
      <c r="V543" s="16"/>
      <c r="W543" s="16"/>
      <c r="X543" s="16"/>
      <c r="Y543" s="16"/>
      <c r="Z543" s="16"/>
      <c r="AA543" s="8" t="str">
        <f>IF(I543="", "",IF(I543=Categories!A$1, Categories!C$1, IF(I543=Categories!A$2, Categories!C$2, IF(AND(I543=Categories!A$3, J543=Categories!B$2), Categories!C$1, IF(AND(I543=Categories!A$3, OR(J543=Categories!B$1, J543=Categories!B$3)), Categories!C$2, Categories!C$3)))))</f>
        <v/>
      </c>
      <c r="AB543" s="8" t="str">
        <f>IF(Q543="", "", IF(Q543=Categories!A$1, Categories!C$1, IF(Q543=Categories!A$2, Categories!C$2, IF(AND(Q543=Categories!A$3, R543=Categories!B$2), Categories!C$1, IF(AND(Q543=Categories!A$3, OR(R543=Categories!B$1, R543=Categories!B$3)), Categories!C$2, Categories!C$3)))))</f>
        <v/>
      </c>
      <c r="AC543" s="13" t="str">
        <f>IF(Y543="", "", IF(Y543=Categories!A$1, Categories!C$1, IF(Y543=Categories!A$2, Categories!C$2, IF(AND(Y543=Categories!A$3, Z543=Categories!B$2), Categories!C$1, IF(AND(Y543=Categories!A$3, OR(Z543=Categories!B$1, Z543=Categories!B$3)), Categories!C$2, Categories!C$3)))))</f>
        <v/>
      </c>
      <c r="AD543" s="11">
        <f t="shared" ref="AD543:AH543" si="541">D543+L543+T543</f>
        <v>0</v>
      </c>
      <c r="AE543" s="11">
        <f t="shared" si="541"/>
        <v>0</v>
      </c>
      <c r="AF543" s="11">
        <f t="shared" si="541"/>
        <v>0</v>
      </c>
      <c r="AG543" s="11">
        <f t="shared" si="541"/>
        <v>0</v>
      </c>
      <c r="AH543" s="11">
        <f t="shared" si="541"/>
        <v>0</v>
      </c>
      <c r="AI543" s="11">
        <f>COUNTIF(AA543:AC543, Categories!C$1)</f>
        <v>0</v>
      </c>
      <c r="AJ543" s="14" t="str">
        <f>IF(AA543="", "", IF(OR(AND(AA543=AB543, AA543=Categories!C$3), AND(AB543=AC543,AB543=Categories!C$3), AND(AA543=AC543, AA543=Categories!C$3)), Categories!D$3, IF(OR(AND(AA543&lt;&gt;AB543, AND(AA543&lt;&gt;Categories!C$3, AB543&lt;&gt;Categories!C$3)), AND(AB543&lt;&gt;AC543, AND(AC543&lt;&gt;Categories!C$3, AB543&lt;&gt;Categories!C$3)), AND(AA543&lt;&gt;AC543, AND(AA543&lt;&gt;Categories!C$3, AC543&lt;&gt;Categories!C$3))), Categories!D$2, Categories!D$1)))</f>
        <v/>
      </c>
      <c r="AK543" s="8"/>
      <c r="AL543" s="8"/>
      <c r="AM543" s="8"/>
      <c r="AN543" s="8"/>
      <c r="AO543" s="8"/>
    </row>
    <row r="544">
      <c r="A544" s="8"/>
      <c r="B544" s="8"/>
      <c r="C544" s="8"/>
      <c r="D544" s="11"/>
      <c r="E544" s="11"/>
      <c r="F544" s="11"/>
      <c r="G544" s="11"/>
      <c r="H544" s="11"/>
      <c r="I544" s="11"/>
      <c r="J544" s="11"/>
      <c r="K544" s="8"/>
      <c r="L544" s="8"/>
      <c r="M544" s="8"/>
      <c r="N544" s="8"/>
      <c r="O544" s="8"/>
      <c r="P544" s="8"/>
      <c r="Q544" s="8"/>
      <c r="R544" s="8"/>
      <c r="S544" s="8"/>
      <c r="T544" s="11"/>
      <c r="U544" s="11"/>
      <c r="V544" s="11"/>
      <c r="W544" s="11"/>
      <c r="X544" s="11"/>
      <c r="Y544" s="11"/>
      <c r="Z544" s="11"/>
      <c r="AA544" s="8" t="str">
        <f>IF(I544="", "",IF(I544=Categories!A$1, Categories!C$1, IF(I544=Categories!A$2, Categories!C$2, IF(AND(I544=Categories!A$3, J544=Categories!B$2), Categories!C$1, IF(AND(I544=Categories!A$3, OR(J544=Categories!B$1, J544=Categories!B$3)), Categories!C$2, Categories!C$3)))))</f>
        <v/>
      </c>
      <c r="AB544" s="8" t="str">
        <f>IF(Q544="", "", IF(Q544=Categories!A$1, Categories!C$1, IF(Q544=Categories!A$2, Categories!C$2, IF(AND(Q544=Categories!A$3, R544=Categories!B$2), Categories!C$1, IF(AND(Q544=Categories!A$3, OR(R544=Categories!B$1, R544=Categories!B$3)), Categories!C$2, Categories!C$3)))))</f>
        <v/>
      </c>
      <c r="AC544" s="13" t="str">
        <f>IF(Y544="", "", IF(Y544=Categories!A$1, Categories!C$1, IF(Y544=Categories!A$2, Categories!C$2, IF(AND(Y544=Categories!A$3, Z544=Categories!B$2), Categories!C$1, IF(AND(Y544=Categories!A$3, OR(Z544=Categories!B$1, Z544=Categories!B$3)), Categories!C$2, Categories!C$3)))))</f>
        <v/>
      </c>
      <c r="AD544" s="11">
        <f t="shared" ref="AD544:AH544" si="542">D544+L544+T544</f>
        <v>0</v>
      </c>
      <c r="AE544" s="11">
        <f t="shared" si="542"/>
        <v>0</v>
      </c>
      <c r="AF544" s="11">
        <f t="shared" si="542"/>
        <v>0</v>
      </c>
      <c r="AG544" s="11">
        <f t="shared" si="542"/>
        <v>0</v>
      </c>
      <c r="AH544" s="11">
        <f t="shared" si="542"/>
        <v>0</v>
      </c>
      <c r="AI544" s="11">
        <f>COUNTIF(AA544:AC544, Categories!C$1)</f>
        <v>0</v>
      </c>
      <c r="AJ544" s="14" t="str">
        <f>IF(AA544="", "", IF(OR(AND(AA544=AB544, AA544=Categories!C$3), AND(AB544=AC544,AB544=Categories!C$3), AND(AA544=AC544, AA544=Categories!C$3)), Categories!D$3, IF(OR(AND(AA544&lt;&gt;AB544, AND(AA544&lt;&gt;Categories!C$3, AB544&lt;&gt;Categories!C$3)), AND(AB544&lt;&gt;AC544, AND(AC544&lt;&gt;Categories!C$3, AB544&lt;&gt;Categories!C$3)), AND(AA544&lt;&gt;AC544, AND(AA544&lt;&gt;Categories!C$3, AC544&lt;&gt;Categories!C$3))), Categories!D$2, Categories!D$1)))</f>
        <v/>
      </c>
      <c r="AK544" s="8"/>
      <c r="AL544" s="8"/>
      <c r="AM544" s="8"/>
      <c r="AN544" s="8"/>
      <c r="AO544" s="8"/>
    </row>
    <row r="545">
      <c r="A545" s="8"/>
      <c r="B545" s="8"/>
      <c r="C545" s="8"/>
      <c r="D545" s="11"/>
      <c r="E545" s="11"/>
      <c r="F545" s="11"/>
      <c r="G545" s="11"/>
      <c r="H545" s="11"/>
      <c r="I545" s="11"/>
      <c r="J545" s="11"/>
      <c r="K545" s="8"/>
      <c r="L545" s="8"/>
      <c r="M545" s="8"/>
      <c r="N545" s="8"/>
      <c r="O545" s="8"/>
      <c r="P545" s="8"/>
      <c r="Q545" s="8"/>
      <c r="R545" s="8"/>
      <c r="S545" s="8"/>
      <c r="T545" s="11"/>
      <c r="U545" s="11"/>
      <c r="V545" s="11"/>
      <c r="W545" s="11"/>
      <c r="X545" s="11"/>
      <c r="Y545" s="11"/>
      <c r="Z545" s="11"/>
      <c r="AA545" s="8" t="str">
        <f>IF(I545="", "",IF(I545=Categories!A$1, Categories!C$1, IF(I545=Categories!A$2, Categories!C$2, IF(AND(I545=Categories!A$3, J545=Categories!B$2), Categories!C$1, IF(AND(I545=Categories!A$3, OR(J545=Categories!B$1, J545=Categories!B$3)), Categories!C$2, Categories!C$3)))))</f>
        <v/>
      </c>
      <c r="AB545" s="8" t="str">
        <f>IF(Q545="", "", IF(Q545=Categories!A$1, Categories!C$1, IF(Q545=Categories!A$2, Categories!C$2, IF(AND(Q545=Categories!A$3, R545=Categories!B$2), Categories!C$1, IF(AND(Q545=Categories!A$3, OR(R545=Categories!B$1, R545=Categories!B$3)), Categories!C$2, Categories!C$3)))))</f>
        <v/>
      </c>
      <c r="AC545" s="13" t="str">
        <f>IF(Y545="", "", IF(Y545=Categories!A$1, Categories!C$1, IF(Y545=Categories!A$2, Categories!C$2, IF(AND(Y545=Categories!A$3, Z545=Categories!B$2), Categories!C$1, IF(AND(Y545=Categories!A$3, OR(Z545=Categories!B$1, Z545=Categories!B$3)), Categories!C$2, Categories!C$3)))))</f>
        <v/>
      </c>
      <c r="AD545" s="11">
        <f t="shared" ref="AD545:AH545" si="543">D545+L545+T545</f>
        <v>0</v>
      </c>
      <c r="AE545" s="11">
        <f t="shared" si="543"/>
        <v>0</v>
      </c>
      <c r="AF545" s="11">
        <f t="shared" si="543"/>
        <v>0</v>
      </c>
      <c r="AG545" s="11">
        <f t="shared" si="543"/>
        <v>0</v>
      </c>
      <c r="AH545" s="11">
        <f t="shared" si="543"/>
        <v>0</v>
      </c>
      <c r="AI545" s="11">
        <f>COUNTIF(AA545:AC545, Categories!C$1)</f>
        <v>0</v>
      </c>
      <c r="AJ545" s="14" t="str">
        <f>IF(AA545="", "", IF(OR(AND(AA545=AB545, AA545=Categories!C$3), AND(AB545=AC545,AB545=Categories!C$3), AND(AA545=AC545, AA545=Categories!C$3)), Categories!D$3, IF(OR(AND(AA545&lt;&gt;AB545, AND(AA545&lt;&gt;Categories!C$3, AB545&lt;&gt;Categories!C$3)), AND(AB545&lt;&gt;AC545, AND(AC545&lt;&gt;Categories!C$3, AB545&lt;&gt;Categories!C$3)), AND(AA545&lt;&gt;AC545, AND(AA545&lt;&gt;Categories!C$3, AC545&lt;&gt;Categories!C$3))), Categories!D$2, Categories!D$1)))</f>
        <v/>
      </c>
      <c r="AK545" s="8"/>
      <c r="AL545" s="8"/>
      <c r="AM545" s="8"/>
      <c r="AN545" s="8"/>
      <c r="AO545" s="8"/>
    </row>
    <row r="546">
      <c r="A546" s="8"/>
      <c r="B546" s="8"/>
      <c r="C546" s="8"/>
      <c r="D546" s="11"/>
      <c r="E546" s="11"/>
      <c r="F546" s="11"/>
      <c r="G546" s="11"/>
      <c r="H546" s="11"/>
      <c r="I546" s="11"/>
      <c r="J546" s="11"/>
      <c r="K546" s="8"/>
      <c r="L546" s="8"/>
      <c r="M546" s="8"/>
      <c r="N546" s="8"/>
      <c r="O546" s="8"/>
      <c r="P546" s="8"/>
      <c r="Q546" s="8"/>
      <c r="R546" s="8"/>
      <c r="S546" s="8"/>
      <c r="T546" s="11"/>
      <c r="U546" s="11"/>
      <c r="V546" s="11"/>
      <c r="W546" s="11"/>
      <c r="X546" s="11"/>
      <c r="Y546" s="11"/>
      <c r="Z546" s="11"/>
      <c r="AA546" s="8" t="str">
        <f>IF(I546="", "",IF(I546=Categories!A$1, Categories!C$1, IF(I546=Categories!A$2, Categories!C$2, IF(AND(I546=Categories!A$3, J546=Categories!B$2), Categories!C$1, IF(AND(I546=Categories!A$3, OR(J546=Categories!B$1, J546=Categories!B$3)), Categories!C$2, Categories!C$3)))))</f>
        <v/>
      </c>
      <c r="AB546" s="8" t="str">
        <f>IF(Q546="", "", IF(Q546=Categories!A$1, Categories!C$1, IF(Q546=Categories!A$2, Categories!C$2, IF(AND(Q546=Categories!A$3, R546=Categories!B$2), Categories!C$1, IF(AND(Q546=Categories!A$3, OR(R546=Categories!B$1, R546=Categories!B$3)), Categories!C$2, Categories!C$3)))))</f>
        <v/>
      </c>
      <c r="AC546" s="13" t="str">
        <f>IF(Y546="", "", IF(Y546=Categories!A$1, Categories!C$1, IF(Y546=Categories!A$2, Categories!C$2, IF(AND(Y546=Categories!A$3, Z546=Categories!B$2), Categories!C$1, IF(AND(Y546=Categories!A$3, OR(Z546=Categories!B$1, Z546=Categories!B$3)), Categories!C$2, Categories!C$3)))))</f>
        <v/>
      </c>
      <c r="AD546" s="11">
        <f t="shared" ref="AD546:AH546" si="544">D546+L546+T546</f>
        <v>0</v>
      </c>
      <c r="AE546" s="11">
        <f t="shared" si="544"/>
        <v>0</v>
      </c>
      <c r="AF546" s="11">
        <f t="shared" si="544"/>
        <v>0</v>
      </c>
      <c r="AG546" s="11">
        <f t="shared" si="544"/>
        <v>0</v>
      </c>
      <c r="AH546" s="11">
        <f t="shared" si="544"/>
        <v>0</v>
      </c>
      <c r="AI546" s="11">
        <f>COUNTIF(AA546:AC546, Categories!C$1)</f>
        <v>0</v>
      </c>
      <c r="AJ546" s="14" t="str">
        <f>IF(AA546="", "", IF(OR(AND(AA546=AB546, AA546=Categories!C$3), AND(AB546=AC546,AB546=Categories!C$3), AND(AA546=AC546, AA546=Categories!C$3)), Categories!D$3, IF(OR(AND(AA546&lt;&gt;AB546, AND(AA546&lt;&gt;Categories!C$3, AB546&lt;&gt;Categories!C$3)), AND(AB546&lt;&gt;AC546, AND(AC546&lt;&gt;Categories!C$3, AB546&lt;&gt;Categories!C$3)), AND(AA546&lt;&gt;AC546, AND(AA546&lt;&gt;Categories!C$3, AC546&lt;&gt;Categories!C$3))), Categories!D$2, Categories!D$1)))</f>
        <v/>
      </c>
      <c r="AK546" s="8"/>
      <c r="AL546" s="8"/>
      <c r="AM546" s="8"/>
      <c r="AN546" s="8"/>
      <c r="AO546" s="8"/>
    </row>
    <row r="547">
      <c r="A547" s="8"/>
      <c r="B547" s="8"/>
      <c r="C547" s="8"/>
      <c r="D547" s="11"/>
      <c r="E547" s="11"/>
      <c r="F547" s="11"/>
      <c r="G547" s="11"/>
      <c r="H547" s="11"/>
      <c r="I547" s="11"/>
      <c r="J547" s="11"/>
      <c r="K547" s="8"/>
      <c r="L547" s="8"/>
      <c r="M547" s="8"/>
      <c r="N547" s="8"/>
      <c r="O547" s="8"/>
      <c r="P547" s="8"/>
      <c r="Q547" s="8"/>
      <c r="R547" s="8"/>
      <c r="S547" s="8"/>
      <c r="T547" s="11"/>
      <c r="U547" s="11"/>
      <c r="V547" s="11"/>
      <c r="W547" s="11"/>
      <c r="X547" s="11"/>
      <c r="Y547" s="11"/>
      <c r="Z547" s="11"/>
      <c r="AA547" s="8" t="str">
        <f>IF(I547="", "",IF(I547=Categories!A$1, Categories!C$1, IF(I547=Categories!A$2, Categories!C$2, IF(AND(I547=Categories!A$3, J547=Categories!B$2), Categories!C$1, IF(AND(I547=Categories!A$3, OR(J547=Categories!B$1, J547=Categories!B$3)), Categories!C$2, Categories!C$3)))))</f>
        <v/>
      </c>
      <c r="AB547" s="8" t="str">
        <f>IF(Q547="", "", IF(Q547=Categories!A$1, Categories!C$1, IF(Q547=Categories!A$2, Categories!C$2, IF(AND(Q547=Categories!A$3, R547=Categories!B$2), Categories!C$1, IF(AND(Q547=Categories!A$3, OR(R547=Categories!B$1, R547=Categories!B$3)), Categories!C$2, Categories!C$3)))))</f>
        <v/>
      </c>
      <c r="AC547" s="13" t="str">
        <f>IF(Y547="", "", IF(Y547=Categories!A$1, Categories!C$1, IF(Y547=Categories!A$2, Categories!C$2, IF(AND(Y547=Categories!A$3, Z547=Categories!B$2), Categories!C$1, IF(AND(Y547=Categories!A$3, OR(Z547=Categories!B$1, Z547=Categories!B$3)), Categories!C$2, Categories!C$3)))))</f>
        <v/>
      </c>
      <c r="AD547" s="11">
        <f t="shared" ref="AD547:AH547" si="545">D547+L547+T547</f>
        <v>0</v>
      </c>
      <c r="AE547" s="11">
        <f t="shared" si="545"/>
        <v>0</v>
      </c>
      <c r="AF547" s="11">
        <f t="shared" si="545"/>
        <v>0</v>
      </c>
      <c r="AG547" s="11">
        <f t="shared" si="545"/>
        <v>0</v>
      </c>
      <c r="AH547" s="11">
        <f t="shared" si="545"/>
        <v>0</v>
      </c>
      <c r="AI547" s="11">
        <f>COUNTIF(AA547:AC547, Categories!C$1)</f>
        <v>0</v>
      </c>
      <c r="AJ547" s="14" t="str">
        <f>IF(AA547="", "", IF(OR(AND(AA547=AB547, AA547=Categories!C$3), AND(AB547=AC547,AB547=Categories!C$3), AND(AA547=AC547, AA547=Categories!C$3)), Categories!D$3, IF(OR(AND(AA547&lt;&gt;AB547, AND(AA547&lt;&gt;Categories!C$3, AB547&lt;&gt;Categories!C$3)), AND(AB547&lt;&gt;AC547, AND(AC547&lt;&gt;Categories!C$3, AB547&lt;&gt;Categories!C$3)), AND(AA547&lt;&gt;AC547, AND(AA547&lt;&gt;Categories!C$3, AC547&lt;&gt;Categories!C$3))), Categories!D$2, Categories!D$1)))</f>
        <v/>
      </c>
      <c r="AK547" s="8"/>
      <c r="AL547" s="8"/>
      <c r="AM547" s="8"/>
      <c r="AN547" s="8"/>
      <c r="AO547" s="8"/>
    </row>
    <row r="548">
      <c r="A548" s="8"/>
      <c r="B548" s="8"/>
      <c r="C548" s="8"/>
      <c r="D548" s="11"/>
      <c r="E548" s="11"/>
      <c r="F548" s="11"/>
      <c r="G548" s="11"/>
      <c r="H548" s="11"/>
      <c r="I548" s="11"/>
      <c r="J548" s="11"/>
      <c r="K548" s="8"/>
      <c r="L548" s="8"/>
      <c r="M548" s="8"/>
      <c r="N548" s="8"/>
      <c r="O548" s="8"/>
      <c r="P548" s="8"/>
      <c r="Q548" s="8"/>
      <c r="R548" s="8"/>
      <c r="S548" s="8"/>
      <c r="T548" s="11"/>
      <c r="U548" s="11"/>
      <c r="V548" s="11"/>
      <c r="W548" s="11"/>
      <c r="X548" s="11"/>
      <c r="Y548" s="11"/>
      <c r="Z548" s="11"/>
      <c r="AA548" s="8" t="str">
        <f>IF(I548="", "",IF(I548=Categories!A$1, Categories!C$1, IF(I548=Categories!A$2, Categories!C$2, IF(AND(I548=Categories!A$3, J548=Categories!B$2), Categories!C$1, IF(AND(I548=Categories!A$3, OR(J548=Categories!B$1, J548=Categories!B$3)), Categories!C$2, Categories!C$3)))))</f>
        <v/>
      </c>
      <c r="AB548" s="8" t="str">
        <f>IF(Q548="", "", IF(Q548=Categories!A$1, Categories!C$1, IF(Q548=Categories!A$2, Categories!C$2, IF(AND(Q548=Categories!A$3, R548=Categories!B$2), Categories!C$1, IF(AND(Q548=Categories!A$3, OR(R548=Categories!B$1, R548=Categories!B$3)), Categories!C$2, Categories!C$3)))))</f>
        <v/>
      </c>
      <c r="AC548" s="13" t="str">
        <f>IF(Y548="", "", IF(Y548=Categories!A$1, Categories!C$1, IF(Y548=Categories!A$2, Categories!C$2, IF(AND(Y548=Categories!A$3, Z548=Categories!B$2), Categories!C$1, IF(AND(Y548=Categories!A$3, OR(Z548=Categories!B$1, Z548=Categories!B$3)), Categories!C$2, Categories!C$3)))))</f>
        <v/>
      </c>
      <c r="AD548" s="11">
        <f t="shared" ref="AD548:AH548" si="546">D548+L548+T548</f>
        <v>0</v>
      </c>
      <c r="AE548" s="11">
        <f t="shared" si="546"/>
        <v>0</v>
      </c>
      <c r="AF548" s="11">
        <f t="shared" si="546"/>
        <v>0</v>
      </c>
      <c r="AG548" s="11">
        <f t="shared" si="546"/>
        <v>0</v>
      </c>
      <c r="AH548" s="11">
        <f t="shared" si="546"/>
        <v>0</v>
      </c>
      <c r="AI548" s="11">
        <f>COUNTIF(AA548:AC548, Categories!C$1)</f>
        <v>0</v>
      </c>
      <c r="AJ548" s="14" t="str">
        <f>IF(AA548="", "", IF(OR(AND(AA548=AB548, AA548=Categories!C$3), AND(AB548=AC548,AB548=Categories!C$3), AND(AA548=AC548, AA548=Categories!C$3)), Categories!D$3, IF(OR(AND(AA548&lt;&gt;AB548, AND(AA548&lt;&gt;Categories!C$3, AB548&lt;&gt;Categories!C$3)), AND(AB548&lt;&gt;AC548, AND(AC548&lt;&gt;Categories!C$3, AB548&lt;&gt;Categories!C$3)), AND(AA548&lt;&gt;AC548, AND(AA548&lt;&gt;Categories!C$3, AC548&lt;&gt;Categories!C$3))), Categories!D$2, Categories!D$1)))</f>
        <v/>
      </c>
      <c r="AK548" s="8"/>
      <c r="AL548" s="8"/>
      <c r="AM548" s="8"/>
      <c r="AN548" s="8"/>
      <c r="AO548" s="8"/>
    </row>
    <row r="549">
      <c r="A549" s="8"/>
      <c r="B549" s="8"/>
      <c r="C549" s="8"/>
      <c r="D549" s="11"/>
      <c r="E549" s="11"/>
      <c r="F549" s="11"/>
      <c r="G549" s="11"/>
      <c r="H549" s="11"/>
      <c r="I549" s="11"/>
      <c r="J549" s="11"/>
      <c r="K549" s="8"/>
      <c r="L549" s="8"/>
      <c r="M549" s="8"/>
      <c r="N549" s="8"/>
      <c r="O549" s="8"/>
      <c r="P549" s="8"/>
      <c r="Q549" s="8"/>
      <c r="R549" s="8"/>
      <c r="S549" s="8"/>
      <c r="T549" s="11"/>
      <c r="U549" s="11"/>
      <c r="V549" s="11"/>
      <c r="W549" s="11"/>
      <c r="X549" s="11"/>
      <c r="Y549" s="11"/>
      <c r="Z549" s="11"/>
      <c r="AA549" s="8" t="str">
        <f>IF(I549="", "",IF(I549=Categories!A$1, Categories!C$1, IF(I549=Categories!A$2, Categories!C$2, IF(AND(I549=Categories!A$3, J549=Categories!B$2), Categories!C$1, IF(AND(I549=Categories!A$3, OR(J549=Categories!B$1, J549=Categories!B$3)), Categories!C$2, Categories!C$3)))))</f>
        <v/>
      </c>
      <c r="AB549" s="8" t="str">
        <f>IF(Q549="", "", IF(Q549=Categories!A$1, Categories!C$1, IF(Q549=Categories!A$2, Categories!C$2, IF(AND(Q549=Categories!A$3, R549=Categories!B$2), Categories!C$1, IF(AND(Q549=Categories!A$3, OR(R549=Categories!B$1, R549=Categories!B$3)), Categories!C$2, Categories!C$3)))))</f>
        <v/>
      </c>
      <c r="AC549" s="13" t="str">
        <f>IF(Y549="", "", IF(Y549=Categories!A$1, Categories!C$1, IF(Y549=Categories!A$2, Categories!C$2, IF(AND(Y549=Categories!A$3, Z549=Categories!B$2), Categories!C$1, IF(AND(Y549=Categories!A$3, OR(Z549=Categories!B$1, Z549=Categories!B$3)), Categories!C$2, Categories!C$3)))))</f>
        <v/>
      </c>
      <c r="AD549" s="11">
        <f t="shared" ref="AD549:AH549" si="547">D549+L549+T549</f>
        <v>0</v>
      </c>
      <c r="AE549" s="11">
        <f t="shared" si="547"/>
        <v>0</v>
      </c>
      <c r="AF549" s="11">
        <f t="shared" si="547"/>
        <v>0</v>
      </c>
      <c r="AG549" s="11">
        <f t="shared" si="547"/>
        <v>0</v>
      </c>
      <c r="AH549" s="11">
        <f t="shared" si="547"/>
        <v>0</v>
      </c>
      <c r="AI549" s="11">
        <f>COUNTIF(AA549:AC549, Categories!C$1)</f>
        <v>0</v>
      </c>
      <c r="AJ549" s="14" t="str">
        <f>IF(AA549="", "", IF(OR(AND(AA549=AB549, AA549=Categories!C$3), AND(AB549=AC549,AB549=Categories!C$3), AND(AA549=AC549, AA549=Categories!C$3)), Categories!D$3, IF(OR(AND(AA549&lt;&gt;AB549, AND(AA549&lt;&gt;Categories!C$3, AB549&lt;&gt;Categories!C$3)), AND(AB549&lt;&gt;AC549, AND(AC549&lt;&gt;Categories!C$3, AB549&lt;&gt;Categories!C$3)), AND(AA549&lt;&gt;AC549, AND(AA549&lt;&gt;Categories!C$3, AC549&lt;&gt;Categories!C$3))), Categories!D$2, Categories!D$1)))</f>
        <v/>
      </c>
      <c r="AK549" s="8"/>
      <c r="AL549" s="8"/>
      <c r="AM549" s="8"/>
      <c r="AN549" s="8"/>
      <c r="AO549" s="8"/>
    </row>
    <row r="550">
      <c r="A550" s="8"/>
      <c r="B550" s="8"/>
      <c r="C550" s="8"/>
      <c r="D550" s="11"/>
      <c r="E550" s="11"/>
      <c r="F550" s="11"/>
      <c r="G550" s="11"/>
      <c r="H550" s="11"/>
      <c r="I550" s="11"/>
      <c r="J550" s="11"/>
      <c r="K550" s="8"/>
      <c r="L550" s="8"/>
      <c r="M550" s="8"/>
      <c r="N550" s="8"/>
      <c r="O550" s="8"/>
      <c r="P550" s="8"/>
      <c r="Q550" s="8"/>
      <c r="R550" s="8"/>
      <c r="S550" s="8"/>
      <c r="T550" s="11"/>
      <c r="U550" s="11"/>
      <c r="V550" s="11"/>
      <c r="W550" s="11"/>
      <c r="X550" s="11"/>
      <c r="Y550" s="11"/>
      <c r="Z550" s="11"/>
      <c r="AA550" s="8" t="str">
        <f>IF(I550="", "",IF(I550=Categories!A$1, Categories!C$1, IF(I550=Categories!A$2, Categories!C$2, IF(AND(I550=Categories!A$3, J550=Categories!B$2), Categories!C$1, IF(AND(I550=Categories!A$3, OR(J550=Categories!B$1, J550=Categories!B$3)), Categories!C$2, Categories!C$3)))))</f>
        <v/>
      </c>
      <c r="AB550" s="8" t="str">
        <f>IF(Q550="", "", IF(Q550=Categories!A$1, Categories!C$1, IF(Q550=Categories!A$2, Categories!C$2, IF(AND(Q550=Categories!A$3, R550=Categories!B$2), Categories!C$1, IF(AND(Q550=Categories!A$3, OR(R550=Categories!B$1, R550=Categories!B$3)), Categories!C$2, Categories!C$3)))))</f>
        <v/>
      </c>
      <c r="AC550" s="13" t="str">
        <f>IF(Y550="", "", IF(Y550=Categories!A$1, Categories!C$1, IF(Y550=Categories!A$2, Categories!C$2, IF(AND(Y550=Categories!A$3, Z550=Categories!B$2), Categories!C$1, IF(AND(Y550=Categories!A$3, OR(Z550=Categories!B$1, Z550=Categories!B$3)), Categories!C$2, Categories!C$3)))))</f>
        <v/>
      </c>
      <c r="AD550" s="11">
        <f t="shared" ref="AD550:AH550" si="548">D550+L550+T550</f>
        <v>0</v>
      </c>
      <c r="AE550" s="11">
        <f t="shared" si="548"/>
        <v>0</v>
      </c>
      <c r="AF550" s="11">
        <f t="shared" si="548"/>
        <v>0</v>
      </c>
      <c r="AG550" s="11">
        <f t="shared" si="548"/>
        <v>0</v>
      </c>
      <c r="AH550" s="11">
        <f t="shared" si="548"/>
        <v>0</v>
      </c>
      <c r="AI550" s="11">
        <f>COUNTIF(AA550:AC550, Categories!C$1)</f>
        <v>0</v>
      </c>
      <c r="AJ550" s="14" t="str">
        <f>IF(AA550="", "", IF(OR(AND(AA550=AB550, AA550=Categories!C$3), AND(AB550=AC550,AB550=Categories!C$3), AND(AA550=AC550, AA550=Categories!C$3)), Categories!D$3, IF(OR(AND(AA550&lt;&gt;AB550, AND(AA550&lt;&gt;Categories!C$3, AB550&lt;&gt;Categories!C$3)), AND(AB550&lt;&gt;AC550, AND(AC550&lt;&gt;Categories!C$3, AB550&lt;&gt;Categories!C$3)), AND(AA550&lt;&gt;AC550, AND(AA550&lt;&gt;Categories!C$3, AC550&lt;&gt;Categories!C$3))), Categories!D$2, Categories!D$1)))</f>
        <v/>
      </c>
      <c r="AK550" s="8"/>
      <c r="AL550" s="8"/>
      <c r="AM550" s="8"/>
      <c r="AN550" s="8"/>
      <c r="AO550" s="8"/>
    </row>
    <row r="551">
      <c r="A551" s="8"/>
      <c r="B551" s="8"/>
      <c r="C551" s="8"/>
      <c r="D551" s="11"/>
      <c r="E551" s="11"/>
      <c r="F551" s="11"/>
      <c r="G551" s="11"/>
      <c r="H551" s="11"/>
      <c r="I551" s="11"/>
      <c r="J551" s="11"/>
      <c r="K551" s="8"/>
      <c r="L551" s="8"/>
      <c r="M551" s="8"/>
      <c r="N551" s="8"/>
      <c r="O551" s="8"/>
      <c r="P551" s="8"/>
      <c r="Q551" s="8"/>
      <c r="R551" s="8"/>
      <c r="S551" s="8"/>
      <c r="T551" s="11"/>
      <c r="U551" s="11"/>
      <c r="V551" s="11"/>
      <c r="W551" s="11"/>
      <c r="X551" s="11"/>
      <c r="Y551" s="11"/>
      <c r="Z551" s="11"/>
      <c r="AA551" s="8" t="str">
        <f>IF(I551="", "",IF(I551=Categories!A$1, Categories!C$1, IF(I551=Categories!A$2, Categories!C$2, IF(AND(I551=Categories!A$3, J551=Categories!B$2), Categories!C$1, IF(AND(I551=Categories!A$3, OR(J551=Categories!B$1, J551=Categories!B$3)), Categories!C$2, Categories!C$3)))))</f>
        <v/>
      </c>
      <c r="AB551" s="8" t="str">
        <f>IF(Q551="", "", IF(Q551=Categories!A$1, Categories!C$1, IF(Q551=Categories!A$2, Categories!C$2, IF(AND(Q551=Categories!A$3, R551=Categories!B$2), Categories!C$1, IF(AND(Q551=Categories!A$3, OR(R551=Categories!B$1, R551=Categories!B$3)), Categories!C$2, Categories!C$3)))))</f>
        <v/>
      </c>
      <c r="AC551" s="13" t="str">
        <f>IF(Y551="", "", IF(Y551=Categories!A$1, Categories!C$1, IF(Y551=Categories!A$2, Categories!C$2, IF(AND(Y551=Categories!A$3, Z551=Categories!B$2), Categories!C$1, IF(AND(Y551=Categories!A$3, OR(Z551=Categories!B$1, Z551=Categories!B$3)), Categories!C$2, Categories!C$3)))))</f>
        <v/>
      </c>
      <c r="AD551" s="11">
        <f t="shared" ref="AD551:AH551" si="549">D551+L551+T551</f>
        <v>0</v>
      </c>
      <c r="AE551" s="11">
        <f t="shared" si="549"/>
        <v>0</v>
      </c>
      <c r="AF551" s="11">
        <f t="shared" si="549"/>
        <v>0</v>
      </c>
      <c r="AG551" s="11">
        <f t="shared" si="549"/>
        <v>0</v>
      </c>
      <c r="AH551" s="11">
        <f t="shared" si="549"/>
        <v>0</v>
      </c>
      <c r="AI551" s="11">
        <f>COUNTIF(AA551:AC551, Categories!C$1)</f>
        <v>0</v>
      </c>
      <c r="AJ551" s="14" t="str">
        <f>IF(AA551="", "", IF(OR(AND(AA551=AB551, AA551=Categories!C$3), AND(AB551=AC551,AB551=Categories!C$3), AND(AA551=AC551, AA551=Categories!C$3)), Categories!D$3, IF(OR(AND(AA551&lt;&gt;AB551, AND(AA551&lt;&gt;Categories!C$3, AB551&lt;&gt;Categories!C$3)), AND(AB551&lt;&gt;AC551, AND(AC551&lt;&gt;Categories!C$3, AB551&lt;&gt;Categories!C$3)), AND(AA551&lt;&gt;AC551, AND(AA551&lt;&gt;Categories!C$3, AC551&lt;&gt;Categories!C$3))), Categories!D$2, Categories!D$1)))</f>
        <v/>
      </c>
      <c r="AK551" s="8"/>
      <c r="AL551" s="8"/>
      <c r="AM551" s="8"/>
      <c r="AN551" s="8"/>
      <c r="AO551" s="8"/>
    </row>
    <row r="552">
      <c r="A552" s="8"/>
      <c r="B552" s="8"/>
      <c r="C552" s="8"/>
      <c r="D552" s="11"/>
      <c r="E552" s="11"/>
      <c r="F552" s="11"/>
      <c r="G552" s="11"/>
      <c r="H552" s="11"/>
      <c r="I552" s="11"/>
      <c r="J552" s="11"/>
      <c r="K552" s="8"/>
      <c r="L552" s="8"/>
      <c r="M552" s="8"/>
      <c r="N552" s="8"/>
      <c r="O552" s="8"/>
      <c r="P552" s="8"/>
      <c r="Q552" s="8"/>
      <c r="R552" s="8"/>
      <c r="S552" s="8"/>
      <c r="T552" s="11"/>
      <c r="U552" s="11"/>
      <c r="V552" s="11"/>
      <c r="W552" s="11"/>
      <c r="X552" s="11"/>
      <c r="Y552" s="11"/>
      <c r="Z552" s="11"/>
      <c r="AA552" s="8" t="str">
        <f>IF(I552="", "",IF(I552=Categories!A$1, Categories!C$1, IF(I552=Categories!A$2, Categories!C$2, IF(AND(I552=Categories!A$3, J552=Categories!B$2), Categories!C$1, IF(AND(I552=Categories!A$3, OR(J552=Categories!B$1, J552=Categories!B$3)), Categories!C$2, Categories!C$3)))))</f>
        <v/>
      </c>
      <c r="AB552" s="8" t="str">
        <f>IF(Q552="", "", IF(Q552=Categories!A$1, Categories!C$1, IF(Q552=Categories!A$2, Categories!C$2, IF(AND(Q552=Categories!A$3, R552=Categories!B$2), Categories!C$1, IF(AND(Q552=Categories!A$3, OR(R552=Categories!B$1, R552=Categories!B$3)), Categories!C$2, Categories!C$3)))))</f>
        <v/>
      </c>
      <c r="AC552" s="13" t="str">
        <f>IF(Y552="", "", IF(Y552=Categories!A$1, Categories!C$1, IF(Y552=Categories!A$2, Categories!C$2, IF(AND(Y552=Categories!A$3, Z552=Categories!B$2), Categories!C$1, IF(AND(Y552=Categories!A$3, OR(Z552=Categories!B$1, Z552=Categories!B$3)), Categories!C$2, Categories!C$3)))))</f>
        <v/>
      </c>
      <c r="AD552" s="11">
        <f t="shared" ref="AD552:AH552" si="550">D552+L552+T552</f>
        <v>0</v>
      </c>
      <c r="AE552" s="11">
        <f t="shared" si="550"/>
        <v>0</v>
      </c>
      <c r="AF552" s="11">
        <f t="shared" si="550"/>
        <v>0</v>
      </c>
      <c r="AG552" s="11">
        <f t="shared" si="550"/>
        <v>0</v>
      </c>
      <c r="AH552" s="11">
        <f t="shared" si="550"/>
        <v>0</v>
      </c>
      <c r="AI552" s="11">
        <f>COUNTIF(AA552:AC552, Categories!C$1)</f>
        <v>0</v>
      </c>
      <c r="AJ552" s="14" t="str">
        <f>IF(AA552="", "", IF(OR(AND(AA552=AB552, AA552=Categories!C$3), AND(AB552=AC552,AB552=Categories!C$3), AND(AA552=AC552, AA552=Categories!C$3)), Categories!D$3, IF(OR(AND(AA552&lt;&gt;AB552, AND(AA552&lt;&gt;Categories!C$3, AB552&lt;&gt;Categories!C$3)), AND(AB552&lt;&gt;AC552, AND(AC552&lt;&gt;Categories!C$3, AB552&lt;&gt;Categories!C$3)), AND(AA552&lt;&gt;AC552, AND(AA552&lt;&gt;Categories!C$3, AC552&lt;&gt;Categories!C$3))), Categories!D$2, Categories!D$1)))</f>
        <v/>
      </c>
      <c r="AK552" s="8"/>
      <c r="AL552" s="8"/>
      <c r="AM552" s="8"/>
      <c r="AN552" s="8"/>
      <c r="AO552" s="8"/>
    </row>
    <row r="553">
      <c r="A553" s="8"/>
      <c r="B553" s="8"/>
      <c r="C553" s="8"/>
      <c r="D553" s="11"/>
      <c r="E553" s="11"/>
      <c r="F553" s="11"/>
      <c r="G553" s="11"/>
      <c r="H553" s="11"/>
      <c r="I553" s="11"/>
      <c r="J553" s="11"/>
      <c r="K553" s="8"/>
      <c r="L553" s="8"/>
      <c r="M553" s="8"/>
      <c r="N553" s="8"/>
      <c r="O553" s="8"/>
      <c r="P553" s="8"/>
      <c r="Q553" s="8"/>
      <c r="R553" s="8"/>
      <c r="S553" s="8"/>
      <c r="T553" s="11"/>
      <c r="U553" s="11"/>
      <c r="V553" s="11"/>
      <c r="W553" s="11"/>
      <c r="X553" s="11"/>
      <c r="Y553" s="11"/>
      <c r="Z553" s="11"/>
      <c r="AA553" s="8" t="str">
        <f>IF(I553="", "",IF(I553=Categories!A$1, Categories!C$1, IF(I553=Categories!A$2, Categories!C$2, IF(AND(I553=Categories!A$3, J553=Categories!B$2), Categories!C$1, IF(AND(I553=Categories!A$3, OR(J553=Categories!B$1, J553=Categories!B$3)), Categories!C$2, Categories!C$3)))))</f>
        <v/>
      </c>
      <c r="AB553" s="8" t="str">
        <f>IF(Q553="", "", IF(Q553=Categories!A$1, Categories!C$1, IF(Q553=Categories!A$2, Categories!C$2, IF(AND(Q553=Categories!A$3, R553=Categories!B$2), Categories!C$1, IF(AND(Q553=Categories!A$3, OR(R553=Categories!B$1, R553=Categories!B$3)), Categories!C$2, Categories!C$3)))))</f>
        <v/>
      </c>
      <c r="AC553" s="13" t="str">
        <f>IF(Y553="", "", IF(Y553=Categories!A$1, Categories!C$1, IF(Y553=Categories!A$2, Categories!C$2, IF(AND(Y553=Categories!A$3, Z553=Categories!B$2), Categories!C$1, IF(AND(Y553=Categories!A$3, OR(Z553=Categories!B$1, Z553=Categories!B$3)), Categories!C$2, Categories!C$3)))))</f>
        <v/>
      </c>
      <c r="AD553" s="11">
        <f t="shared" ref="AD553:AH553" si="551">D553+L553+T553</f>
        <v>0</v>
      </c>
      <c r="AE553" s="11">
        <f t="shared" si="551"/>
        <v>0</v>
      </c>
      <c r="AF553" s="11">
        <f t="shared" si="551"/>
        <v>0</v>
      </c>
      <c r="AG553" s="11">
        <f t="shared" si="551"/>
        <v>0</v>
      </c>
      <c r="AH553" s="11">
        <f t="shared" si="551"/>
        <v>0</v>
      </c>
      <c r="AI553" s="11">
        <f>COUNTIF(AA553:AC553, Categories!C$1)</f>
        <v>0</v>
      </c>
      <c r="AJ553" s="14" t="str">
        <f>IF(AA553="", "", IF(OR(AND(AA553=AB553, AA553=Categories!C$3), AND(AB553=AC553,AB553=Categories!C$3), AND(AA553=AC553, AA553=Categories!C$3)), Categories!D$3, IF(OR(AND(AA553&lt;&gt;AB553, AND(AA553&lt;&gt;Categories!C$3, AB553&lt;&gt;Categories!C$3)), AND(AB553&lt;&gt;AC553, AND(AC553&lt;&gt;Categories!C$3, AB553&lt;&gt;Categories!C$3)), AND(AA553&lt;&gt;AC553, AND(AA553&lt;&gt;Categories!C$3, AC553&lt;&gt;Categories!C$3))), Categories!D$2, Categories!D$1)))</f>
        <v/>
      </c>
      <c r="AK553" s="8"/>
      <c r="AL553" s="8"/>
      <c r="AM553" s="8"/>
      <c r="AN553" s="8"/>
      <c r="AO553" s="8"/>
    </row>
    <row r="554">
      <c r="A554" s="8"/>
      <c r="B554" s="8"/>
      <c r="C554" s="8"/>
      <c r="D554" s="11"/>
      <c r="E554" s="11"/>
      <c r="F554" s="11"/>
      <c r="G554" s="11"/>
      <c r="H554" s="11"/>
      <c r="I554" s="11"/>
      <c r="J554" s="11"/>
      <c r="K554" s="8"/>
      <c r="L554" s="8"/>
      <c r="M554" s="8"/>
      <c r="N554" s="8"/>
      <c r="O554" s="8"/>
      <c r="P554" s="8"/>
      <c r="Q554" s="8"/>
      <c r="R554" s="8"/>
      <c r="S554" s="8"/>
      <c r="T554" s="11"/>
      <c r="U554" s="11"/>
      <c r="V554" s="11"/>
      <c r="W554" s="11"/>
      <c r="X554" s="11"/>
      <c r="Y554" s="11"/>
      <c r="Z554" s="11"/>
      <c r="AA554" s="8" t="str">
        <f>IF(I554="", "",IF(I554=Categories!A$1, Categories!C$1, IF(I554=Categories!A$2, Categories!C$2, IF(AND(I554=Categories!A$3, J554=Categories!B$2), Categories!C$1, IF(AND(I554=Categories!A$3, OR(J554=Categories!B$1, J554=Categories!B$3)), Categories!C$2, Categories!C$3)))))</f>
        <v/>
      </c>
      <c r="AB554" s="8" t="str">
        <f>IF(Q554="", "", IF(Q554=Categories!A$1, Categories!C$1, IF(Q554=Categories!A$2, Categories!C$2, IF(AND(Q554=Categories!A$3, R554=Categories!B$2), Categories!C$1, IF(AND(Q554=Categories!A$3, OR(R554=Categories!B$1, R554=Categories!B$3)), Categories!C$2, Categories!C$3)))))</f>
        <v/>
      </c>
      <c r="AC554" s="13" t="str">
        <f>IF(Y554="", "", IF(Y554=Categories!A$1, Categories!C$1, IF(Y554=Categories!A$2, Categories!C$2, IF(AND(Y554=Categories!A$3, Z554=Categories!B$2), Categories!C$1, IF(AND(Y554=Categories!A$3, OR(Z554=Categories!B$1, Z554=Categories!B$3)), Categories!C$2, Categories!C$3)))))</f>
        <v/>
      </c>
      <c r="AD554" s="11">
        <f t="shared" ref="AD554:AH554" si="552">D554+L554+T554</f>
        <v>0</v>
      </c>
      <c r="AE554" s="11">
        <f t="shared" si="552"/>
        <v>0</v>
      </c>
      <c r="AF554" s="11">
        <f t="shared" si="552"/>
        <v>0</v>
      </c>
      <c r="AG554" s="11">
        <f t="shared" si="552"/>
        <v>0</v>
      </c>
      <c r="AH554" s="11">
        <f t="shared" si="552"/>
        <v>0</v>
      </c>
      <c r="AI554" s="11">
        <f>COUNTIF(AA554:AC554, Categories!C$1)</f>
        <v>0</v>
      </c>
      <c r="AJ554" s="14" t="str">
        <f>IF(AA554="", "", IF(OR(AND(AA554=AB554, AA554=Categories!C$3), AND(AB554=AC554,AB554=Categories!C$3), AND(AA554=AC554, AA554=Categories!C$3)), Categories!D$3, IF(OR(AND(AA554&lt;&gt;AB554, AND(AA554&lt;&gt;Categories!C$3, AB554&lt;&gt;Categories!C$3)), AND(AB554&lt;&gt;AC554, AND(AC554&lt;&gt;Categories!C$3, AB554&lt;&gt;Categories!C$3)), AND(AA554&lt;&gt;AC554, AND(AA554&lt;&gt;Categories!C$3, AC554&lt;&gt;Categories!C$3))), Categories!D$2, Categories!D$1)))</f>
        <v/>
      </c>
      <c r="AK554" s="8"/>
      <c r="AL554" s="8"/>
      <c r="AM554" s="8"/>
      <c r="AN554" s="8"/>
      <c r="AO554" s="8"/>
    </row>
    <row r="555">
      <c r="A555" s="8"/>
      <c r="B555" s="8"/>
      <c r="C555" s="8"/>
      <c r="D555" s="11"/>
      <c r="E555" s="11"/>
      <c r="F555" s="11"/>
      <c r="G555" s="11"/>
      <c r="H555" s="11"/>
      <c r="I555" s="11"/>
      <c r="J555" s="11"/>
      <c r="K555" s="8"/>
      <c r="L555" s="8"/>
      <c r="M555" s="8"/>
      <c r="N555" s="8"/>
      <c r="O555" s="8"/>
      <c r="P555" s="8"/>
      <c r="Q555" s="8"/>
      <c r="R555" s="8"/>
      <c r="S555" s="8"/>
      <c r="T555" s="11"/>
      <c r="U555" s="11"/>
      <c r="V555" s="11"/>
      <c r="W555" s="11"/>
      <c r="X555" s="11"/>
      <c r="Y555" s="11"/>
      <c r="Z555" s="11"/>
      <c r="AA555" s="8" t="str">
        <f>IF(I555="", "",IF(I555=Categories!A$1, Categories!C$1, IF(I555=Categories!A$2, Categories!C$2, IF(AND(I555=Categories!A$3, J555=Categories!B$2), Categories!C$1, IF(AND(I555=Categories!A$3, OR(J555=Categories!B$1, J555=Categories!B$3)), Categories!C$2, Categories!C$3)))))</f>
        <v/>
      </c>
      <c r="AB555" s="8" t="str">
        <f>IF(Q555="", "", IF(Q555=Categories!A$1, Categories!C$1, IF(Q555=Categories!A$2, Categories!C$2, IF(AND(Q555=Categories!A$3, R555=Categories!B$2), Categories!C$1, IF(AND(Q555=Categories!A$3, OR(R555=Categories!B$1, R555=Categories!B$3)), Categories!C$2, Categories!C$3)))))</f>
        <v/>
      </c>
      <c r="AC555" s="13" t="str">
        <f>IF(Y555="", "", IF(Y555=Categories!A$1, Categories!C$1, IF(Y555=Categories!A$2, Categories!C$2, IF(AND(Y555=Categories!A$3, Z555=Categories!B$2), Categories!C$1, IF(AND(Y555=Categories!A$3, OR(Z555=Categories!B$1, Z555=Categories!B$3)), Categories!C$2, Categories!C$3)))))</f>
        <v/>
      </c>
      <c r="AD555" s="11">
        <f t="shared" ref="AD555:AH555" si="553">D555+L555+T555</f>
        <v>0</v>
      </c>
      <c r="AE555" s="11">
        <f t="shared" si="553"/>
        <v>0</v>
      </c>
      <c r="AF555" s="11">
        <f t="shared" si="553"/>
        <v>0</v>
      </c>
      <c r="AG555" s="11">
        <f t="shared" si="553"/>
        <v>0</v>
      </c>
      <c r="AH555" s="11">
        <f t="shared" si="553"/>
        <v>0</v>
      </c>
      <c r="AI555" s="11">
        <f>COUNTIF(AA555:AC555, Categories!C$1)</f>
        <v>0</v>
      </c>
      <c r="AJ555" s="14" t="str">
        <f>IF(AA555="", "", IF(OR(AND(AA555=AB555, AA555=Categories!C$3), AND(AB555=AC555,AB555=Categories!C$3), AND(AA555=AC555, AA555=Categories!C$3)), Categories!D$3, IF(OR(AND(AA555&lt;&gt;AB555, AND(AA555&lt;&gt;Categories!C$3, AB555&lt;&gt;Categories!C$3)), AND(AB555&lt;&gt;AC555, AND(AC555&lt;&gt;Categories!C$3, AB555&lt;&gt;Categories!C$3)), AND(AA555&lt;&gt;AC555, AND(AA555&lt;&gt;Categories!C$3, AC555&lt;&gt;Categories!C$3))), Categories!D$2, Categories!D$1)))</f>
        <v/>
      </c>
      <c r="AK555" s="8"/>
      <c r="AL555" s="8"/>
      <c r="AM555" s="8"/>
      <c r="AN555" s="8"/>
      <c r="AO555" s="8"/>
    </row>
    <row r="556">
      <c r="A556" s="8"/>
      <c r="B556" s="8"/>
      <c r="C556" s="8"/>
      <c r="D556" s="11"/>
      <c r="E556" s="11"/>
      <c r="F556" s="11"/>
      <c r="G556" s="11"/>
      <c r="H556" s="11"/>
      <c r="I556" s="11"/>
      <c r="J556" s="11"/>
      <c r="K556" s="8"/>
      <c r="L556" s="8"/>
      <c r="M556" s="8"/>
      <c r="N556" s="8"/>
      <c r="O556" s="8"/>
      <c r="P556" s="8"/>
      <c r="Q556" s="8"/>
      <c r="R556" s="8"/>
      <c r="S556" s="8"/>
      <c r="T556" s="11"/>
      <c r="U556" s="11"/>
      <c r="V556" s="11"/>
      <c r="W556" s="11"/>
      <c r="X556" s="11"/>
      <c r="Y556" s="11"/>
      <c r="Z556" s="11"/>
      <c r="AA556" s="8" t="str">
        <f>IF(I556="", "",IF(I556=Categories!A$1, Categories!C$1, IF(I556=Categories!A$2, Categories!C$2, IF(AND(I556=Categories!A$3, J556=Categories!B$2), Categories!C$1, IF(AND(I556=Categories!A$3, OR(J556=Categories!B$1, J556=Categories!B$3)), Categories!C$2, Categories!C$3)))))</f>
        <v/>
      </c>
      <c r="AB556" s="8" t="str">
        <f>IF(Q556="", "", IF(Q556=Categories!A$1, Categories!C$1, IF(Q556=Categories!A$2, Categories!C$2, IF(AND(Q556=Categories!A$3, R556=Categories!B$2), Categories!C$1, IF(AND(Q556=Categories!A$3, OR(R556=Categories!B$1, R556=Categories!B$3)), Categories!C$2, Categories!C$3)))))</f>
        <v/>
      </c>
      <c r="AC556" s="13" t="str">
        <f>IF(Y556="", "", IF(Y556=Categories!A$1, Categories!C$1, IF(Y556=Categories!A$2, Categories!C$2, IF(AND(Y556=Categories!A$3, Z556=Categories!B$2), Categories!C$1, IF(AND(Y556=Categories!A$3, OR(Z556=Categories!B$1, Z556=Categories!B$3)), Categories!C$2, Categories!C$3)))))</f>
        <v/>
      </c>
      <c r="AD556" s="11">
        <f t="shared" ref="AD556:AH556" si="554">D556+L556+T556</f>
        <v>0</v>
      </c>
      <c r="AE556" s="11">
        <f t="shared" si="554"/>
        <v>0</v>
      </c>
      <c r="AF556" s="11">
        <f t="shared" si="554"/>
        <v>0</v>
      </c>
      <c r="AG556" s="11">
        <f t="shared" si="554"/>
        <v>0</v>
      </c>
      <c r="AH556" s="11">
        <f t="shared" si="554"/>
        <v>0</v>
      </c>
      <c r="AI556" s="11">
        <f>COUNTIF(AA556:AC556, Categories!C$1)</f>
        <v>0</v>
      </c>
      <c r="AJ556" s="14" t="str">
        <f>IF(AA556="", "", IF(OR(AND(AA556=AB556, AA556=Categories!C$3), AND(AB556=AC556,AB556=Categories!C$3), AND(AA556=AC556, AA556=Categories!C$3)), Categories!D$3, IF(OR(AND(AA556&lt;&gt;AB556, AND(AA556&lt;&gt;Categories!C$3, AB556&lt;&gt;Categories!C$3)), AND(AB556&lt;&gt;AC556, AND(AC556&lt;&gt;Categories!C$3, AB556&lt;&gt;Categories!C$3)), AND(AA556&lt;&gt;AC556, AND(AA556&lt;&gt;Categories!C$3, AC556&lt;&gt;Categories!C$3))), Categories!D$2, Categories!D$1)))</f>
        <v/>
      </c>
      <c r="AK556" s="8"/>
      <c r="AL556" s="8"/>
      <c r="AM556" s="8"/>
      <c r="AN556" s="8"/>
      <c r="AO556" s="8"/>
    </row>
    <row r="557">
      <c r="A557" s="8"/>
      <c r="B557" s="8"/>
      <c r="C557" s="8"/>
      <c r="D557" s="11"/>
      <c r="E557" s="11"/>
      <c r="F557" s="11"/>
      <c r="G557" s="11"/>
      <c r="H557" s="11"/>
      <c r="I557" s="11"/>
      <c r="J557" s="11"/>
      <c r="K557" s="8"/>
      <c r="L557" s="8"/>
      <c r="M557" s="8"/>
      <c r="N557" s="8"/>
      <c r="O557" s="8"/>
      <c r="P557" s="8"/>
      <c r="Q557" s="8"/>
      <c r="R557" s="8"/>
      <c r="S557" s="8"/>
      <c r="T557" s="11"/>
      <c r="U557" s="11"/>
      <c r="V557" s="11"/>
      <c r="W557" s="11"/>
      <c r="X557" s="11"/>
      <c r="Y557" s="11"/>
      <c r="Z557" s="11"/>
      <c r="AA557" s="8" t="str">
        <f>IF(I557="", "",IF(I557=Categories!A$1, Categories!C$1, IF(I557=Categories!A$2, Categories!C$2, IF(AND(I557=Categories!A$3, J557=Categories!B$2), Categories!C$1, IF(AND(I557=Categories!A$3, OR(J557=Categories!B$1, J557=Categories!B$3)), Categories!C$2, Categories!C$3)))))</f>
        <v/>
      </c>
      <c r="AB557" s="8" t="str">
        <f>IF(Q557="", "", IF(Q557=Categories!A$1, Categories!C$1, IF(Q557=Categories!A$2, Categories!C$2, IF(AND(Q557=Categories!A$3, R557=Categories!B$2), Categories!C$1, IF(AND(Q557=Categories!A$3, OR(R557=Categories!B$1, R557=Categories!B$3)), Categories!C$2, Categories!C$3)))))</f>
        <v/>
      </c>
      <c r="AC557" s="13" t="str">
        <f>IF(Y557="", "", IF(Y557=Categories!A$1, Categories!C$1, IF(Y557=Categories!A$2, Categories!C$2, IF(AND(Y557=Categories!A$3, Z557=Categories!B$2), Categories!C$1, IF(AND(Y557=Categories!A$3, OR(Z557=Categories!B$1, Z557=Categories!B$3)), Categories!C$2, Categories!C$3)))))</f>
        <v/>
      </c>
      <c r="AD557" s="11">
        <f t="shared" ref="AD557:AH557" si="555">D557+L557+T557</f>
        <v>0</v>
      </c>
      <c r="AE557" s="11">
        <f t="shared" si="555"/>
        <v>0</v>
      </c>
      <c r="AF557" s="11">
        <f t="shared" si="555"/>
        <v>0</v>
      </c>
      <c r="AG557" s="11">
        <f t="shared" si="555"/>
        <v>0</v>
      </c>
      <c r="AH557" s="11">
        <f t="shared" si="555"/>
        <v>0</v>
      </c>
      <c r="AI557" s="11">
        <f>COUNTIF(AA557:AC557, Categories!C$1)</f>
        <v>0</v>
      </c>
      <c r="AJ557" s="14" t="str">
        <f>IF(AA557="", "", IF(OR(AND(AA557=AB557, AA557=Categories!C$3), AND(AB557=AC557,AB557=Categories!C$3), AND(AA557=AC557, AA557=Categories!C$3)), Categories!D$3, IF(OR(AND(AA557&lt;&gt;AB557, AND(AA557&lt;&gt;Categories!C$3, AB557&lt;&gt;Categories!C$3)), AND(AB557&lt;&gt;AC557, AND(AC557&lt;&gt;Categories!C$3, AB557&lt;&gt;Categories!C$3)), AND(AA557&lt;&gt;AC557, AND(AA557&lt;&gt;Categories!C$3, AC557&lt;&gt;Categories!C$3))), Categories!D$2, Categories!D$1)))</f>
        <v/>
      </c>
      <c r="AK557" s="8"/>
      <c r="AL557" s="8"/>
      <c r="AM557" s="8"/>
      <c r="AN557" s="8"/>
      <c r="AO557" s="8"/>
    </row>
    <row r="558">
      <c r="A558" s="8"/>
      <c r="B558" s="8"/>
      <c r="C558" s="8"/>
      <c r="D558" s="11"/>
      <c r="E558" s="11"/>
      <c r="F558" s="11"/>
      <c r="G558" s="11"/>
      <c r="H558" s="11"/>
      <c r="I558" s="11"/>
      <c r="J558" s="11"/>
      <c r="K558" s="8"/>
      <c r="L558" s="8"/>
      <c r="M558" s="8"/>
      <c r="N558" s="8"/>
      <c r="O558" s="8"/>
      <c r="P558" s="8"/>
      <c r="Q558" s="8"/>
      <c r="R558" s="8"/>
      <c r="S558" s="8"/>
      <c r="T558" s="11"/>
      <c r="U558" s="11"/>
      <c r="V558" s="11"/>
      <c r="W558" s="11"/>
      <c r="X558" s="11"/>
      <c r="Y558" s="11"/>
      <c r="Z558" s="11"/>
      <c r="AA558" s="8" t="str">
        <f>IF(I558="", "",IF(I558=Categories!A$1, Categories!C$1, IF(I558=Categories!A$2, Categories!C$2, IF(AND(I558=Categories!A$3, J558=Categories!B$2), Categories!C$1, IF(AND(I558=Categories!A$3, OR(J558=Categories!B$1, J558=Categories!B$3)), Categories!C$2, Categories!C$3)))))</f>
        <v/>
      </c>
      <c r="AB558" s="8" t="str">
        <f>IF(Q558="", "", IF(Q558=Categories!A$1, Categories!C$1, IF(Q558=Categories!A$2, Categories!C$2, IF(AND(Q558=Categories!A$3, R558=Categories!B$2), Categories!C$1, IF(AND(Q558=Categories!A$3, OR(R558=Categories!B$1, R558=Categories!B$3)), Categories!C$2, Categories!C$3)))))</f>
        <v/>
      </c>
      <c r="AC558" s="13" t="str">
        <f>IF(Y558="", "", IF(Y558=Categories!A$1, Categories!C$1, IF(Y558=Categories!A$2, Categories!C$2, IF(AND(Y558=Categories!A$3, Z558=Categories!B$2), Categories!C$1, IF(AND(Y558=Categories!A$3, OR(Z558=Categories!B$1, Z558=Categories!B$3)), Categories!C$2, Categories!C$3)))))</f>
        <v/>
      </c>
      <c r="AD558" s="11">
        <f t="shared" ref="AD558:AH558" si="556">D558+L558+T558</f>
        <v>0</v>
      </c>
      <c r="AE558" s="11">
        <f t="shared" si="556"/>
        <v>0</v>
      </c>
      <c r="AF558" s="11">
        <f t="shared" si="556"/>
        <v>0</v>
      </c>
      <c r="AG558" s="11">
        <f t="shared" si="556"/>
        <v>0</v>
      </c>
      <c r="AH558" s="11">
        <f t="shared" si="556"/>
        <v>0</v>
      </c>
      <c r="AI558" s="11">
        <f>COUNTIF(AA558:AC558, Categories!C$1)</f>
        <v>0</v>
      </c>
      <c r="AJ558" s="14" t="str">
        <f>IF(AA558="", "", IF(OR(AND(AA558=AB558, AA558=Categories!C$3), AND(AB558=AC558,AB558=Categories!C$3), AND(AA558=AC558, AA558=Categories!C$3)), Categories!D$3, IF(OR(AND(AA558&lt;&gt;AB558, AND(AA558&lt;&gt;Categories!C$3, AB558&lt;&gt;Categories!C$3)), AND(AB558&lt;&gt;AC558, AND(AC558&lt;&gt;Categories!C$3, AB558&lt;&gt;Categories!C$3)), AND(AA558&lt;&gt;AC558, AND(AA558&lt;&gt;Categories!C$3, AC558&lt;&gt;Categories!C$3))), Categories!D$2, Categories!D$1)))</f>
        <v/>
      </c>
      <c r="AK558" s="8"/>
      <c r="AL558" s="8"/>
      <c r="AM558" s="8"/>
      <c r="AN558" s="8"/>
      <c r="AO558" s="8"/>
    </row>
    <row r="559">
      <c r="A559" s="8"/>
      <c r="B559" s="8"/>
      <c r="C559" s="8"/>
      <c r="D559" s="11"/>
      <c r="E559" s="11"/>
      <c r="F559" s="11"/>
      <c r="G559" s="11"/>
      <c r="H559" s="11"/>
      <c r="I559" s="11"/>
      <c r="J559" s="11"/>
      <c r="K559" s="8"/>
      <c r="L559" s="8"/>
      <c r="M559" s="8"/>
      <c r="N559" s="8"/>
      <c r="O559" s="8"/>
      <c r="P559" s="8"/>
      <c r="Q559" s="8"/>
      <c r="R559" s="8"/>
      <c r="S559" s="8"/>
      <c r="T559" s="11"/>
      <c r="U559" s="11"/>
      <c r="V559" s="11"/>
      <c r="W559" s="11"/>
      <c r="X559" s="11"/>
      <c r="Y559" s="11"/>
      <c r="Z559" s="11"/>
      <c r="AA559" s="8" t="str">
        <f>IF(I559="", "",IF(I559=Categories!A$1, Categories!C$1, IF(I559=Categories!A$2, Categories!C$2, IF(AND(I559=Categories!A$3, J559=Categories!B$2), Categories!C$1, IF(AND(I559=Categories!A$3, OR(J559=Categories!B$1, J559=Categories!B$3)), Categories!C$2, Categories!C$3)))))</f>
        <v/>
      </c>
      <c r="AB559" s="8" t="str">
        <f>IF(Q559="", "", IF(Q559=Categories!A$1, Categories!C$1, IF(Q559=Categories!A$2, Categories!C$2, IF(AND(Q559=Categories!A$3, R559=Categories!B$2), Categories!C$1, IF(AND(Q559=Categories!A$3, OR(R559=Categories!B$1, R559=Categories!B$3)), Categories!C$2, Categories!C$3)))))</f>
        <v/>
      </c>
      <c r="AC559" s="13" t="str">
        <f>IF(Y559="", "", IF(Y559=Categories!A$1, Categories!C$1, IF(Y559=Categories!A$2, Categories!C$2, IF(AND(Y559=Categories!A$3, Z559=Categories!B$2), Categories!C$1, IF(AND(Y559=Categories!A$3, OR(Z559=Categories!B$1, Z559=Categories!B$3)), Categories!C$2, Categories!C$3)))))</f>
        <v/>
      </c>
      <c r="AD559" s="11">
        <f t="shared" ref="AD559:AH559" si="557">D559+L559+T559</f>
        <v>0</v>
      </c>
      <c r="AE559" s="11">
        <f t="shared" si="557"/>
        <v>0</v>
      </c>
      <c r="AF559" s="11">
        <f t="shared" si="557"/>
        <v>0</v>
      </c>
      <c r="AG559" s="11">
        <f t="shared" si="557"/>
        <v>0</v>
      </c>
      <c r="AH559" s="11">
        <f t="shared" si="557"/>
        <v>0</v>
      </c>
      <c r="AI559" s="11">
        <f>COUNTIF(AA559:AC559, Categories!C$1)</f>
        <v>0</v>
      </c>
      <c r="AJ559" s="14" t="str">
        <f>IF(AA559="", "", IF(OR(AND(AA559=AB559, AA559=Categories!C$3), AND(AB559=AC559,AB559=Categories!C$3), AND(AA559=AC559, AA559=Categories!C$3)), Categories!D$3, IF(OR(AND(AA559&lt;&gt;AB559, AND(AA559&lt;&gt;Categories!C$3, AB559&lt;&gt;Categories!C$3)), AND(AB559&lt;&gt;AC559, AND(AC559&lt;&gt;Categories!C$3, AB559&lt;&gt;Categories!C$3)), AND(AA559&lt;&gt;AC559, AND(AA559&lt;&gt;Categories!C$3, AC559&lt;&gt;Categories!C$3))), Categories!D$2, Categories!D$1)))</f>
        <v/>
      </c>
      <c r="AK559" s="8"/>
      <c r="AL559" s="8"/>
      <c r="AM559" s="8"/>
      <c r="AN559" s="8"/>
      <c r="AO559" s="8"/>
    </row>
    <row r="560">
      <c r="A560" s="8"/>
      <c r="B560" s="8"/>
      <c r="C560" s="8"/>
      <c r="D560" s="11"/>
      <c r="E560" s="11"/>
      <c r="F560" s="11"/>
      <c r="G560" s="11"/>
      <c r="H560" s="11"/>
      <c r="I560" s="11"/>
      <c r="J560" s="11"/>
      <c r="K560" s="8"/>
      <c r="L560" s="8"/>
      <c r="M560" s="8"/>
      <c r="N560" s="8"/>
      <c r="O560" s="8"/>
      <c r="P560" s="8"/>
      <c r="Q560" s="8"/>
      <c r="R560" s="8"/>
      <c r="S560" s="8"/>
      <c r="T560" s="11"/>
      <c r="U560" s="11"/>
      <c r="V560" s="11"/>
      <c r="W560" s="11"/>
      <c r="X560" s="11"/>
      <c r="Y560" s="11"/>
      <c r="Z560" s="11"/>
      <c r="AA560" s="8" t="str">
        <f>IF(I560="", "",IF(I560=Categories!A$1, Categories!C$1, IF(I560=Categories!A$2, Categories!C$2, IF(AND(I560=Categories!A$3, J560=Categories!B$2), Categories!C$1, IF(AND(I560=Categories!A$3, OR(J560=Categories!B$1, J560=Categories!B$3)), Categories!C$2, Categories!C$3)))))</f>
        <v/>
      </c>
      <c r="AB560" s="8" t="str">
        <f>IF(Q560="", "", IF(Q560=Categories!A$1, Categories!C$1, IF(Q560=Categories!A$2, Categories!C$2, IF(AND(Q560=Categories!A$3, R560=Categories!B$2), Categories!C$1, IF(AND(Q560=Categories!A$3, OR(R560=Categories!B$1, R560=Categories!B$3)), Categories!C$2, Categories!C$3)))))</f>
        <v/>
      </c>
      <c r="AC560" s="13" t="str">
        <f>IF(Y560="", "", IF(Y560=Categories!A$1, Categories!C$1, IF(Y560=Categories!A$2, Categories!C$2, IF(AND(Y560=Categories!A$3, Z560=Categories!B$2), Categories!C$1, IF(AND(Y560=Categories!A$3, OR(Z560=Categories!B$1, Z560=Categories!B$3)), Categories!C$2, Categories!C$3)))))</f>
        <v/>
      </c>
      <c r="AD560" s="11">
        <f t="shared" ref="AD560:AH560" si="558">D560+L560+T560</f>
        <v>0</v>
      </c>
      <c r="AE560" s="11">
        <f t="shared" si="558"/>
        <v>0</v>
      </c>
      <c r="AF560" s="11">
        <f t="shared" si="558"/>
        <v>0</v>
      </c>
      <c r="AG560" s="11">
        <f t="shared" si="558"/>
        <v>0</v>
      </c>
      <c r="AH560" s="11">
        <f t="shared" si="558"/>
        <v>0</v>
      </c>
      <c r="AI560" s="11">
        <f>COUNTIF(AA560:AC560, Categories!C$1)</f>
        <v>0</v>
      </c>
      <c r="AJ560" s="14" t="str">
        <f>IF(AA560="", "", IF(OR(AND(AA560=AB560, AA560=Categories!C$3), AND(AB560=AC560,AB560=Categories!C$3), AND(AA560=AC560, AA560=Categories!C$3)), Categories!D$3, IF(OR(AND(AA560&lt;&gt;AB560, AND(AA560&lt;&gt;Categories!C$3, AB560&lt;&gt;Categories!C$3)), AND(AB560&lt;&gt;AC560, AND(AC560&lt;&gt;Categories!C$3, AB560&lt;&gt;Categories!C$3)), AND(AA560&lt;&gt;AC560, AND(AA560&lt;&gt;Categories!C$3, AC560&lt;&gt;Categories!C$3))), Categories!D$2, Categories!D$1)))</f>
        <v/>
      </c>
      <c r="AK560" s="8"/>
      <c r="AL560" s="8"/>
      <c r="AM560" s="8"/>
      <c r="AN560" s="8"/>
      <c r="AO560" s="8"/>
    </row>
    <row r="561">
      <c r="A561" s="8"/>
      <c r="B561" s="8"/>
      <c r="C561" s="8"/>
      <c r="D561" s="11"/>
      <c r="E561" s="11"/>
      <c r="F561" s="11"/>
      <c r="G561" s="11"/>
      <c r="H561" s="11"/>
      <c r="I561" s="11"/>
      <c r="J561" s="11"/>
      <c r="K561" s="8"/>
      <c r="L561" s="8"/>
      <c r="M561" s="8"/>
      <c r="N561" s="8"/>
      <c r="O561" s="8"/>
      <c r="P561" s="8"/>
      <c r="Q561" s="8"/>
      <c r="R561" s="8"/>
      <c r="S561" s="8"/>
      <c r="T561" s="11"/>
      <c r="U561" s="11"/>
      <c r="V561" s="11"/>
      <c r="W561" s="11"/>
      <c r="X561" s="11"/>
      <c r="Y561" s="11"/>
      <c r="Z561" s="11"/>
      <c r="AA561" s="8" t="str">
        <f>IF(I561="", "",IF(I561=Categories!A$1, Categories!C$1, IF(I561=Categories!A$2, Categories!C$2, IF(AND(I561=Categories!A$3, J561=Categories!B$2), Categories!C$1, IF(AND(I561=Categories!A$3, OR(J561=Categories!B$1, J561=Categories!B$3)), Categories!C$2, Categories!C$3)))))</f>
        <v/>
      </c>
      <c r="AB561" s="8" t="str">
        <f>IF(Q561="", "", IF(Q561=Categories!A$1, Categories!C$1, IF(Q561=Categories!A$2, Categories!C$2, IF(AND(Q561=Categories!A$3, R561=Categories!B$2), Categories!C$1, IF(AND(Q561=Categories!A$3, OR(R561=Categories!B$1, R561=Categories!B$3)), Categories!C$2, Categories!C$3)))))</f>
        <v/>
      </c>
      <c r="AC561" s="13" t="str">
        <f>IF(Y561="", "", IF(Y561=Categories!A$1, Categories!C$1, IF(Y561=Categories!A$2, Categories!C$2, IF(AND(Y561=Categories!A$3, Z561=Categories!B$2), Categories!C$1, IF(AND(Y561=Categories!A$3, OR(Z561=Categories!B$1, Z561=Categories!B$3)), Categories!C$2, Categories!C$3)))))</f>
        <v/>
      </c>
      <c r="AD561" s="11">
        <f t="shared" ref="AD561:AH561" si="559">D561+L561+T561</f>
        <v>0</v>
      </c>
      <c r="AE561" s="11">
        <f t="shared" si="559"/>
        <v>0</v>
      </c>
      <c r="AF561" s="11">
        <f t="shared" si="559"/>
        <v>0</v>
      </c>
      <c r="AG561" s="11">
        <f t="shared" si="559"/>
        <v>0</v>
      </c>
      <c r="AH561" s="11">
        <f t="shared" si="559"/>
        <v>0</v>
      </c>
      <c r="AI561" s="11">
        <f>COUNTIF(AA561:AC561, Categories!C$1)</f>
        <v>0</v>
      </c>
      <c r="AJ561" s="14" t="str">
        <f>IF(AA561="", "", IF(OR(AND(AA561=AB561, AA561=Categories!C$3), AND(AB561=AC561,AB561=Categories!C$3), AND(AA561=AC561, AA561=Categories!C$3)), Categories!D$3, IF(OR(AND(AA561&lt;&gt;AB561, AND(AA561&lt;&gt;Categories!C$3, AB561&lt;&gt;Categories!C$3)), AND(AB561&lt;&gt;AC561, AND(AC561&lt;&gt;Categories!C$3, AB561&lt;&gt;Categories!C$3)), AND(AA561&lt;&gt;AC561, AND(AA561&lt;&gt;Categories!C$3, AC561&lt;&gt;Categories!C$3))), Categories!D$2, Categories!D$1)))</f>
        <v/>
      </c>
      <c r="AK561" s="8"/>
      <c r="AL561" s="8"/>
      <c r="AM561" s="8"/>
      <c r="AN561" s="8"/>
      <c r="AO561" s="8"/>
    </row>
    <row r="562">
      <c r="A562" s="8"/>
      <c r="B562" s="8"/>
      <c r="C562" s="8"/>
      <c r="D562" s="11"/>
      <c r="E562" s="11"/>
      <c r="F562" s="11"/>
      <c r="G562" s="11"/>
      <c r="H562" s="11"/>
      <c r="I562" s="11"/>
      <c r="J562" s="11"/>
      <c r="K562" s="8"/>
      <c r="L562" s="8"/>
      <c r="M562" s="8"/>
      <c r="N562" s="8"/>
      <c r="O562" s="8"/>
      <c r="P562" s="8"/>
      <c r="Q562" s="8"/>
      <c r="R562" s="8"/>
      <c r="S562" s="8"/>
      <c r="T562" s="11"/>
      <c r="U562" s="11"/>
      <c r="V562" s="11"/>
      <c r="W562" s="11"/>
      <c r="X562" s="11"/>
      <c r="Y562" s="11"/>
      <c r="Z562" s="11"/>
      <c r="AA562" s="8" t="str">
        <f>IF(I562="", "",IF(I562=Categories!A$1, Categories!C$1, IF(I562=Categories!A$2, Categories!C$2, IF(AND(I562=Categories!A$3, J562=Categories!B$2), Categories!C$1, IF(AND(I562=Categories!A$3, OR(J562=Categories!B$1, J562=Categories!B$3)), Categories!C$2, Categories!C$3)))))</f>
        <v/>
      </c>
      <c r="AB562" s="8" t="str">
        <f>IF(Q562="", "", IF(Q562=Categories!A$1, Categories!C$1, IF(Q562=Categories!A$2, Categories!C$2, IF(AND(Q562=Categories!A$3, R562=Categories!B$2), Categories!C$1, IF(AND(Q562=Categories!A$3, OR(R562=Categories!B$1, R562=Categories!B$3)), Categories!C$2, Categories!C$3)))))</f>
        <v/>
      </c>
      <c r="AC562" s="13" t="str">
        <f>IF(Y562="", "", IF(Y562=Categories!A$1, Categories!C$1, IF(Y562=Categories!A$2, Categories!C$2, IF(AND(Y562=Categories!A$3, Z562=Categories!B$2), Categories!C$1, IF(AND(Y562=Categories!A$3, OR(Z562=Categories!B$1, Z562=Categories!B$3)), Categories!C$2, Categories!C$3)))))</f>
        <v/>
      </c>
      <c r="AD562" s="11">
        <f t="shared" ref="AD562:AH562" si="560">D562+L562+T562</f>
        <v>0</v>
      </c>
      <c r="AE562" s="11">
        <f t="shared" si="560"/>
        <v>0</v>
      </c>
      <c r="AF562" s="11">
        <f t="shared" si="560"/>
        <v>0</v>
      </c>
      <c r="AG562" s="11">
        <f t="shared" si="560"/>
        <v>0</v>
      </c>
      <c r="AH562" s="11">
        <f t="shared" si="560"/>
        <v>0</v>
      </c>
      <c r="AI562" s="11">
        <f>COUNTIF(AA562:AC562, Categories!C$1)</f>
        <v>0</v>
      </c>
      <c r="AJ562" s="14" t="str">
        <f>IF(AA562="", "", IF(OR(AND(AA562=AB562, AA562=Categories!C$3), AND(AB562=AC562,AB562=Categories!C$3), AND(AA562=AC562, AA562=Categories!C$3)), Categories!D$3, IF(OR(AND(AA562&lt;&gt;AB562, AND(AA562&lt;&gt;Categories!C$3, AB562&lt;&gt;Categories!C$3)), AND(AB562&lt;&gt;AC562, AND(AC562&lt;&gt;Categories!C$3, AB562&lt;&gt;Categories!C$3)), AND(AA562&lt;&gt;AC562, AND(AA562&lt;&gt;Categories!C$3, AC562&lt;&gt;Categories!C$3))), Categories!D$2, Categories!D$1)))</f>
        <v/>
      </c>
      <c r="AK562" s="8"/>
      <c r="AL562" s="8"/>
      <c r="AM562" s="8"/>
      <c r="AN562" s="8"/>
      <c r="AO562" s="8"/>
    </row>
    <row r="563">
      <c r="A563" s="8"/>
      <c r="B563" s="8"/>
      <c r="C563" s="8"/>
      <c r="D563" s="11"/>
      <c r="E563" s="11"/>
      <c r="F563" s="11"/>
      <c r="G563" s="11"/>
      <c r="H563" s="11"/>
      <c r="I563" s="11"/>
      <c r="J563" s="11"/>
      <c r="K563" s="8"/>
      <c r="L563" s="8"/>
      <c r="M563" s="8"/>
      <c r="N563" s="8"/>
      <c r="O563" s="8"/>
      <c r="P563" s="8"/>
      <c r="Q563" s="8"/>
      <c r="R563" s="8"/>
      <c r="S563" s="8"/>
      <c r="T563" s="11"/>
      <c r="U563" s="11"/>
      <c r="V563" s="11"/>
      <c r="W563" s="11"/>
      <c r="X563" s="11"/>
      <c r="Y563" s="11"/>
      <c r="Z563" s="11"/>
      <c r="AA563" s="8" t="str">
        <f>IF(I563="", "",IF(I563=Categories!A$1, Categories!C$1, IF(I563=Categories!A$2, Categories!C$2, IF(AND(I563=Categories!A$3, J563=Categories!B$2), Categories!C$1, IF(AND(I563=Categories!A$3, OR(J563=Categories!B$1, J563=Categories!B$3)), Categories!C$2, Categories!C$3)))))</f>
        <v/>
      </c>
      <c r="AB563" s="8" t="str">
        <f>IF(Q563="", "", IF(Q563=Categories!A$1, Categories!C$1, IF(Q563=Categories!A$2, Categories!C$2, IF(AND(Q563=Categories!A$3, R563=Categories!B$2), Categories!C$1, IF(AND(Q563=Categories!A$3, OR(R563=Categories!B$1, R563=Categories!B$3)), Categories!C$2, Categories!C$3)))))</f>
        <v/>
      </c>
      <c r="AC563" s="13" t="str">
        <f>IF(Y563="", "", IF(Y563=Categories!A$1, Categories!C$1, IF(Y563=Categories!A$2, Categories!C$2, IF(AND(Y563=Categories!A$3, Z563=Categories!B$2), Categories!C$1, IF(AND(Y563=Categories!A$3, OR(Z563=Categories!B$1, Z563=Categories!B$3)), Categories!C$2, Categories!C$3)))))</f>
        <v/>
      </c>
      <c r="AD563" s="11">
        <f t="shared" ref="AD563:AH563" si="561">D563+L563+T563</f>
        <v>0</v>
      </c>
      <c r="AE563" s="11">
        <f t="shared" si="561"/>
        <v>0</v>
      </c>
      <c r="AF563" s="11">
        <f t="shared" si="561"/>
        <v>0</v>
      </c>
      <c r="AG563" s="11">
        <f t="shared" si="561"/>
        <v>0</v>
      </c>
      <c r="AH563" s="11">
        <f t="shared" si="561"/>
        <v>0</v>
      </c>
      <c r="AI563" s="11">
        <f>COUNTIF(AA563:AC563, Categories!C$1)</f>
        <v>0</v>
      </c>
      <c r="AJ563" s="14" t="str">
        <f>IF(AA563="", "", IF(OR(AND(AA563=AB563, AA563=Categories!C$3), AND(AB563=AC563,AB563=Categories!C$3), AND(AA563=AC563, AA563=Categories!C$3)), Categories!D$3, IF(OR(AND(AA563&lt;&gt;AB563, AND(AA563&lt;&gt;Categories!C$3, AB563&lt;&gt;Categories!C$3)), AND(AB563&lt;&gt;AC563, AND(AC563&lt;&gt;Categories!C$3, AB563&lt;&gt;Categories!C$3)), AND(AA563&lt;&gt;AC563, AND(AA563&lt;&gt;Categories!C$3, AC563&lt;&gt;Categories!C$3))), Categories!D$2, Categories!D$1)))</f>
        <v/>
      </c>
      <c r="AK563" s="8"/>
      <c r="AL563" s="8"/>
      <c r="AM563" s="8"/>
      <c r="AN563" s="8"/>
      <c r="AO563" s="8"/>
    </row>
    <row r="564">
      <c r="A564" s="8"/>
      <c r="B564" s="8"/>
      <c r="C564" s="8"/>
      <c r="D564" s="11"/>
      <c r="E564" s="11"/>
      <c r="F564" s="11"/>
      <c r="G564" s="11"/>
      <c r="H564" s="11"/>
      <c r="I564" s="11"/>
      <c r="J564" s="11"/>
      <c r="K564" s="8"/>
      <c r="L564" s="8"/>
      <c r="M564" s="8"/>
      <c r="N564" s="8"/>
      <c r="O564" s="8"/>
      <c r="P564" s="8"/>
      <c r="Q564" s="8"/>
      <c r="R564" s="8"/>
      <c r="S564" s="8"/>
      <c r="T564" s="11"/>
      <c r="U564" s="11"/>
      <c r="V564" s="11"/>
      <c r="W564" s="11"/>
      <c r="X564" s="11"/>
      <c r="Y564" s="11"/>
      <c r="Z564" s="11"/>
      <c r="AA564" s="8" t="str">
        <f>IF(I564="", "",IF(I564=Categories!A$1, Categories!C$1, IF(I564=Categories!A$2, Categories!C$2, IF(AND(I564=Categories!A$3, J564=Categories!B$2), Categories!C$1, IF(AND(I564=Categories!A$3, OR(J564=Categories!B$1, J564=Categories!B$3)), Categories!C$2, Categories!C$3)))))</f>
        <v/>
      </c>
      <c r="AB564" s="8" t="str">
        <f>IF(Q564="", "", IF(Q564=Categories!A$1, Categories!C$1, IF(Q564=Categories!A$2, Categories!C$2, IF(AND(Q564=Categories!A$3, R564=Categories!B$2), Categories!C$1, IF(AND(Q564=Categories!A$3, OR(R564=Categories!B$1, R564=Categories!B$3)), Categories!C$2, Categories!C$3)))))</f>
        <v/>
      </c>
      <c r="AC564" s="13" t="str">
        <f>IF(Y564="", "", IF(Y564=Categories!A$1, Categories!C$1, IF(Y564=Categories!A$2, Categories!C$2, IF(AND(Y564=Categories!A$3, Z564=Categories!B$2), Categories!C$1, IF(AND(Y564=Categories!A$3, OR(Z564=Categories!B$1, Z564=Categories!B$3)), Categories!C$2, Categories!C$3)))))</f>
        <v/>
      </c>
      <c r="AD564" s="11">
        <f t="shared" ref="AD564:AH564" si="562">D564+L564+T564</f>
        <v>0</v>
      </c>
      <c r="AE564" s="11">
        <f t="shared" si="562"/>
        <v>0</v>
      </c>
      <c r="AF564" s="11">
        <f t="shared" si="562"/>
        <v>0</v>
      </c>
      <c r="AG564" s="11">
        <f t="shared" si="562"/>
        <v>0</v>
      </c>
      <c r="AH564" s="11">
        <f t="shared" si="562"/>
        <v>0</v>
      </c>
      <c r="AI564" s="11">
        <f>COUNTIF(AA564:AC564, Categories!C$1)</f>
        <v>0</v>
      </c>
      <c r="AJ564" s="14" t="str">
        <f>IF(AA564="", "", IF(OR(AND(AA564=AB564, AA564=Categories!C$3), AND(AB564=AC564,AB564=Categories!C$3), AND(AA564=AC564, AA564=Categories!C$3)), Categories!D$3, IF(OR(AND(AA564&lt;&gt;AB564, AND(AA564&lt;&gt;Categories!C$3, AB564&lt;&gt;Categories!C$3)), AND(AB564&lt;&gt;AC564, AND(AC564&lt;&gt;Categories!C$3, AB564&lt;&gt;Categories!C$3)), AND(AA564&lt;&gt;AC564, AND(AA564&lt;&gt;Categories!C$3, AC564&lt;&gt;Categories!C$3))), Categories!D$2, Categories!D$1)))</f>
        <v/>
      </c>
      <c r="AK564" s="8"/>
      <c r="AL564" s="8"/>
      <c r="AM564" s="8"/>
      <c r="AN564" s="8"/>
      <c r="AO564" s="8"/>
    </row>
    <row r="565">
      <c r="A565" s="8"/>
      <c r="B565" s="8"/>
      <c r="C565" s="8"/>
      <c r="D565" s="11"/>
      <c r="E565" s="11"/>
      <c r="F565" s="11"/>
      <c r="G565" s="11"/>
      <c r="H565" s="11"/>
      <c r="I565" s="11"/>
      <c r="J565" s="11"/>
      <c r="K565" s="8"/>
      <c r="L565" s="8"/>
      <c r="M565" s="8"/>
      <c r="N565" s="8"/>
      <c r="O565" s="8"/>
      <c r="P565" s="8"/>
      <c r="Q565" s="8"/>
      <c r="R565" s="8"/>
      <c r="S565" s="8"/>
      <c r="T565" s="11"/>
      <c r="U565" s="11"/>
      <c r="V565" s="11"/>
      <c r="W565" s="11"/>
      <c r="X565" s="11"/>
      <c r="Y565" s="11"/>
      <c r="Z565" s="11"/>
      <c r="AA565" s="8" t="str">
        <f>IF(I565="", "",IF(I565=Categories!A$1, Categories!C$1, IF(I565=Categories!A$2, Categories!C$2, IF(AND(I565=Categories!A$3, J565=Categories!B$2), Categories!C$1, IF(AND(I565=Categories!A$3, OR(J565=Categories!B$1, J565=Categories!B$3)), Categories!C$2, Categories!C$3)))))</f>
        <v/>
      </c>
      <c r="AB565" s="8" t="str">
        <f>IF(Q565="", "", IF(Q565=Categories!A$1, Categories!C$1, IF(Q565=Categories!A$2, Categories!C$2, IF(AND(Q565=Categories!A$3, R565=Categories!B$2), Categories!C$1, IF(AND(Q565=Categories!A$3, OR(R565=Categories!B$1, R565=Categories!B$3)), Categories!C$2, Categories!C$3)))))</f>
        <v/>
      </c>
      <c r="AC565" s="13" t="str">
        <f>IF(Y565="", "", IF(Y565=Categories!A$1, Categories!C$1, IF(Y565=Categories!A$2, Categories!C$2, IF(AND(Y565=Categories!A$3, Z565=Categories!B$2), Categories!C$1, IF(AND(Y565=Categories!A$3, OR(Z565=Categories!B$1, Z565=Categories!B$3)), Categories!C$2, Categories!C$3)))))</f>
        <v/>
      </c>
      <c r="AD565" s="11">
        <f t="shared" ref="AD565:AH565" si="563">D565+L565+T565</f>
        <v>0</v>
      </c>
      <c r="AE565" s="11">
        <f t="shared" si="563"/>
        <v>0</v>
      </c>
      <c r="AF565" s="11">
        <f t="shared" si="563"/>
        <v>0</v>
      </c>
      <c r="AG565" s="11">
        <f t="shared" si="563"/>
        <v>0</v>
      </c>
      <c r="AH565" s="11">
        <f t="shared" si="563"/>
        <v>0</v>
      </c>
      <c r="AI565" s="11">
        <f>COUNTIF(AA565:AC565, Categories!C$1)</f>
        <v>0</v>
      </c>
      <c r="AJ565" s="14" t="str">
        <f>IF(AA565="", "", IF(OR(AND(AA565=AB565, AA565=Categories!C$3), AND(AB565=AC565,AB565=Categories!C$3), AND(AA565=AC565, AA565=Categories!C$3)), Categories!D$3, IF(OR(AND(AA565&lt;&gt;AB565, AND(AA565&lt;&gt;Categories!C$3, AB565&lt;&gt;Categories!C$3)), AND(AB565&lt;&gt;AC565, AND(AC565&lt;&gt;Categories!C$3, AB565&lt;&gt;Categories!C$3)), AND(AA565&lt;&gt;AC565, AND(AA565&lt;&gt;Categories!C$3, AC565&lt;&gt;Categories!C$3))), Categories!D$2, Categories!D$1)))</f>
        <v/>
      </c>
      <c r="AK565" s="8"/>
      <c r="AL565" s="8"/>
      <c r="AM565" s="8"/>
      <c r="AN565" s="8"/>
      <c r="AO565" s="8"/>
    </row>
    <row r="566">
      <c r="A566" s="8"/>
      <c r="B566" s="8"/>
      <c r="C566" s="8"/>
      <c r="D566" s="11"/>
      <c r="E566" s="11"/>
      <c r="F566" s="11"/>
      <c r="G566" s="11"/>
      <c r="H566" s="11"/>
      <c r="I566" s="11"/>
      <c r="J566" s="11"/>
      <c r="K566" s="8"/>
      <c r="L566" s="8"/>
      <c r="M566" s="8"/>
      <c r="N566" s="8"/>
      <c r="O566" s="8"/>
      <c r="P566" s="8"/>
      <c r="Q566" s="8"/>
      <c r="R566" s="8"/>
      <c r="S566" s="8"/>
      <c r="T566" s="11"/>
      <c r="U566" s="11"/>
      <c r="V566" s="11"/>
      <c r="W566" s="11"/>
      <c r="X566" s="11"/>
      <c r="Y566" s="11"/>
      <c r="Z566" s="11"/>
      <c r="AA566" s="8" t="str">
        <f>IF(I566="", "",IF(I566=Categories!A$1, Categories!C$1, IF(I566=Categories!A$2, Categories!C$2, IF(AND(I566=Categories!A$3, J566=Categories!B$2), Categories!C$1, IF(AND(I566=Categories!A$3, OR(J566=Categories!B$1, J566=Categories!B$3)), Categories!C$2, Categories!C$3)))))</f>
        <v/>
      </c>
      <c r="AB566" s="8" t="str">
        <f>IF(Q566="", "", IF(Q566=Categories!A$1, Categories!C$1, IF(Q566=Categories!A$2, Categories!C$2, IF(AND(Q566=Categories!A$3, R566=Categories!B$2), Categories!C$1, IF(AND(Q566=Categories!A$3, OR(R566=Categories!B$1, R566=Categories!B$3)), Categories!C$2, Categories!C$3)))))</f>
        <v/>
      </c>
      <c r="AC566" s="13" t="str">
        <f>IF(Y566="", "", IF(Y566=Categories!A$1, Categories!C$1, IF(Y566=Categories!A$2, Categories!C$2, IF(AND(Y566=Categories!A$3, Z566=Categories!B$2), Categories!C$1, IF(AND(Y566=Categories!A$3, OR(Z566=Categories!B$1, Z566=Categories!B$3)), Categories!C$2, Categories!C$3)))))</f>
        <v/>
      </c>
      <c r="AD566" s="11">
        <f t="shared" ref="AD566:AH566" si="564">D566+L566+T566</f>
        <v>0</v>
      </c>
      <c r="AE566" s="11">
        <f t="shared" si="564"/>
        <v>0</v>
      </c>
      <c r="AF566" s="11">
        <f t="shared" si="564"/>
        <v>0</v>
      </c>
      <c r="AG566" s="11">
        <f t="shared" si="564"/>
        <v>0</v>
      </c>
      <c r="AH566" s="11">
        <f t="shared" si="564"/>
        <v>0</v>
      </c>
      <c r="AI566" s="11">
        <f>COUNTIF(AA566:AC566, Categories!C$1)</f>
        <v>0</v>
      </c>
      <c r="AJ566" s="14" t="str">
        <f>IF(AA566="", "", IF(OR(AND(AA566=AB566, AA566=Categories!C$3), AND(AB566=AC566,AB566=Categories!C$3), AND(AA566=AC566, AA566=Categories!C$3)), Categories!D$3, IF(OR(AND(AA566&lt;&gt;AB566, AND(AA566&lt;&gt;Categories!C$3, AB566&lt;&gt;Categories!C$3)), AND(AB566&lt;&gt;AC566, AND(AC566&lt;&gt;Categories!C$3, AB566&lt;&gt;Categories!C$3)), AND(AA566&lt;&gt;AC566, AND(AA566&lt;&gt;Categories!C$3, AC566&lt;&gt;Categories!C$3))), Categories!D$2, Categories!D$1)))</f>
        <v/>
      </c>
      <c r="AK566" s="8"/>
      <c r="AL566" s="8"/>
      <c r="AM566" s="8"/>
      <c r="AN566" s="8"/>
      <c r="AO566" s="8"/>
    </row>
    <row r="567">
      <c r="A567" s="8"/>
      <c r="B567" s="8"/>
      <c r="C567" s="8"/>
      <c r="D567" s="11"/>
      <c r="E567" s="11"/>
      <c r="F567" s="11"/>
      <c r="G567" s="11"/>
      <c r="H567" s="11"/>
      <c r="I567" s="11"/>
      <c r="J567" s="11"/>
      <c r="K567" s="8"/>
      <c r="L567" s="8"/>
      <c r="M567" s="8"/>
      <c r="N567" s="8"/>
      <c r="O567" s="8"/>
      <c r="P567" s="8"/>
      <c r="Q567" s="8"/>
      <c r="R567" s="8"/>
      <c r="S567" s="8"/>
      <c r="T567" s="16"/>
      <c r="U567" s="16"/>
      <c r="V567" s="16"/>
      <c r="W567" s="16"/>
      <c r="X567" s="16"/>
      <c r="Y567" s="16"/>
      <c r="Z567" s="16"/>
      <c r="AA567" s="8" t="str">
        <f>IF(I567="", "",IF(I567=Categories!A$1, Categories!C$1, IF(I567=Categories!A$2, Categories!C$2, IF(AND(I567=Categories!A$3, J567=Categories!B$2), Categories!C$1, IF(AND(I567=Categories!A$3, OR(J567=Categories!B$1, J567=Categories!B$3)), Categories!C$2, Categories!C$3)))))</f>
        <v/>
      </c>
      <c r="AB567" s="8" t="str">
        <f>IF(Q567="", "", IF(Q567=Categories!A$1, Categories!C$1, IF(Q567=Categories!A$2, Categories!C$2, IF(AND(Q567=Categories!A$3, R567=Categories!B$2), Categories!C$1, IF(AND(Q567=Categories!A$3, OR(R567=Categories!B$1, R567=Categories!B$3)), Categories!C$2, Categories!C$3)))))</f>
        <v/>
      </c>
      <c r="AC567" s="13" t="str">
        <f>IF(Y567="", "", IF(Y567=Categories!A$1, Categories!C$1, IF(Y567=Categories!A$2, Categories!C$2, IF(AND(Y567=Categories!A$3, Z567=Categories!B$2), Categories!C$1, IF(AND(Y567=Categories!A$3, OR(Z567=Categories!B$1, Z567=Categories!B$3)), Categories!C$2, Categories!C$3)))))</f>
        <v/>
      </c>
      <c r="AD567" s="11">
        <f t="shared" ref="AD567:AH567" si="565">D567+L567+T567</f>
        <v>0</v>
      </c>
      <c r="AE567" s="11">
        <f t="shared" si="565"/>
        <v>0</v>
      </c>
      <c r="AF567" s="11">
        <f t="shared" si="565"/>
        <v>0</v>
      </c>
      <c r="AG567" s="11">
        <f t="shared" si="565"/>
        <v>0</v>
      </c>
      <c r="AH567" s="11">
        <f t="shared" si="565"/>
        <v>0</v>
      </c>
      <c r="AI567" s="11">
        <f>COUNTIF(AA567:AC567, Categories!C$1)</f>
        <v>0</v>
      </c>
      <c r="AJ567" s="14" t="str">
        <f>IF(AA567="", "", IF(OR(AND(AA567=AB567, AA567=Categories!C$3), AND(AB567=AC567,AB567=Categories!C$3), AND(AA567=AC567, AA567=Categories!C$3)), Categories!D$3, IF(OR(AND(AA567&lt;&gt;AB567, AND(AA567&lt;&gt;Categories!C$3, AB567&lt;&gt;Categories!C$3)), AND(AB567&lt;&gt;AC567, AND(AC567&lt;&gt;Categories!C$3, AB567&lt;&gt;Categories!C$3)), AND(AA567&lt;&gt;AC567, AND(AA567&lt;&gt;Categories!C$3, AC567&lt;&gt;Categories!C$3))), Categories!D$2, Categories!D$1)))</f>
        <v/>
      </c>
      <c r="AK567" s="8"/>
      <c r="AL567" s="8"/>
      <c r="AM567" s="8"/>
      <c r="AN567" s="8"/>
      <c r="AO567" s="8"/>
    </row>
    <row r="568">
      <c r="A568" s="8"/>
      <c r="B568" s="8"/>
      <c r="C568" s="8"/>
      <c r="D568" s="11"/>
      <c r="E568" s="11"/>
      <c r="F568" s="11"/>
      <c r="G568" s="11"/>
      <c r="H568" s="11"/>
      <c r="I568" s="11"/>
      <c r="J568" s="11"/>
      <c r="K568" s="8"/>
      <c r="L568" s="8"/>
      <c r="M568" s="8"/>
      <c r="N568" s="8"/>
      <c r="O568" s="8"/>
      <c r="P568" s="8"/>
      <c r="Q568" s="8"/>
      <c r="R568" s="8"/>
      <c r="S568" s="8"/>
      <c r="T568" s="11"/>
      <c r="U568" s="11"/>
      <c r="V568" s="11"/>
      <c r="W568" s="11"/>
      <c r="X568" s="11"/>
      <c r="Y568" s="11"/>
      <c r="Z568" s="11"/>
      <c r="AA568" s="8" t="str">
        <f>IF(I568="", "",IF(I568=Categories!A$1, Categories!C$1, IF(I568=Categories!A$2, Categories!C$2, IF(AND(I568=Categories!A$3, J568=Categories!B$2), Categories!C$1, IF(AND(I568=Categories!A$3, OR(J568=Categories!B$1, J568=Categories!B$3)), Categories!C$2, Categories!C$3)))))</f>
        <v/>
      </c>
      <c r="AB568" s="8" t="str">
        <f>IF(Q568="", "", IF(Q568=Categories!A$1, Categories!C$1, IF(Q568=Categories!A$2, Categories!C$2, IF(AND(Q568=Categories!A$3, R568=Categories!B$2), Categories!C$1, IF(AND(Q568=Categories!A$3, OR(R568=Categories!B$1, R568=Categories!B$3)), Categories!C$2, Categories!C$3)))))</f>
        <v/>
      </c>
      <c r="AC568" s="13" t="str">
        <f>IF(Y568="", "", IF(Y568=Categories!A$1, Categories!C$1, IF(Y568=Categories!A$2, Categories!C$2, IF(AND(Y568=Categories!A$3, Z568=Categories!B$2), Categories!C$1, IF(AND(Y568=Categories!A$3, OR(Z568=Categories!B$1, Z568=Categories!B$3)), Categories!C$2, Categories!C$3)))))</f>
        <v/>
      </c>
      <c r="AD568" s="11">
        <f t="shared" ref="AD568:AH568" si="566">D568+L568+T568</f>
        <v>0</v>
      </c>
      <c r="AE568" s="11">
        <f t="shared" si="566"/>
        <v>0</v>
      </c>
      <c r="AF568" s="11">
        <f t="shared" si="566"/>
        <v>0</v>
      </c>
      <c r="AG568" s="11">
        <f t="shared" si="566"/>
        <v>0</v>
      </c>
      <c r="AH568" s="11">
        <f t="shared" si="566"/>
        <v>0</v>
      </c>
      <c r="AI568" s="11">
        <f>COUNTIF(AA568:AC568, Categories!C$1)</f>
        <v>0</v>
      </c>
      <c r="AJ568" s="14" t="str">
        <f>IF(AA568="", "", IF(OR(AND(AA568=AB568, AA568=Categories!C$3), AND(AB568=AC568,AB568=Categories!C$3), AND(AA568=AC568, AA568=Categories!C$3)), Categories!D$3, IF(OR(AND(AA568&lt;&gt;AB568, AND(AA568&lt;&gt;Categories!C$3, AB568&lt;&gt;Categories!C$3)), AND(AB568&lt;&gt;AC568, AND(AC568&lt;&gt;Categories!C$3, AB568&lt;&gt;Categories!C$3)), AND(AA568&lt;&gt;AC568, AND(AA568&lt;&gt;Categories!C$3, AC568&lt;&gt;Categories!C$3))), Categories!D$2, Categories!D$1)))</f>
        <v/>
      </c>
      <c r="AK568" s="8"/>
      <c r="AL568" s="8"/>
      <c r="AM568" s="8"/>
      <c r="AN568" s="8"/>
      <c r="AO568" s="8"/>
    </row>
    <row r="569">
      <c r="A569" s="8"/>
      <c r="B569" s="8"/>
      <c r="C569" s="8"/>
      <c r="D569" s="11"/>
      <c r="E569" s="11"/>
      <c r="F569" s="11"/>
      <c r="G569" s="11"/>
      <c r="H569" s="11"/>
      <c r="I569" s="11"/>
      <c r="J569" s="11"/>
      <c r="K569" s="8"/>
      <c r="L569" s="8"/>
      <c r="M569" s="8"/>
      <c r="N569" s="8"/>
      <c r="O569" s="8"/>
      <c r="P569" s="8"/>
      <c r="Q569" s="8"/>
      <c r="R569" s="8"/>
      <c r="S569" s="8"/>
      <c r="T569" s="11"/>
      <c r="U569" s="11"/>
      <c r="V569" s="11"/>
      <c r="W569" s="11"/>
      <c r="X569" s="11"/>
      <c r="Y569" s="11"/>
      <c r="Z569" s="11"/>
      <c r="AA569" s="8" t="str">
        <f>IF(I569="", "",IF(I569=Categories!A$1, Categories!C$1, IF(I569=Categories!A$2, Categories!C$2, IF(AND(I569=Categories!A$3, J569=Categories!B$2), Categories!C$1, IF(AND(I569=Categories!A$3, OR(J569=Categories!B$1, J569=Categories!B$3)), Categories!C$2, Categories!C$3)))))</f>
        <v/>
      </c>
      <c r="AB569" s="8" t="str">
        <f>IF(Q569="", "", IF(Q569=Categories!A$1, Categories!C$1, IF(Q569=Categories!A$2, Categories!C$2, IF(AND(Q569=Categories!A$3, R569=Categories!B$2), Categories!C$1, IF(AND(Q569=Categories!A$3, OR(R569=Categories!B$1, R569=Categories!B$3)), Categories!C$2, Categories!C$3)))))</f>
        <v/>
      </c>
      <c r="AC569" s="13" t="str">
        <f>IF(Y569="", "", IF(Y569=Categories!A$1, Categories!C$1, IF(Y569=Categories!A$2, Categories!C$2, IF(AND(Y569=Categories!A$3, Z569=Categories!B$2), Categories!C$1, IF(AND(Y569=Categories!A$3, OR(Z569=Categories!B$1, Z569=Categories!B$3)), Categories!C$2, Categories!C$3)))))</f>
        <v/>
      </c>
      <c r="AD569" s="11">
        <f t="shared" ref="AD569:AH569" si="567">D569+L569+T569</f>
        <v>0</v>
      </c>
      <c r="AE569" s="11">
        <f t="shared" si="567"/>
        <v>0</v>
      </c>
      <c r="AF569" s="11">
        <f t="shared" si="567"/>
        <v>0</v>
      </c>
      <c r="AG569" s="11">
        <f t="shared" si="567"/>
        <v>0</v>
      </c>
      <c r="AH569" s="11">
        <f t="shared" si="567"/>
        <v>0</v>
      </c>
      <c r="AI569" s="11">
        <f>COUNTIF(AA569:AC569, Categories!C$1)</f>
        <v>0</v>
      </c>
      <c r="AJ569" s="14" t="str">
        <f>IF(AA569="", "", IF(OR(AND(AA569=AB569, AA569=Categories!C$3), AND(AB569=AC569,AB569=Categories!C$3), AND(AA569=AC569, AA569=Categories!C$3)), Categories!D$3, IF(OR(AND(AA569&lt;&gt;AB569, AND(AA569&lt;&gt;Categories!C$3, AB569&lt;&gt;Categories!C$3)), AND(AB569&lt;&gt;AC569, AND(AC569&lt;&gt;Categories!C$3, AB569&lt;&gt;Categories!C$3)), AND(AA569&lt;&gt;AC569, AND(AA569&lt;&gt;Categories!C$3, AC569&lt;&gt;Categories!C$3))), Categories!D$2, Categories!D$1)))</f>
        <v/>
      </c>
      <c r="AK569" s="8"/>
      <c r="AL569" s="8"/>
      <c r="AM569" s="8"/>
      <c r="AN569" s="8"/>
      <c r="AO569" s="8"/>
    </row>
    <row r="570">
      <c r="A570" s="8"/>
      <c r="B570" s="8"/>
      <c r="C570" s="8"/>
      <c r="D570" s="11"/>
      <c r="E570" s="11"/>
      <c r="F570" s="11"/>
      <c r="G570" s="11"/>
      <c r="H570" s="11"/>
      <c r="I570" s="11"/>
      <c r="J570" s="11"/>
      <c r="K570" s="8"/>
      <c r="L570" s="8"/>
      <c r="M570" s="8"/>
      <c r="N570" s="8"/>
      <c r="O570" s="8"/>
      <c r="P570" s="8"/>
      <c r="Q570" s="8"/>
      <c r="R570" s="8"/>
      <c r="S570" s="8"/>
      <c r="T570" s="11"/>
      <c r="U570" s="11"/>
      <c r="V570" s="11"/>
      <c r="W570" s="11"/>
      <c r="X570" s="11"/>
      <c r="Y570" s="11"/>
      <c r="Z570" s="11"/>
      <c r="AA570" s="8" t="str">
        <f>IF(I570="", "",IF(I570=Categories!A$1, Categories!C$1, IF(I570=Categories!A$2, Categories!C$2, IF(AND(I570=Categories!A$3, J570=Categories!B$2), Categories!C$1, IF(AND(I570=Categories!A$3, OR(J570=Categories!B$1, J570=Categories!B$3)), Categories!C$2, Categories!C$3)))))</f>
        <v/>
      </c>
      <c r="AB570" s="8" t="str">
        <f>IF(Q570="", "", IF(Q570=Categories!A$1, Categories!C$1, IF(Q570=Categories!A$2, Categories!C$2, IF(AND(Q570=Categories!A$3, R570=Categories!B$2), Categories!C$1, IF(AND(Q570=Categories!A$3, OR(R570=Categories!B$1, R570=Categories!B$3)), Categories!C$2, Categories!C$3)))))</f>
        <v/>
      </c>
      <c r="AC570" s="13" t="str">
        <f>IF(Y570="", "", IF(Y570=Categories!A$1, Categories!C$1, IF(Y570=Categories!A$2, Categories!C$2, IF(AND(Y570=Categories!A$3, Z570=Categories!B$2), Categories!C$1, IF(AND(Y570=Categories!A$3, OR(Z570=Categories!B$1, Z570=Categories!B$3)), Categories!C$2, Categories!C$3)))))</f>
        <v/>
      </c>
      <c r="AD570" s="11">
        <f t="shared" ref="AD570:AH570" si="568">D570+L570+T570</f>
        <v>0</v>
      </c>
      <c r="AE570" s="11">
        <f t="shared" si="568"/>
        <v>0</v>
      </c>
      <c r="AF570" s="11">
        <f t="shared" si="568"/>
        <v>0</v>
      </c>
      <c r="AG570" s="11">
        <f t="shared" si="568"/>
        <v>0</v>
      </c>
      <c r="AH570" s="11">
        <f t="shared" si="568"/>
        <v>0</v>
      </c>
      <c r="AI570" s="11">
        <f>COUNTIF(AA570:AC570, Categories!C$1)</f>
        <v>0</v>
      </c>
      <c r="AJ570" s="14" t="str">
        <f>IF(AA570="", "", IF(OR(AND(AA570=AB570, AA570=Categories!C$3), AND(AB570=AC570,AB570=Categories!C$3), AND(AA570=AC570, AA570=Categories!C$3)), Categories!D$3, IF(OR(AND(AA570&lt;&gt;AB570, AND(AA570&lt;&gt;Categories!C$3, AB570&lt;&gt;Categories!C$3)), AND(AB570&lt;&gt;AC570, AND(AC570&lt;&gt;Categories!C$3, AB570&lt;&gt;Categories!C$3)), AND(AA570&lt;&gt;AC570, AND(AA570&lt;&gt;Categories!C$3, AC570&lt;&gt;Categories!C$3))), Categories!D$2, Categories!D$1)))</f>
        <v/>
      </c>
      <c r="AK570" s="8"/>
      <c r="AL570" s="8"/>
      <c r="AM570" s="8"/>
      <c r="AN570" s="8"/>
      <c r="AO570" s="8"/>
    </row>
    <row r="571">
      <c r="A571" s="8"/>
      <c r="B571" s="8"/>
      <c r="C571" s="8"/>
      <c r="D571" s="11"/>
      <c r="E571" s="11"/>
      <c r="F571" s="11"/>
      <c r="G571" s="11"/>
      <c r="H571" s="11"/>
      <c r="I571" s="11"/>
      <c r="J571" s="11"/>
      <c r="K571" s="8"/>
      <c r="L571" s="8"/>
      <c r="M571" s="8"/>
      <c r="N571" s="8"/>
      <c r="O571" s="8"/>
      <c r="P571" s="8"/>
      <c r="Q571" s="8"/>
      <c r="R571" s="8"/>
      <c r="S571" s="8"/>
      <c r="T571" s="11"/>
      <c r="U571" s="11"/>
      <c r="V571" s="11"/>
      <c r="W571" s="11"/>
      <c r="X571" s="11"/>
      <c r="Y571" s="11"/>
      <c r="Z571" s="11"/>
      <c r="AA571" s="8" t="str">
        <f>IF(I571="", "",IF(I571=Categories!A$1, Categories!C$1, IF(I571=Categories!A$2, Categories!C$2, IF(AND(I571=Categories!A$3, J571=Categories!B$2), Categories!C$1, IF(AND(I571=Categories!A$3, OR(J571=Categories!B$1, J571=Categories!B$3)), Categories!C$2, Categories!C$3)))))</f>
        <v/>
      </c>
      <c r="AB571" s="8" t="str">
        <f>IF(Q571="", "", IF(Q571=Categories!A$1, Categories!C$1, IF(Q571=Categories!A$2, Categories!C$2, IF(AND(Q571=Categories!A$3, R571=Categories!B$2), Categories!C$1, IF(AND(Q571=Categories!A$3, OR(R571=Categories!B$1, R571=Categories!B$3)), Categories!C$2, Categories!C$3)))))</f>
        <v/>
      </c>
      <c r="AC571" s="13" t="str">
        <f>IF(Y571="", "", IF(Y571=Categories!A$1, Categories!C$1, IF(Y571=Categories!A$2, Categories!C$2, IF(AND(Y571=Categories!A$3, Z571=Categories!B$2), Categories!C$1, IF(AND(Y571=Categories!A$3, OR(Z571=Categories!B$1, Z571=Categories!B$3)), Categories!C$2, Categories!C$3)))))</f>
        <v/>
      </c>
      <c r="AD571" s="11">
        <f t="shared" ref="AD571:AH571" si="569">D571+L571+T571</f>
        <v>0</v>
      </c>
      <c r="AE571" s="11">
        <f t="shared" si="569"/>
        <v>0</v>
      </c>
      <c r="AF571" s="11">
        <f t="shared" si="569"/>
        <v>0</v>
      </c>
      <c r="AG571" s="11">
        <f t="shared" si="569"/>
        <v>0</v>
      </c>
      <c r="AH571" s="11">
        <f t="shared" si="569"/>
        <v>0</v>
      </c>
      <c r="AI571" s="11">
        <f>COUNTIF(AA571:AC571, Categories!C$1)</f>
        <v>0</v>
      </c>
      <c r="AJ571" s="14" t="str">
        <f>IF(AA571="", "", IF(OR(AND(AA571=AB571, AA571=Categories!C$3), AND(AB571=AC571,AB571=Categories!C$3), AND(AA571=AC571, AA571=Categories!C$3)), Categories!D$3, IF(OR(AND(AA571&lt;&gt;AB571, AND(AA571&lt;&gt;Categories!C$3, AB571&lt;&gt;Categories!C$3)), AND(AB571&lt;&gt;AC571, AND(AC571&lt;&gt;Categories!C$3, AB571&lt;&gt;Categories!C$3)), AND(AA571&lt;&gt;AC571, AND(AA571&lt;&gt;Categories!C$3, AC571&lt;&gt;Categories!C$3))), Categories!D$2, Categories!D$1)))</f>
        <v/>
      </c>
      <c r="AK571" s="8"/>
      <c r="AL571" s="8"/>
      <c r="AM571" s="8"/>
      <c r="AN571" s="8"/>
      <c r="AO571" s="8"/>
    </row>
    <row r="572">
      <c r="A572" s="8"/>
      <c r="B572" s="8"/>
      <c r="C572" s="8"/>
      <c r="D572" s="11"/>
      <c r="E572" s="11"/>
      <c r="F572" s="11"/>
      <c r="G572" s="11"/>
      <c r="H572" s="11"/>
      <c r="I572" s="11"/>
      <c r="J572" s="11"/>
      <c r="K572" s="8"/>
      <c r="L572" s="8"/>
      <c r="M572" s="8"/>
      <c r="N572" s="8"/>
      <c r="O572" s="8"/>
      <c r="P572" s="8"/>
      <c r="Q572" s="8"/>
      <c r="R572" s="8"/>
      <c r="S572" s="8"/>
      <c r="T572" s="11"/>
      <c r="U572" s="11"/>
      <c r="V572" s="11"/>
      <c r="W572" s="11"/>
      <c r="X572" s="11"/>
      <c r="Y572" s="11"/>
      <c r="Z572" s="11"/>
      <c r="AA572" s="8" t="str">
        <f>IF(I572="", "",IF(I572=Categories!A$1, Categories!C$1, IF(I572=Categories!A$2, Categories!C$2, IF(AND(I572=Categories!A$3, J572=Categories!B$2), Categories!C$1, IF(AND(I572=Categories!A$3, OR(J572=Categories!B$1, J572=Categories!B$3)), Categories!C$2, Categories!C$3)))))</f>
        <v/>
      </c>
      <c r="AB572" s="8" t="str">
        <f>IF(Q572="", "", IF(Q572=Categories!A$1, Categories!C$1, IF(Q572=Categories!A$2, Categories!C$2, IF(AND(Q572=Categories!A$3, R572=Categories!B$2), Categories!C$1, IF(AND(Q572=Categories!A$3, OR(R572=Categories!B$1, R572=Categories!B$3)), Categories!C$2, Categories!C$3)))))</f>
        <v/>
      </c>
      <c r="AC572" s="13" t="str">
        <f>IF(Y572="", "", IF(Y572=Categories!A$1, Categories!C$1, IF(Y572=Categories!A$2, Categories!C$2, IF(AND(Y572=Categories!A$3, Z572=Categories!B$2), Categories!C$1, IF(AND(Y572=Categories!A$3, OR(Z572=Categories!B$1, Z572=Categories!B$3)), Categories!C$2, Categories!C$3)))))</f>
        <v/>
      </c>
      <c r="AD572" s="11">
        <f t="shared" ref="AD572:AH572" si="570">D572+L572+T572</f>
        <v>0</v>
      </c>
      <c r="AE572" s="11">
        <f t="shared" si="570"/>
        <v>0</v>
      </c>
      <c r="AF572" s="11">
        <f t="shared" si="570"/>
        <v>0</v>
      </c>
      <c r="AG572" s="11">
        <f t="shared" si="570"/>
        <v>0</v>
      </c>
      <c r="AH572" s="11">
        <f t="shared" si="570"/>
        <v>0</v>
      </c>
      <c r="AI572" s="11">
        <f>COUNTIF(AA572:AC572, Categories!C$1)</f>
        <v>0</v>
      </c>
      <c r="AJ572" s="14" t="str">
        <f>IF(AA572="", "", IF(OR(AND(AA572=AB572, AA572=Categories!C$3), AND(AB572=AC572,AB572=Categories!C$3), AND(AA572=AC572, AA572=Categories!C$3)), Categories!D$3, IF(OR(AND(AA572&lt;&gt;AB572, AND(AA572&lt;&gt;Categories!C$3, AB572&lt;&gt;Categories!C$3)), AND(AB572&lt;&gt;AC572, AND(AC572&lt;&gt;Categories!C$3, AB572&lt;&gt;Categories!C$3)), AND(AA572&lt;&gt;AC572, AND(AA572&lt;&gt;Categories!C$3, AC572&lt;&gt;Categories!C$3))), Categories!D$2, Categories!D$1)))</f>
        <v/>
      </c>
      <c r="AK572" s="8"/>
      <c r="AL572" s="8"/>
      <c r="AM572" s="8"/>
      <c r="AN572" s="8"/>
      <c r="AO572" s="8"/>
    </row>
    <row r="573">
      <c r="A573" s="8"/>
      <c r="B573" s="8"/>
      <c r="C573" s="8"/>
      <c r="D573" s="11"/>
      <c r="E573" s="11"/>
      <c r="F573" s="11"/>
      <c r="G573" s="11"/>
      <c r="H573" s="11"/>
      <c r="I573" s="11"/>
      <c r="J573" s="11"/>
      <c r="K573" s="8"/>
      <c r="L573" s="8"/>
      <c r="M573" s="8"/>
      <c r="N573" s="8"/>
      <c r="O573" s="8"/>
      <c r="P573" s="8"/>
      <c r="Q573" s="8"/>
      <c r="R573" s="8"/>
      <c r="S573" s="8"/>
      <c r="T573" s="11"/>
      <c r="U573" s="11"/>
      <c r="V573" s="11"/>
      <c r="W573" s="11"/>
      <c r="X573" s="11"/>
      <c r="Y573" s="11"/>
      <c r="Z573" s="11"/>
      <c r="AA573" s="8" t="str">
        <f>IF(I573="", "",IF(I573=Categories!A$1, Categories!C$1, IF(I573=Categories!A$2, Categories!C$2, IF(AND(I573=Categories!A$3, J573=Categories!B$2), Categories!C$1, IF(AND(I573=Categories!A$3, OR(J573=Categories!B$1, J573=Categories!B$3)), Categories!C$2, Categories!C$3)))))</f>
        <v/>
      </c>
      <c r="AB573" s="8" t="str">
        <f>IF(Q573="", "", IF(Q573=Categories!A$1, Categories!C$1, IF(Q573=Categories!A$2, Categories!C$2, IF(AND(Q573=Categories!A$3, R573=Categories!B$2), Categories!C$1, IF(AND(Q573=Categories!A$3, OR(R573=Categories!B$1, R573=Categories!B$3)), Categories!C$2, Categories!C$3)))))</f>
        <v/>
      </c>
      <c r="AC573" s="13" t="str">
        <f>IF(Y573="", "", IF(Y573=Categories!A$1, Categories!C$1, IF(Y573=Categories!A$2, Categories!C$2, IF(AND(Y573=Categories!A$3, Z573=Categories!B$2), Categories!C$1, IF(AND(Y573=Categories!A$3, OR(Z573=Categories!B$1, Z573=Categories!B$3)), Categories!C$2, Categories!C$3)))))</f>
        <v/>
      </c>
      <c r="AD573" s="11">
        <f t="shared" ref="AD573:AH573" si="571">D573+L573+T573</f>
        <v>0</v>
      </c>
      <c r="AE573" s="11">
        <f t="shared" si="571"/>
        <v>0</v>
      </c>
      <c r="AF573" s="11">
        <f t="shared" si="571"/>
        <v>0</v>
      </c>
      <c r="AG573" s="11">
        <f t="shared" si="571"/>
        <v>0</v>
      </c>
      <c r="AH573" s="11">
        <f t="shared" si="571"/>
        <v>0</v>
      </c>
      <c r="AI573" s="11">
        <f>COUNTIF(AA573:AC573, Categories!C$1)</f>
        <v>0</v>
      </c>
      <c r="AJ573" s="14" t="str">
        <f>IF(AA573="", "", IF(OR(AND(AA573=AB573, AA573=Categories!C$3), AND(AB573=AC573,AB573=Categories!C$3), AND(AA573=AC573, AA573=Categories!C$3)), Categories!D$3, IF(OR(AND(AA573&lt;&gt;AB573, AND(AA573&lt;&gt;Categories!C$3, AB573&lt;&gt;Categories!C$3)), AND(AB573&lt;&gt;AC573, AND(AC573&lt;&gt;Categories!C$3, AB573&lt;&gt;Categories!C$3)), AND(AA573&lt;&gt;AC573, AND(AA573&lt;&gt;Categories!C$3, AC573&lt;&gt;Categories!C$3))), Categories!D$2, Categories!D$1)))</f>
        <v/>
      </c>
      <c r="AK573" s="8"/>
      <c r="AL573" s="8"/>
      <c r="AM573" s="8"/>
      <c r="AN573" s="8"/>
      <c r="AO573" s="8"/>
    </row>
    <row r="574">
      <c r="A574" s="8"/>
      <c r="B574" s="8"/>
      <c r="C574" s="8"/>
      <c r="D574" s="11"/>
      <c r="E574" s="11"/>
      <c r="F574" s="11"/>
      <c r="G574" s="11"/>
      <c r="H574" s="11"/>
      <c r="I574" s="11"/>
      <c r="J574" s="11"/>
      <c r="K574" s="8"/>
      <c r="L574" s="8"/>
      <c r="M574" s="8"/>
      <c r="N574" s="8"/>
      <c r="O574" s="8"/>
      <c r="P574" s="8"/>
      <c r="Q574" s="8"/>
      <c r="R574" s="8"/>
      <c r="S574" s="8"/>
      <c r="T574" s="11"/>
      <c r="U574" s="11"/>
      <c r="V574" s="11"/>
      <c r="W574" s="11"/>
      <c r="X574" s="11"/>
      <c r="Y574" s="11"/>
      <c r="Z574" s="11"/>
      <c r="AA574" s="8" t="str">
        <f>IF(I574="", "",IF(I574=Categories!A$1, Categories!C$1, IF(I574=Categories!A$2, Categories!C$2, IF(AND(I574=Categories!A$3, J574=Categories!B$2), Categories!C$1, IF(AND(I574=Categories!A$3, OR(J574=Categories!B$1, J574=Categories!B$3)), Categories!C$2, Categories!C$3)))))</f>
        <v/>
      </c>
      <c r="AB574" s="8" t="str">
        <f>IF(Q574="", "", IF(Q574=Categories!A$1, Categories!C$1, IF(Q574=Categories!A$2, Categories!C$2, IF(AND(Q574=Categories!A$3, R574=Categories!B$2), Categories!C$1, IF(AND(Q574=Categories!A$3, OR(R574=Categories!B$1, R574=Categories!B$3)), Categories!C$2, Categories!C$3)))))</f>
        <v/>
      </c>
      <c r="AC574" s="13" t="str">
        <f>IF(Y574="", "", IF(Y574=Categories!A$1, Categories!C$1, IF(Y574=Categories!A$2, Categories!C$2, IF(AND(Y574=Categories!A$3, Z574=Categories!B$2), Categories!C$1, IF(AND(Y574=Categories!A$3, OR(Z574=Categories!B$1, Z574=Categories!B$3)), Categories!C$2, Categories!C$3)))))</f>
        <v/>
      </c>
      <c r="AD574" s="11">
        <f t="shared" ref="AD574:AH574" si="572">D574+L574+T574</f>
        <v>0</v>
      </c>
      <c r="AE574" s="11">
        <f t="shared" si="572"/>
        <v>0</v>
      </c>
      <c r="AF574" s="11">
        <f t="shared" si="572"/>
        <v>0</v>
      </c>
      <c r="AG574" s="11">
        <f t="shared" si="572"/>
        <v>0</v>
      </c>
      <c r="AH574" s="11">
        <f t="shared" si="572"/>
        <v>0</v>
      </c>
      <c r="AI574" s="11">
        <f>COUNTIF(AA574:AC574, Categories!C$1)</f>
        <v>0</v>
      </c>
      <c r="AJ574" s="14" t="str">
        <f>IF(AA574="", "", IF(OR(AND(AA574=AB574, AA574=Categories!C$3), AND(AB574=AC574,AB574=Categories!C$3), AND(AA574=AC574, AA574=Categories!C$3)), Categories!D$3, IF(OR(AND(AA574&lt;&gt;AB574, AND(AA574&lt;&gt;Categories!C$3, AB574&lt;&gt;Categories!C$3)), AND(AB574&lt;&gt;AC574, AND(AC574&lt;&gt;Categories!C$3, AB574&lt;&gt;Categories!C$3)), AND(AA574&lt;&gt;AC574, AND(AA574&lt;&gt;Categories!C$3, AC574&lt;&gt;Categories!C$3))), Categories!D$2, Categories!D$1)))</f>
        <v/>
      </c>
      <c r="AK574" s="8"/>
      <c r="AL574" s="8"/>
      <c r="AM574" s="8"/>
      <c r="AN574" s="8"/>
      <c r="AO574" s="8"/>
    </row>
    <row r="575">
      <c r="A575" s="8"/>
      <c r="B575" s="8"/>
      <c r="C575" s="8"/>
      <c r="D575" s="11"/>
      <c r="E575" s="11"/>
      <c r="F575" s="11"/>
      <c r="G575" s="11"/>
      <c r="H575" s="11"/>
      <c r="I575" s="11"/>
      <c r="J575" s="11"/>
      <c r="K575" s="8"/>
      <c r="L575" s="8"/>
      <c r="M575" s="8"/>
      <c r="N575" s="8"/>
      <c r="O575" s="8"/>
      <c r="P575" s="8"/>
      <c r="Q575" s="8"/>
      <c r="R575" s="8"/>
      <c r="S575" s="8"/>
      <c r="T575" s="16"/>
      <c r="U575" s="16"/>
      <c r="V575" s="16"/>
      <c r="W575" s="16"/>
      <c r="X575" s="16"/>
      <c r="Y575" s="16"/>
      <c r="Z575" s="16"/>
      <c r="AA575" s="8" t="str">
        <f>IF(I575="", "",IF(I575=Categories!A$1, Categories!C$1, IF(I575=Categories!A$2, Categories!C$2, IF(AND(I575=Categories!A$3, J575=Categories!B$2), Categories!C$1, IF(AND(I575=Categories!A$3, OR(J575=Categories!B$1, J575=Categories!B$3)), Categories!C$2, Categories!C$3)))))</f>
        <v/>
      </c>
      <c r="AB575" s="8" t="str">
        <f>IF(Q575="", "", IF(Q575=Categories!A$1, Categories!C$1, IF(Q575=Categories!A$2, Categories!C$2, IF(AND(Q575=Categories!A$3, R575=Categories!B$2), Categories!C$1, IF(AND(Q575=Categories!A$3, OR(R575=Categories!B$1, R575=Categories!B$3)), Categories!C$2, Categories!C$3)))))</f>
        <v/>
      </c>
      <c r="AC575" s="13" t="str">
        <f>IF(Y575="", "", IF(Y575=Categories!A$1, Categories!C$1, IF(Y575=Categories!A$2, Categories!C$2, IF(AND(Y575=Categories!A$3, Z575=Categories!B$2), Categories!C$1, IF(AND(Y575=Categories!A$3, OR(Z575=Categories!B$1, Z575=Categories!B$3)), Categories!C$2, Categories!C$3)))))</f>
        <v/>
      </c>
      <c r="AD575" s="11">
        <f t="shared" ref="AD575:AH575" si="573">D575+L575+T575</f>
        <v>0</v>
      </c>
      <c r="AE575" s="11">
        <f t="shared" si="573"/>
        <v>0</v>
      </c>
      <c r="AF575" s="11">
        <f t="shared" si="573"/>
        <v>0</v>
      </c>
      <c r="AG575" s="11">
        <f t="shared" si="573"/>
        <v>0</v>
      </c>
      <c r="AH575" s="11">
        <f t="shared" si="573"/>
        <v>0</v>
      </c>
      <c r="AI575" s="11">
        <f>COUNTIF(AA575:AC575, Categories!C$1)</f>
        <v>0</v>
      </c>
      <c r="AJ575" s="14" t="str">
        <f>IF(AA575="", "", IF(OR(AND(AA575=AB575, AA575=Categories!C$3), AND(AB575=AC575,AB575=Categories!C$3), AND(AA575=AC575, AA575=Categories!C$3)), Categories!D$3, IF(OR(AND(AA575&lt;&gt;AB575, AND(AA575&lt;&gt;Categories!C$3, AB575&lt;&gt;Categories!C$3)), AND(AB575&lt;&gt;AC575, AND(AC575&lt;&gt;Categories!C$3, AB575&lt;&gt;Categories!C$3)), AND(AA575&lt;&gt;AC575, AND(AA575&lt;&gt;Categories!C$3, AC575&lt;&gt;Categories!C$3))), Categories!D$2, Categories!D$1)))</f>
        <v/>
      </c>
      <c r="AK575" s="8"/>
      <c r="AL575" s="8"/>
      <c r="AM575" s="8"/>
      <c r="AN575" s="8"/>
      <c r="AO575" s="8"/>
    </row>
    <row r="576">
      <c r="A576" s="8"/>
      <c r="B576" s="8"/>
      <c r="C576" s="8"/>
      <c r="D576" s="11"/>
      <c r="E576" s="11"/>
      <c r="F576" s="11"/>
      <c r="G576" s="11"/>
      <c r="H576" s="11"/>
      <c r="I576" s="11"/>
      <c r="J576" s="11"/>
      <c r="K576" s="8"/>
      <c r="L576" s="8"/>
      <c r="M576" s="8"/>
      <c r="N576" s="8"/>
      <c r="O576" s="8"/>
      <c r="P576" s="8"/>
      <c r="Q576" s="8"/>
      <c r="R576" s="8"/>
      <c r="S576" s="8"/>
      <c r="T576" s="11"/>
      <c r="U576" s="11"/>
      <c r="V576" s="11"/>
      <c r="W576" s="11"/>
      <c r="X576" s="11"/>
      <c r="Y576" s="11"/>
      <c r="Z576" s="11"/>
      <c r="AA576" s="8" t="str">
        <f>IF(I576="", "",IF(I576=Categories!A$1, Categories!C$1, IF(I576=Categories!A$2, Categories!C$2, IF(AND(I576=Categories!A$3, J576=Categories!B$2), Categories!C$1, IF(AND(I576=Categories!A$3, OR(J576=Categories!B$1, J576=Categories!B$3)), Categories!C$2, Categories!C$3)))))</f>
        <v/>
      </c>
      <c r="AB576" s="8" t="str">
        <f>IF(Q576="", "", IF(Q576=Categories!A$1, Categories!C$1, IF(Q576=Categories!A$2, Categories!C$2, IF(AND(Q576=Categories!A$3, R576=Categories!B$2), Categories!C$1, IF(AND(Q576=Categories!A$3, OR(R576=Categories!B$1, R576=Categories!B$3)), Categories!C$2, Categories!C$3)))))</f>
        <v/>
      </c>
      <c r="AC576" s="13" t="str">
        <f>IF(Y576="", "", IF(Y576=Categories!A$1, Categories!C$1, IF(Y576=Categories!A$2, Categories!C$2, IF(AND(Y576=Categories!A$3, Z576=Categories!B$2), Categories!C$1, IF(AND(Y576=Categories!A$3, OR(Z576=Categories!B$1, Z576=Categories!B$3)), Categories!C$2, Categories!C$3)))))</f>
        <v/>
      </c>
      <c r="AD576" s="11">
        <f t="shared" ref="AD576:AH576" si="574">D576+L576+T576</f>
        <v>0</v>
      </c>
      <c r="AE576" s="11">
        <f t="shared" si="574"/>
        <v>0</v>
      </c>
      <c r="AF576" s="11">
        <f t="shared" si="574"/>
        <v>0</v>
      </c>
      <c r="AG576" s="11">
        <f t="shared" si="574"/>
        <v>0</v>
      </c>
      <c r="AH576" s="11">
        <f t="shared" si="574"/>
        <v>0</v>
      </c>
      <c r="AI576" s="11">
        <f>COUNTIF(AA576:AC576, Categories!C$1)</f>
        <v>0</v>
      </c>
      <c r="AJ576" s="14" t="str">
        <f>IF(AA576="", "", IF(OR(AND(AA576=AB576, AA576=Categories!C$3), AND(AB576=AC576,AB576=Categories!C$3), AND(AA576=AC576, AA576=Categories!C$3)), Categories!D$3, IF(OR(AND(AA576&lt;&gt;AB576, AND(AA576&lt;&gt;Categories!C$3, AB576&lt;&gt;Categories!C$3)), AND(AB576&lt;&gt;AC576, AND(AC576&lt;&gt;Categories!C$3, AB576&lt;&gt;Categories!C$3)), AND(AA576&lt;&gt;AC576, AND(AA576&lt;&gt;Categories!C$3, AC576&lt;&gt;Categories!C$3))), Categories!D$2, Categories!D$1)))</f>
        <v/>
      </c>
      <c r="AK576" s="8"/>
      <c r="AL576" s="8"/>
      <c r="AM576" s="8"/>
      <c r="AN576" s="8"/>
      <c r="AO576" s="8"/>
    </row>
    <row r="577">
      <c r="A577" s="8"/>
      <c r="B577" s="8"/>
      <c r="C577" s="8"/>
      <c r="D577" s="11"/>
      <c r="E577" s="11"/>
      <c r="F577" s="11"/>
      <c r="G577" s="11"/>
      <c r="H577" s="11"/>
      <c r="I577" s="11"/>
      <c r="J577" s="11"/>
      <c r="K577" s="8"/>
      <c r="L577" s="8"/>
      <c r="M577" s="8"/>
      <c r="N577" s="8"/>
      <c r="O577" s="8"/>
      <c r="P577" s="8"/>
      <c r="Q577" s="8"/>
      <c r="R577" s="8"/>
      <c r="S577" s="8"/>
      <c r="T577" s="11"/>
      <c r="U577" s="11"/>
      <c r="V577" s="11"/>
      <c r="W577" s="11"/>
      <c r="X577" s="11"/>
      <c r="Y577" s="11"/>
      <c r="Z577" s="11"/>
      <c r="AA577" s="8" t="str">
        <f>IF(I577="", "",IF(I577=Categories!A$1, Categories!C$1, IF(I577=Categories!A$2, Categories!C$2, IF(AND(I577=Categories!A$3, J577=Categories!B$2), Categories!C$1, IF(AND(I577=Categories!A$3, OR(J577=Categories!B$1, J577=Categories!B$3)), Categories!C$2, Categories!C$3)))))</f>
        <v/>
      </c>
      <c r="AB577" s="8" t="str">
        <f>IF(Q577="", "", IF(Q577=Categories!A$1, Categories!C$1, IF(Q577=Categories!A$2, Categories!C$2, IF(AND(Q577=Categories!A$3, R577=Categories!B$2), Categories!C$1, IF(AND(Q577=Categories!A$3, OR(R577=Categories!B$1, R577=Categories!B$3)), Categories!C$2, Categories!C$3)))))</f>
        <v/>
      </c>
      <c r="AC577" s="13" t="str">
        <f>IF(Y577="", "", IF(Y577=Categories!A$1, Categories!C$1, IF(Y577=Categories!A$2, Categories!C$2, IF(AND(Y577=Categories!A$3, Z577=Categories!B$2), Categories!C$1, IF(AND(Y577=Categories!A$3, OR(Z577=Categories!B$1, Z577=Categories!B$3)), Categories!C$2, Categories!C$3)))))</f>
        <v/>
      </c>
      <c r="AD577" s="11">
        <f t="shared" ref="AD577:AH577" si="575">D577+L577+T577</f>
        <v>0</v>
      </c>
      <c r="AE577" s="11">
        <f t="shared" si="575"/>
        <v>0</v>
      </c>
      <c r="AF577" s="11">
        <f t="shared" si="575"/>
        <v>0</v>
      </c>
      <c r="AG577" s="11">
        <f t="shared" si="575"/>
        <v>0</v>
      </c>
      <c r="AH577" s="11">
        <f t="shared" si="575"/>
        <v>0</v>
      </c>
      <c r="AI577" s="11">
        <f>COUNTIF(AA577:AC577, Categories!C$1)</f>
        <v>0</v>
      </c>
      <c r="AJ577" s="14" t="str">
        <f>IF(AA577="", "", IF(OR(AND(AA577=AB577, AA577=Categories!C$3), AND(AB577=AC577,AB577=Categories!C$3), AND(AA577=AC577, AA577=Categories!C$3)), Categories!D$3, IF(OR(AND(AA577&lt;&gt;AB577, AND(AA577&lt;&gt;Categories!C$3, AB577&lt;&gt;Categories!C$3)), AND(AB577&lt;&gt;AC577, AND(AC577&lt;&gt;Categories!C$3, AB577&lt;&gt;Categories!C$3)), AND(AA577&lt;&gt;AC577, AND(AA577&lt;&gt;Categories!C$3, AC577&lt;&gt;Categories!C$3))), Categories!D$2, Categories!D$1)))</f>
        <v/>
      </c>
      <c r="AK577" s="8"/>
      <c r="AL577" s="8"/>
      <c r="AM577" s="8"/>
      <c r="AN577" s="8"/>
      <c r="AO577" s="8"/>
    </row>
    <row r="578">
      <c r="A578" s="8"/>
      <c r="B578" s="8"/>
      <c r="C578" s="8"/>
      <c r="D578" s="11"/>
      <c r="E578" s="11"/>
      <c r="F578" s="11"/>
      <c r="G578" s="11"/>
      <c r="H578" s="11"/>
      <c r="I578" s="11"/>
      <c r="J578" s="11"/>
      <c r="K578" s="8"/>
      <c r="L578" s="8"/>
      <c r="M578" s="8"/>
      <c r="N578" s="8"/>
      <c r="O578" s="8"/>
      <c r="P578" s="8"/>
      <c r="Q578" s="8"/>
      <c r="R578" s="8"/>
      <c r="S578" s="8"/>
      <c r="T578" s="16"/>
      <c r="U578" s="16"/>
      <c r="V578" s="16"/>
      <c r="W578" s="16"/>
      <c r="X578" s="16"/>
      <c r="Y578" s="16"/>
      <c r="Z578" s="16"/>
      <c r="AA578" s="8" t="str">
        <f>IF(I578="", "",IF(I578=Categories!A$1, Categories!C$1, IF(I578=Categories!A$2, Categories!C$2, IF(AND(I578=Categories!A$3, J578=Categories!B$2), Categories!C$1, IF(AND(I578=Categories!A$3, OR(J578=Categories!B$1, J578=Categories!B$3)), Categories!C$2, Categories!C$3)))))</f>
        <v/>
      </c>
      <c r="AB578" s="8" t="str">
        <f>IF(Q578="", "", IF(Q578=Categories!A$1, Categories!C$1, IF(Q578=Categories!A$2, Categories!C$2, IF(AND(Q578=Categories!A$3, R578=Categories!B$2), Categories!C$1, IF(AND(Q578=Categories!A$3, OR(R578=Categories!B$1, R578=Categories!B$3)), Categories!C$2, Categories!C$3)))))</f>
        <v/>
      </c>
      <c r="AC578" s="13" t="str">
        <f>IF(Y578="", "", IF(Y578=Categories!A$1, Categories!C$1, IF(Y578=Categories!A$2, Categories!C$2, IF(AND(Y578=Categories!A$3, Z578=Categories!B$2), Categories!C$1, IF(AND(Y578=Categories!A$3, OR(Z578=Categories!B$1, Z578=Categories!B$3)), Categories!C$2, Categories!C$3)))))</f>
        <v/>
      </c>
      <c r="AD578" s="11">
        <f t="shared" ref="AD578:AH578" si="576">D578+L578+T578</f>
        <v>0</v>
      </c>
      <c r="AE578" s="11">
        <f t="shared" si="576"/>
        <v>0</v>
      </c>
      <c r="AF578" s="11">
        <f t="shared" si="576"/>
        <v>0</v>
      </c>
      <c r="AG578" s="11">
        <f t="shared" si="576"/>
        <v>0</v>
      </c>
      <c r="AH578" s="11">
        <f t="shared" si="576"/>
        <v>0</v>
      </c>
      <c r="AI578" s="11">
        <f>COUNTIF(AA578:AC578, Categories!C$1)</f>
        <v>0</v>
      </c>
      <c r="AJ578" s="14" t="str">
        <f>IF(AA578="", "", IF(OR(AND(AA578=AB578, AA578=Categories!C$3), AND(AB578=AC578,AB578=Categories!C$3), AND(AA578=AC578, AA578=Categories!C$3)), Categories!D$3, IF(OR(AND(AA578&lt;&gt;AB578, AND(AA578&lt;&gt;Categories!C$3, AB578&lt;&gt;Categories!C$3)), AND(AB578&lt;&gt;AC578, AND(AC578&lt;&gt;Categories!C$3, AB578&lt;&gt;Categories!C$3)), AND(AA578&lt;&gt;AC578, AND(AA578&lt;&gt;Categories!C$3, AC578&lt;&gt;Categories!C$3))), Categories!D$2, Categories!D$1)))</f>
        <v/>
      </c>
      <c r="AK578" s="8"/>
      <c r="AL578" s="8"/>
      <c r="AM578" s="8"/>
      <c r="AN578" s="8"/>
      <c r="AO578" s="8"/>
    </row>
    <row r="579">
      <c r="A579" s="8"/>
      <c r="B579" s="8"/>
      <c r="C579" s="8"/>
      <c r="D579" s="11"/>
      <c r="E579" s="11"/>
      <c r="F579" s="11"/>
      <c r="G579" s="11"/>
      <c r="H579" s="11"/>
      <c r="I579" s="11"/>
      <c r="J579" s="11"/>
      <c r="K579" s="8"/>
      <c r="L579" s="8"/>
      <c r="M579" s="8"/>
      <c r="N579" s="8"/>
      <c r="O579" s="8"/>
      <c r="P579" s="8"/>
      <c r="Q579" s="8"/>
      <c r="R579" s="8"/>
      <c r="S579" s="8"/>
      <c r="T579" s="11"/>
      <c r="U579" s="11"/>
      <c r="V579" s="11"/>
      <c r="W579" s="11"/>
      <c r="X579" s="11"/>
      <c r="Y579" s="11"/>
      <c r="Z579" s="11"/>
      <c r="AA579" s="8" t="str">
        <f>IF(I579="", "",IF(I579=Categories!A$1, Categories!C$1, IF(I579=Categories!A$2, Categories!C$2, IF(AND(I579=Categories!A$3, J579=Categories!B$2), Categories!C$1, IF(AND(I579=Categories!A$3, OR(J579=Categories!B$1, J579=Categories!B$3)), Categories!C$2, Categories!C$3)))))</f>
        <v/>
      </c>
      <c r="AB579" s="8" t="str">
        <f>IF(Q579="", "", IF(Q579=Categories!A$1, Categories!C$1, IF(Q579=Categories!A$2, Categories!C$2, IF(AND(Q579=Categories!A$3, R579=Categories!B$2), Categories!C$1, IF(AND(Q579=Categories!A$3, OR(R579=Categories!B$1, R579=Categories!B$3)), Categories!C$2, Categories!C$3)))))</f>
        <v/>
      </c>
      <c r="AC579" s="13" t="str">
        <f>IF(Y579="", "", IF(Y579=Categories!A$1, Categories!C$1, IF(Y579=Categories!A$2, Categories!C$2, IF(AND(Y579=Categories!A$3, Z579=Categories!B$2), Categories!C$1, IF(AND(Y579=Categories!A$3, OR(Z579=Categories!B$1, Z579=Categories!B$3)), Categories!C$2, Categories!C$3)))))</f>
        <v/>
      </c>
      <c r="AD579" s="11">
        <f t="shared" ref="AD579:AH579" si="577">D579+L579+T579</f>
        <v>0</v>
      </c>
      <c r="AE579" s="11">
        <f t="shared" si="577"/>
        <v>0</v>
      </c>
      <c r="AF579" s="11">
        <f t="shared" si="577"/>
        <v>0</v>
      </c>
      <c r="AG579" s="11">
        <f t="shared" si="577"/>
        <v>0</v>
      </c>
      <c r="AH579" s="11">
        <f t="shared" si="577"/>
        <v>0</v>
      </c>
      <c r="AI579" s="11">
        <f>COUNTIF(AA579:AC579, Categories!C$1)</f>
        <v>0</v>
      </c>
      <c r="AJ579" s="14" t="str">
        <f>IF(AA579="", "", IF(OR(AND(AA579=AB579, AA579=Categories!C$3), AND(AB579=AC579,AB579=Categories!C$3), AND(AA579=AC579, AA579=Categories!C$3)), Categories!D$3, IF(OR(AND(AA579&lt;&gt;AB579, AND(AA579&lt;&gt;Categories!C$3, AB579&lt;&gt;Categories!C$3)), AND(AB579&lt;&gt;AC579, AND(AC579&lt;&gt;Categories!C$3, AB579&lt;&gt;Categories!C$3)), AND(AA579&lt;&gt;AC579, AND(AA579&lt;&gt;Categories!C$3, AC579&lt;&gt;Categories!C$3))), Categories!D$2, Categories!D$1)))</f>
        <v/>
      </c>
      <c r="AK579" s="8"/>
      <c r="AL579" s="8"/>
      <c r="AM579" s="8"/>
      <c r="AN579" s="8"/>
      <c r="AO579" s="8"/>
    </row>
    <row r="580">
      <c r="A580" s="8"/>
      <c r="B580" s="8"/>
      <c r="C580" s="8"/>
      <c r="D580" s="11"/>
      <c r="E580" s="11"/>
      <c r="F580" s="11"/>
      <c r="G580" s="11"/>
      <c r="H580" s="11"/>
      <c r="I580" s="11"/>
      <c r="J580" s="11"/>
      <c r="K580" s="8"/>
      <c r="L580" s="8"/>
      <c r="M580" s="8"/>
      <c r="N580" s="8"/>
      <c r="O580" s="8"/>
      <c r="P580" s="8"/>
      <c r="Q580" s="8"/>
      <c r="R580" s="8"/>
      <c r="S580" s="8"/>
      <c r="T580" s="11"/>
      <c r="U580" s="11"/>
      <c r="V580" s="11"/>
      <c r="W580" s="11"/>
      <c r="X580" s="11"/>
      <c r="Y580" s="11"/>
      <c r="Z580" s="11"/>
      <c r="AA580" s="8" t="str">
        <f>IF(I580="", "",IF(I580=Categories!A$1, Categories!C$1, IF(I580=Categories!A$2, Categories!C$2, IF(AND(I580=Categories!A$3, J580=Categories!B$2), Categories!C$1, IF(AND(I580=Categories!A$3, OR(J580=Categories!B$1, J580=Categories!B$3)), Categories!C$2, Categories!C$3)))))</f>
        <v/>
      </c>
      <c r="AB580" s="8" t="str">
        <f>IF(Q580="", "", IF(Q580=Categories!A$1, Categories!C$1, IF(Q580=Categories!A$2, Categories!C$2, IF(AND(Q580=Categories!A$3, R580=Categories!B$2), Categories!C$1, IF(AND(Q580=Categories!A$3, OR(R580=Categories!B$1, R580=Categories!B$3)), Categories!C$2, Categories!C$3)))))</f>
        <v/>
      </c>
      <c r="AC580" s="13" t="str">
        <f>IF(Y580="", "", IF(Y580=Categories!A$1, Categories!C$1, IF(Y580=Categories!A$2, Categories!C$2, IF(AND(Y580=Categories!A$3, Z580=Categories!B$2), Categories!C$1, IF(AND(Y580=Categories!A$3, OR(Z580=Categories!B$1, Z580=Categories!B$3)), Categories!C$2, Categories!C$3)))))</f>
        <v/>
      </c>
      <c r="AD580" s="11">
        <f t="shared" ref="AD580:AH580" si="578">D580+L580+T580</f>
        <v>0</v>
      </c>
      <c r="AE580" s="11">
        <f t="shared" si="578"/>
        <v>0</v>
      </c>
      <c r="AF580" s="11">
        <f t="shared" si="578"/>
        <v>0</v>
      </c>
      <c r="AG580" s="11">
        <f t="shared" si="578"/>
        <v>0</v>
      </c>
      <c r="AH580" s="11">
        <f t="shared" si="578"/>
        <v>0</v>
      </c>
      <c r="AI580" s="11">
        <f>COUNTIF(AA580:AC580, Categories!C$1)</f>
        <v>0</v>
      </c>
      <c r="AJ580" s="14" t="str">
        <f>IF(AA580="", "", IF(OR(AND(AA580=AB580, AA580=Categories!C$3), AND(AB580=AC580,AB580=Categories!C$3), AND(AA580=AC580, AA580=Categories!C$3)), Categories!D$3, IF(OR(AND(AA580&lt;&gt;AB580, AND(AA580&lt;&gt;Categories!C$3, AB580&lt;&gt;Categories!C$3)), AND(AB580&lt;&gt;AC580, AND(AC580&lt;&gt;Categories!C$3, AB580&lt;&gt;Categories!C$3)), AND(AA580&lt;&gt;AC580, AND(AA580&lt;&gt;Categories!C$3, AC580&lt;&gt;Categories!C$3))), Categories!D$2, Categories!D$1)))</f>
        <v/>
      </c>
      <c r="AK580" s="8"/>
      <c r="AL580" s="8"/>
      <c r="AM580" s="8"/>
      <c r="AN580" s="8"/>
      <c r="AO580" s="8"/>
    </row>
    <row r="581">
      <c r="A581" s="8"/>
      <c r="B581" s="8"/>
      <c r="C581" s="8"/>
      <c r="D581" s="11"/>
      <c r="E581" s="11"/>
      <c r="F581" s="11"/>
      <c r="G581" s="11"/>
      <c r="H581" s="11"/>
      <c r="I581" s="11"/>
      <c r="J581" s="11"/>
      <c r="K581" s="8"/>
      <c r="L581" s="8"/>
      <c r="M581" s="8"/>
      <c r="N581" s="8"/>
      <c r="O581" s="8"/>
      <c r="P581" s="8"/>
      <c r="Q581" s="8"/>
      <c r="R581" s="8"/>
      <c r="S581" s="8"/>
      <c r="T581" s="16"/>
      <c r="U581" s="16"/>
      <c r="V581" s="16"/>
      <c r="W581" s="16"/>
      <c r="X581" s="16"/>
      <c r="Y581" s="16"/>
      <c r="Z581" s="16"/>
      <c r="AA581" s="8" t="str">
        <f>IF(I581="", "",IF(I581=Categories!A$1, Categories!C$1, IF(I581=Categories!A$2, Categories!C$2, IF(AND(I581=Categories!A$3, J581=Categories!B$2), Categories!C$1, IF(AND(I581=Categories!A$3, OR(J581=Categories!B$1, J581=Categories!B$3)), Categories!C$2, Categories!C$3)))))</f>
        <v/>
      </c>
      <c r="AB581" s="8" t="str">
        <f>IF(Q581="", "", IF(Q581=Categories!A$1, Categories!C$1, IF(Q581=Categories!A$2, Categories!C$2, IF(AND(Q581=Categories!A$3, R581=Categories!B$2), Categories!C$1, IF(AND(Q581=Categories!A$3, OR(R581=Categories!B$1, R581=Categories!B$3)), Categories!C$2, Categories!C$3)))))</f>
        <v/>
      </c>
      <c r="AC581" s="13" t="str">
        <f>IF(Y581="", "", IF(Y581=Categories!A$1, Categories!C$1, IF(Y581=Categories!A$2, Categories!C$2, IF(AND(Y581=Categories!A$3, Z581=Categories!B$2), Categories!C$1, IF(AND(Y581=Categories!A$3, OR(Z581=Categories!B$1, Z581=Categories!B$3)), Categories!C$2, Categories!C$3)))))</f>
        <v/>
      </c>
      <c r="AD581" s="11">
        <f t="shared" ref="AD581:AH581" si="579">D581+L581+T581</f>
        <v>0</v>
      </c>
      <c r="AE581" s="11">
        <f t="shared" si="579"/>
        <v>0</v>
      </c>
      <c r="AF581" s="11">
        <f t="shared" si="579"/>
        <v>0</v>
      </c>
      <c r="AG581" s="11">
        <f t="shared" si="579"/>
        <v>0</v>
      </c>
      <c r="AH581" s="11">
        <f t="shared" si="579"/>
        <v>0</v>
      </c>
      <c r="AI581" s="11">
        <f>COUNTIF(AA581:AC581, Categories!C$1)</f>
        <v>0</v>
      </c>
      <c r="AJ581" s="14" t="str">
        <f>IF(AA581="", "", IF(OR(AND(AA581=AB581, AA581=Categories!C$3), AND(AB581=AC581,AB581=Categories!C$3), AND(AA581=AC581, AA581=Categories!C$3)), Categories!D$3, IF(OR(AND(AA581&lt;&gt;AB581, AND(AA581&lt;&gt;Categories!C$3, AB581&lt;&gt;Categories!C$3)), AND(AB581&lt;&gt;AC581, AND(AC581&lt;&gt;Categories!C$3, AB581&lt;&gt;Categories!C$3)), AND(AA581&lt;&gt;AC581, AND(AA581&lt;&gt;Categories!C$3, AC581&lt;&gt;Categories!C$3))), Categories!D$2, Categories!D$1)))</f>
        <v/>
      </c>
      <c r="AK581" s="8"/>
      <c r="AL581" s="8"/>
      <c r="AM581" s="8"/>
      <c r="AN581" s="8"/>
      <c r="AO581" s="8"/>
    </row>
    <row r="582">
      <c r="A582" s="8"/>
      <c r="B582" s="8"/>
      <c r="C582" s="8"/>
      <c r="D582" s="11"/>
      <c r="E582" s="11"/>
      <c r="F582" s="11"/>
      <c r="G582" s="11"/>
      <c r="H582" s="11"/>
      <c r="I582" s="11"/>
      <c r="J582" s="11"/>
      <c r="K582" s="8"/>
      <c r="L582" s="8"/>
      <c r="M582" s="8"/>
      <c r="N582" s="8"/>
      <c r="O582" s="8"/>
      <c r="P582" s="8"/>
      <c r="Q582" s="8"/>
      <c r="R582" s="8"/>
      <c r="S582" s="8"/>
      <c r="T582" s="11"/>
      <c r="U582" s="11"/>
      <c r="V582" s="11"/>
      <c r="W582" s="11"/>
      <c r="X582" s="11"/>
      <c r="Y582" s="11"/>
      <c r="Z582" s="11"/>
      <c r="AA582" s="8" t="str">
        <f>IF(I582="", "",IF(I582=Categories!A$1, Categories!C$1, IF(I582=Categories!A$2, Categories!C$2, IF(AND(I582=Categories!A$3, J582=Categories!B$2), Categories!C$1, IF(AND(I582=Categories!A$3, OR(J582=Categories!B$1, J582=Categories!B$3)), Categories!C$2, Categories!C$3)))))</f>
        <v/>
      </c>
      <c r="AB582" s="8" t="str">
        <f>IF(Q582="", "", IF(Q582=Categories!A$1, Categories!C$1, IF(Q582=Categories!A$2, Categories!C$2, IF(AND(Q582=Categories!A$3, R582=Categories!B$2), Categories!C$1, IF(AND(Q582=Categories!A$3, OR(R582=Categories!B$1, R582=Categories!B$3)), Categories!C$2, Categories!C$3)))))</f>
        <v/>
      </c>
      <c r="AC582" s="13" t="str">
        <f>IF(Y582="", "", IF(Y582=Categories!A$1, Categories!C$1, IF(Y582=Categories!A$2, Categories!C$2, IF(AND(Y582=Categories!A$3, Z582=Categories!B$2), Categories!C$1, IF(AND(Y582=Categories!A$3, OR(Z582=Categories!B$1, Z582=Categories!B$3)), Categories!C$2, Categories!C$3)))))</f>
        <v/>
      </c>
      <c r="AD582" s="11">
        <f t="shared" ref="AD582:AH582" si="580">D582+L582+T582</f>
        <v>0</v>
      </c>
      <c r="AE582" s="11">
        <f t="shared" si="580"/>
        <v>0</v>
      </c>
      <c r="AF582" s="11">
        <f t="shared" si="580"/>
        <v>0</v>
      </c>
      <c r="AG582" s="11">
        <f t="shared" si="580"/>
        <v>0</v>
      </c>
      <c r="AH582" s="11">
        <f t="shared" si="580"/>
        <v>0</v>
      </c>
      <c r="AI582" s="11">
        <f>COUNTIF(AA582:AC582, Categories!C$1)</f>
        <v>0</v>
      </c>
      <c r="AJ582" s="14" t="str">
        <f>IF(AA582="", "", IF(OR(AND(AA582=AB582, AA582=Categories!C$3), AND(AB582=AC582,AB582=Categories!C$3), AND(AA582=AC582, AA582=Categories!C$3)), Categories!D$3, IF(OR(AND(AA582&lt;&gt;AB582, AND(AA582&lt;&gt;Categories!C$3, AB582&lt;&gt;Categories!C$3)), AND(AB582&lt;&gt;AC582, AND(AC582&lt;&gt;Categories!C$3, AB582&lt;&gt;Categories!C$3)), AND(AA582&lt;&gt;AC582, AND(AA582&lt;&gt;Categories!C$3, AC582&lt;&gt;Categories!C$3))), Categories!D$2, Categories!D$1)))</f>
        <v/>
      </c>
      <c r="AK582" s="8"/>
      <c r="AL582" s="8"/>
      <c r="AM582" s="8"/>
      <c r="AN582" s="8"/>
      <c r="AO582" s="8"/>
    </row>
    <row r="583">
      <c r="A583" s="8"/>
      <c r="B583" s="8"/>
      <c r="C583" s="8"/>
      <c r="D583" s="11"/>
      <c r="E583" s="11"/>
      <c r="F583" s="11"/>
      <c r="G583" s="11"/>
      <c r="H583" s="11"/>
      <c r="I583" s="11"/>
      <c r="J583" s="11"/>
      <c r="K583" s="8"/>
      <c r="L583" s="8"/>
      <c r="M583" s="8"/>
      <c r="N583" s="8"/>
      <c r="O583" s="8"/>
      <c r="P583" s="8"/>
      <c r="Q583" s="8"/>
      <c r="R583" s="8"/>
      <c r="S583" s="8"/>
      <c r="T583" s="11"/>
      <c r="U583" s="11"/>
      <c r="V583" s="11"/>
      <c r="W583" s="11"/>
      <c r="X583" s="11"/>
      <c r="Y583" s="11"/>
      <c r="Z583" s="11"/>
      <c r="AA583" s="8" t="str">
        <f>IF(I583="", "",IF(I583=Categories!A$1, Categories!C$1, IF(I583=Categories!A$2, Categories!C$2, IF(AND(I583=Categories!A$3, J583=Categories!B$2), Categories!C$1, IF(AND(I583=Categories!A$3, OR(J583=Categories!B$1, J583=Categories!B$3)), Categories!C$2, Categories!C$3)))))</f>
        <v/>
      </c>
      <c r="AB583" s="8" t="str">
        <f>IF(Q583="", "", IF(Q583=Categories!A$1, Categories!C$1, IF(Q583=Categories!A$2, Categories!C$2, IF(AND(Q583=Categories!A$3, R583=Categories!B$2), Categories!C$1, IF(AND(Q583=Categories!A$3, OR(R583=Categories!B$1, R583=Categories!B$3)), Categories!C$2, Categories!C$3)))))</f>
        <v/>
      </c>
      <c r="AC583" s="13" t="str">
        <f>IF(Y583="", "", IF(Y583=Categories!A$1, Categories!C$1, IF(Y583=Categories!A$2, Categories!C$2, IF(AND(Y583=Categories!A$3, Z583=Categories!B$2), Categories!C$1, IF(AND(Y583=Categories!A$3, OR(Z583=Categories!B$1, Z583=Categories!B$3)), Categories!C$2, Categories!C$3)))))</f>
        <v/>
      </c>
      <c r="AD583" s="11">
        <f t="shared" ref="AD583:AH583" si="581">D583+L583+T583</f>
        <v>0</v>
      </c>
      <c r="AE583" s="11">
        <f t="shared" si="581"/>
        <v>0</v>
      </c>
      <c r="AF583" s="11">
        <f t="shared" si="581"/>
        <v>0</v>
      </c>
      <c r="AG583" s="11">
        <f t="shared" si="581"/>
        <v>0</v>
      </c>
      <c r="AH583" s="11">
        <f t="shared" si="581"/>
        <v>0</v>
      </c>
      <c r="AI583" s="11">
        <f>COUNTIF(AA583:AC583, Categories!C$1)</f>
        <v>0</v>
      </c>
      <c r="AJ583" s="14" t="str">
        <f>IF(AA583="", "", IF(OR(AND(AA583=AB583, AA583=Categories!C$3), AND(AB583=AC583,AB583=Categories!C$3), AND(AA583=AC583, AA583=Categories!C$3)), Categories!D$3, IF(OR(AND(AA583&lt;&gt;AB583, AND(AA583&lt;&gt;Categories!C$3, AB583&lt;&gt;Categories!C$3)), AND(AB583&lt;&gt;AC583, AND(AC583&lt;&gt;Categories!C$3, AB583&lt;&gt;Categories!C$3)), AND(AA583&lt;&gt;AC583, AND(AA583&lt;&gt;Categories!C$3, AC583&lt;&gt;Categories!C$3))), Categories!D$2, Categories!D$1)))</f>
        <v/>
      </c>
      <c r="AK583" s="8"/>
      <c r="AL583" s="8"/>
      <c r="AM583" s="8"/>
      <c r="AN583" s="8"/>
      <c r="AO583" s="8"/>
    </row>
    <row r="584">
      <c r="A584" s="8"/>
      <c r="B584" s="8"/>
      <c r="C584" s="8"/>
      <c r="D584" s="11"/>
      <c r="E584" s="11"/>
      <c r="F584" s="11"/>
      <c r="G584" s="11"/>
      <c r="H584" s="11"/>
      <c r="I584" s="11"/>
      <c r="J584" s="11"/>
      <c r="K584" s="8"/>
      <c r="L584" s="8"/>
      <c r="M584" s="8"/>
      <c r="N584" s="8"/>
      <c r="O584" s="8"/>
      <c r="P584" s="8"/>
      <c r="Q584" s="8"/>
      <c r="R584" s="8"/>
      <c r="S584" s="8"/>
      <c r="T584" s="11"/>
      <c r="U584" s="11"/>
      <c r="V584" s="11"/>
      <c r="W584" s="11"/>
      <c r="X584" s="11"/>
      <c r="Y584" s="11"/>
      <c r="Z584" s="11"/>
      <c r="AA584" s="8" t="str">
        <f>IF(I584="", "",IF(I584=Categories!A$1, Categories!C$1, IF(I584=Categories!A$2, Categories!C$2, IF(AND(I584=Categories!A$3, J584=Categories!B$2), Categories!C$1, IF(AND(I584=Categories!A$3, OR(J584=Categories!B$1, J584=Categories!B$3)), Categories!C$2, Categories!C$3)))))</f>
        <v/>
      </c>
      <c r="AB584" s="8" t="str">
        <f>IF(Q584="", "", IF(Q584=Categories!A$1, Categories!C$1, IF(Q584=Categories!A$2, Categories!C$2, IF(AND(Q584=Categories!A$3, R584=Categories!B$2), Categories!C$1, IF(AND(Q584=Categories!A$3, OR(R584=Categories!B$1, R584=Categories!B$3)), Categories!C$2, Categories!C$3)))))</f>
        <v/>
      </c>
      <c r="AC584" s="13" t="str">
        <f>IF(Y584="", "", IF(Y584=Categories!A$1, Categories!C$1, IF(Y584=Categories!A$2, Categories!C$2, IF(AND(Y584=Categories!A$3, Z584=Categories!B$2), Categories!C$1, IF(AND(Y584=Categories!A$3, OR(Z584=Categories!B$1, Z584=Categories!B$3)), Categories!C$2, Categories!C$3)))))</f>
        <v/>
      </c>
      <c r="AD584" s="11">
        <f t="shared" ref="AD584:AH584" si="582">D584+L584+T584</f>
        <v>0</v>
      </c>
      <c r="AE584" s="11">
        <f t="shared" si="582"/>
        <v>0</v>
      </c>
      <c r="AF584" s="11">
        <f t="shared" si="582"/>
        <v>0</v>
      </c>
      <c r="AG584" s="11">
        <f t="shared" si="582"/>
        <v>0</v>
      </c>
      <c r="AH584" s="11">
        <f t="shared" si="582"/>
        <v>0</v>
      </c>
      <c r="AI584" s="11">
        <f>COUNTIF(AA584:AC584, Categories!C$1)</f>
        <v>0</v>
      </c>
      <c r="AJ584" s="14" t="str">
        <f>IF(AA584="", "", IF(OR(AND(AA584=AB584, AA584=Categories!C$3), AND(AB584=AC584,AB584=Categories!C$3), AND(AA584=AC584, AA584=Categories!C$3)), Categories!D$3, IF(OR(AND(AA584&lt;&gt;AB584, AND(AA584&lt;&gt;Categories!C$3, AB584&lt;&gt;Categories!C$3)), AND(AB584&lt;&gt;AC584, AND(AC584&lt;&gt;Categories!C$3, AB584&lt;&gt;Categories!C$3)), AND(AA584&lt;&gt;AC584, AND(AA584&lt;&gt;Categories!C$3, AC584&lt;&gt;Categories!C$3))), Categories!D$2, Categories!D$1)))</f>
        <v/>
      </c>
      <c r="AK584" s="8"/>
      <c r="AL584" s="8"/>
      <c r="AM584" s="8"/>
      <c r="AN584" s="8"/>
      <c r="AO584" s="8"/>
    </row>
    <row r="585">
      <c r="A585" s="8"/>
      <c r="B585" s="8"/>
      <c r="C585" s="8"/>
      <c r="D585" s="11"/>
      <c r="E585" s="11"/>
      <c r="F585" s="11"/>
      <c r="G585" s="11"/>
      <c r="H585" s="11"/>
      <c r="I585" s="11"/>
      <c r="J585" s="11"/>
      <c r="K585" s="8"/>
      <c r="L585" s="8"/>
      <c r="M585" s="8"/>
      <c r="N585" s="8"/>
      <c r="O585" s="8"/>
      <c r="P585" s="8"/>
      <c r="Q585" s="8"/>
      <c r="R585" s="8"/>
      <c r="S585" s="8"/>
      <c r="T585" s="11"/>
      <c r="U585" s="11"/>
      <c r="V585" s="11"/>
      <c r="W585" s="11"/>
      <c r="X585" s="11"/>
      <c r="Y585" s="11"/>
      <c r="Z585" s="11"/>
      <c r="AA585" s="8" t="str">
        <f>IF(I585="", "",IF(I585=Categories!A$1, Categories!C$1, IF(I585=Categories!A$2, Categories!C$2, IF(AND(I585=Categories!A$3, J585=Categories!B$2), Categories!C$1, IF(AND(I585=Categories!A$3, OR(J585=Categories!B$1, J585=Categories!B$3)), Categories!C$2, Categories!C$3)))))</f>
        <v/>
      </c>
      <c r="AB585" s="8" t="str">
        <f>IF(Q585="", "", IF(Q585=Categories!A$1, Categories!C$1, IF(Q585=Categories!A$2, Categories!C$2, IF(AND(Q585=Categories!A$3, R585=Categories!B$2), Categories!C$1, IF(AND(Q585=Categories!A$3, OR(R585=Categories!B$1, R585=Categories!B$3)), Categories!C$2, Categories!C$3)))))</f>
        <v/>
      </c>
      <c r="AC585" s="13" t="str">
        <f>IF(Y585="", "", IF(Y585=Categories!A$1, Categories!C$1, IF(Y585=Categories!A$2, Categories!C$2, IF(AND(Y585=Categories!A$3, Z585=Categories!B$2), Categories!C$1, IF(AND(Y585=Categories!A$3, OR(Z585=Categories!B$1, Z585=Categories!B$3)), Categories!C$2, Categories!C$3)))))</f>
        <v/>
      </c>
      <c r="AD585" s="11">
        <f t="shared" ref="AD585:AH585" si="583">D585+L585+T585</f>
        <v>0</v>
      </c>
      <c r="AE585" s="11">
        <f t="shared" si="583"/>
        <v>0</v>
      </c>
      <c r="AF585" s="11">
        <f t="shared" si="583"/>
        <v>0</v>
      </c>
      <c r="AG585" s="11">
        <f t="shared" si="583"/>
        <v>0</v>
      </c>
      <c r="AH585" s="11">
        <f t="shared" si="583"/>
        <v>0</v>
      </c>
      <c r="AI585" s="11">
        <f>COUNTIF(AA585:AC585, Categories!C$1)</f>
        <v>0</v>
      </c>
      <c r="AJ585" s="14" t="str">
        <f>IF(AA585="", "", IF(OR(AND(AA585=AB585, AA585=Categories!C$3), AND(AB585=AC585,AB585=Categories!C$3), AND(AA585=AC585, AA585=Categories!C$3)), Categories!D$3, IF(OR(AND(AA585&lt;&gt;AB585, AND(AA585&lt;&gt;Categories!C$3, AB585&lt;&gt;Categories!C$3)), AND(AB585&lt;&gt;AC585, AND(AC585&lt;&gt;Categories!C$3, AB585&lt;&gt;Categories!C$3)), AND(AA585&lt;&gt;AC585, AND(AA585&lt;&gt;Categories!C$3, AC585&lt;&gt;Categories!C$3))), Categories!D$2, Categories!D$1)))</f>
        <v/>
      </c>
      <c r="AK585" s="8"/>
      <c r="AL585" s="8"/>
      <c r="AM585" s="8"/>
      <c r="AN585" s="8"/>
      <c r="AO585" s="8"/>
    </row>
    <row r="586">
      <c r="A586" s="8"/>
      <c r="B586" s="8"/>
      <c r="C586" s="8"/>
      <c r="D586" s="11"/>
      <c r="E586" s="11"/>
      <c r="F586" s="11"/>
      <c r="G586" s="11"/>
      <c r="H586" s="11"/>
      <c r="I586" s="11"/>
      <c r="J586" s="11"/>
      <c r="K586" s="8"/>
      <c r="L586" s="8"/>
      <c r="M586" s="8"/>
      <c r="N586" s="8"/>
      <c r="O586" s="8"/>
      <c r="P586" s="8"/>
      <c r="Q586" s="8"/>
      <c r="R586" s="8"/>
      <c r="S586" s="8"/>
      <c r="T586" s="11"/>
      <c r="U586" s="11"/>
      <c r="V586" s="11"/>
      <c r="W586" s="11"/>
      <c r="X586" s="11"/>
      <c r="Y586" s="11"/>
      <c r="Z586" s="11"/>
      <c r="AA586" s="8" t="str">
        <f>IF(I586="", "",IF(I586=Categories!A$1, Categories!C$1, IF(I586=Categories!A$2, Categories!C$2, IF(AND(I586=Categories!A$3, J586=Categories!B$2), Categories!C$1, IF(AND(I586=Categories!A$3, OR(J586=Categories!B$1, J586=Categories!B$3)), Categories!C$2, Categories!C$3)))))</f>
        <v/>
      </c>
      <c r="AB586" s="8" t="str">
        <f>IF(Q586="", "", IF(Q586=Categories!A$1, Categories!C$1, IF(Q586=Categories!A$2, Categories!C$2, IF(AND(Q586=Categories!A$3, R586=Categories!B$2), Categories!C$1, IF(AND(Q586=Categories!A$3, OR(R586=Categories!B$1, R586=Categories!B$3)), Categories!C$2, Categories!C$3)))))</f>
        <v/>
      </c>
      <c r="AC586" s="13" t="str">
        <f>IF(Y586="", "", IF(Y586=Categories!A$1, Categories!C$1, IF(Y586=Categories!A$2, Categories!C$2, IF(AND(Y586=Categories!A$3, Z586=Categories!B$2), Categories!C$1, IF(AND(Y586=Categories!A$3, OR(Z586=Categories!B$1, Z586=Categories!B$3)), Categories!C$2, Categories!C$3)))))</f>
        <v/>
      </c>
      <c r="AD586" s="11">
        <f t="shared" ref="AD586:AH586" si="584">D586+L586+T586</f>
        <v>0</v>
      </c>
      <c r="AE586" s="11">
        <f t="shared" si="584"/>
        <v>0</v>
      </c>
      <c r="AF586" s="11">
        <f t="shared" si="584"/>
        <v>0</v>
      </c>
      <c r="AG586" s="11">
        <f t="shared" si="584"/>
        <v>0</v>
      </c>
      <c r="AH586" s="11">
        <f t="shared" si="584"/>
        <v>0</v>
      </c>
      <c r="AI586" s="11">
        <f>COUNTIF(AA586:AC586, Categories!C$1)</f>
        <v>0</v>
      </c>
      <c r="AJ586" s="14" t="str">
        <f>IF(AA586="", "", IF(OR(AND(AA586=AB586, AA586=Categories!C$3), AND(AB586=AC586,AB586=Categories!C$3), AND(AA586=AC586, AA586=Categories!C$3)), Categories!D$3, IF(OR(AND(AA586&lt;&gt;AB586, AND(AA586&lt;&gt;Categories!C$3, AB586&lt;&gt;Categories!C$3)), AND(AB586&lt;&gt;AC586, AND(AC586&lt;&gt;Categories!C$3, AB586&lt;&gt;Categories!C$3)), AND(AA586&lt;&gt;AC586, AND(AA586&lt;&gt;Categories!C$3, AC586&lt;&gt;Categories!C$3))), Categories!D$2, Categories!D$1)))</f>
        <v/>
      </c>
      <c r="AK586" s="8"/>
      <c r="AL586" s="8"/>
      <c r="AM586" s="8"/>
      <c r="AN586" s="8"/>
      <c r="AO586" s="8"/>
    </row>
    <row r="587">
      <c r="A587" s="8"/>
      <c r="B587" s="8"/>
      <c r="C587" s="8"/>
      <c r="D587" s="11"/>
      <c r="E587" s="11"/>
      <c r="F587" s="11"/>
      <c r="G587" s="11"/>
      <c r="H587" s="11"/>
      <c r="I587" s="11"/>
      <c r="J587" s="11"/>
      <c r="K587" s="8"/>
      <c r="L587" s="8"/>
      <c r="M587" s="8"/>
      <c r="N587" s="8"/>
      <c r="O587" s="8"/>
      <c r="P587" s="8"/>
      <c r="Q587" s="8"/>
      <c r="R587" s="8"/>
      <c r="S587" s="8"/>
      <c r="T587" s="11"/>
      <c r="U587" s="11"/>
      <c r="V587" s="11"/>
      <c r="W587" s="11"/>
      <c r="X587" s="11"/>
      <c r="Y587" s="11"/>
      <c r="Z587" s="11"/>
      <c r="AA587" s="8" t="str">
        <f>IF(I587="", "",IF(I587=Categories!A$1, Categories!C$1, IF(I587=Categories!A$2, Categories!C$2, IF(AND(I587=Categories!A$3, J587=Categories!B$2), Categories!C$1, IF(AND(I587=Categories!A$3, OR(J587=Categories!B$1, J587=Categories!B$3)), Categories!C$2, Categories!C$3)))))</f>
        <v/>
      </c>
      <c r="AB587" s="8" t="str">
        <f>IF(Q587="", "", IF(Q587=Categories!A$1, Categories!C$1, IF(Q587=Categories!A$2, Categories!C$2, IF(AND(Q587=Categories!A$3, R587=Categories!B$2), Categories!C$1, IF(AND(Q587=Categories!A$3, OR(R587=Categories!B$1, R587=Categories!B$3)), Categories!C$2, Categories!C$3)))))</f>
        <v/>
      </c>
      <c r="AC587" s="13" t="str">
        <f>IF(Y587="", "", IF(Y587=Categories!A$1, Categories!C$1, IF(Y587=Categories!A$2, Categories!C$2, IF(AND(Y587=Categories!A$3, Z587=Categories!B$2), Categories!C$1, IF(AND(Y587=Categories!A$3, OR(Z587=Categories!B$1, Z587=Categories!B$3)), Categories!C$2, Categories!C$3)))))</f>
        <v/>
      </c>
      <c r="AD587" s="11">
        <f t="shared" ref="AD587:AH587" si="585">D587+L587+T587</f>
        <v>0</v>
      </c>
      <c r="AE587" s="11">
        <f t="shared" si="585"/>
        <v>0</v>
      </c>
      <c r="AF587" s="11">
        <f t="shared" si="585"/>
        <v>0</v>
      </c>
      <c r="AG587" s="11">
        <f t="shared" si="585"/>
        <v>0</v>
      </c>
      <c r="AH587" s="11">
        <f t="shared" si="585"/>
        <v>0</v>
      </c>
      <c r="AI587" s="11">
        <f>COUNTIF(AA587:AC587, Categories!C$1)</f>
        <v>0</v>
      </c>
      <c r="AJ587" s="14" t="str">
        <f>IF(AA587="", "", IF(OR(AND(AA587=AB587, AA587=Categories!C$3), AND(AB587=AC587,AB587=Categories!C$3), AND(AA587=AC587, AA587=Categories!C$3)), Categories!D$3, IF(OR(AND(AA587&lt;&gt;AB587, AND(AA587&lt;&gt;Categories!C$3, AB587&lt;&gt;Categories!C$3)), AND(AB587&lt;&gt;AC587, AND(AC587&lt;&gt;Categories!C$3, AB587&lt;&gt;Categories!C$3)), AND(AA587&lt;&gt;AC587, AND(AA587&lt;&gt;Categories!C$3, AC587&lt;&gt;Categories!C$3))), Categories!D$2, Categories!D$1)))</f>
        <v/>
      </c>
      <c r="AK587" s="8"/>
      <c r="AL587" s="8"/>
      <c r="AM587" s="8"/>
      <c r="AN587" s="8"/>
      <c r="AO587" s="8"/>
    </row>
    <row r="588">
      <c r="A588" s="8"/>
      <c r="B588" s="8"/>
      <c r="C588" s="8"/>
      <c r="D588" s="11"/>
      <c r="E588" s="11"/>
      <c r="F588" s="11"/>
      <c r="G588" s="11"/>
      <c r="H588" s="11"/>
      <c r="I588" s="11"/>
      <c r="J588" s="11"/>
      <c r="K588" s="8"/>
      <c r="L588" s="8"/>
      <c r="M588" s="8"/>
      <c r="N588" s="8"/>
      <c r="O588" s="8"/>
      <c r="P588" s="8"/>
      <c r="Q588" s="8"/>
      <c r="R588" s="8"/>
      <c r="S588" s="8"/>
      <c r="T588" s="11"/>
      <c r="U588" s="11"/>
      <c r="V588" s="11"/>
      <c r="W588" s="11"/>
      <c r="X588" s="11"/>
      <c r="Y588" s="11"/>
      <c r="Z588" s="11"/>
      <c r="AA588" s="8" t="str">
        <f>IF(I588="", "",IF(I588=Categories!A$1, Categories!C$1, IF(I588=Categories!A$2, Categories!C$2, IF(AND(I588=Categories!A$3, J588=Categories!B$2), Categories!C$1, IF(AND(I588=Categories!A$3, OR(J588=Categories!B$1, J588=Categories!B$3)), Categories!C$2, Categories!C$3)))))</f>
        <v/>
      </c>
      <c r="AB588" s="8" t="str">
        <f>IF(Q588="", "", IF(Q588=Categories!A$1, Categories!C$1, IF(Q588=Categories!A$2, Categories!C$2, IF(AND(Q588=Categories!A$3, R588=Categories!B$2), Categories!C$1, IF(AND(Q588=Categories!A$3, OR(R588=Categories!B$1, R588=Categories!B$3)), Categories!C$2, Categories!C$3)))))</f>
        <v/>
      </c>
      <c r="AC588" s="13" t="str">
        <f>IF(Y588="", "", IF(Y588=Categories!A$1, Categories!C$1, IF(Y588=Categories!A$2, Categories!C$2, IF(AND(Y588=Categories!A$3, Z588=Categories!B$2), Categories!C$1, IF(AND(Y588=Categories!A$3, OR(Z588=Categories!B$1, Z588=Categories!B$3)), Categories!C$2, Categories!C$3)))))</f>
        <v/>
      </c>
      <c r="AD588" s="11">
        <f t="shared" ref="AD588:AH588" si="586">D588+L588+T588</f>
        <v>0</v>
      </c>
      <c r="AE588" s="11">
        <f t="shared" si="586"/>
        <v>0</v>
      </c>
      <c r="AF588" s="11">
        <f t="shared" si="586"/>
        <v>0</v>
      </c>
      <c r="AG588" s="11">
        <f t="shared" si="586"/>
        <v>0</v>
      </c>
      <c r="AH588" s="11">
        <f t="shared" si="586"/>
        <v>0</v>
      </c>
      <c r="AI588" s="11">
        <f>COUNTIF(AA588:AC588, Categories!C$1)</f>
        <v>0</v>
      </c>
      <c r="AJ588" s="14" t="str">
        <f>IF(AA588="", "", IF(OR(AND(AA588=AB588, AA588=Categories!C$3), AND(AB588=AC588,AB588=Categories!C$3), AND(AA588=AC588, AA588=Categories!C$3)), Categories!D$3, IF(OR(AND(AA588&lt;&gt;AB588, AND(AA588&lt;&gt;Categories!C$3, AB588&lt;&gt;Categories!C$3)), AND(AB588&lt;&gt;AC588, AND(AC588&lt;&gt;Categories!C$3, AB588&lt;&gt;Categories!C$3)), AND(AA588&lt;&gt;AC588, AND(AA588&lt;&gt;Categories!C$3, AC588&lt;&gt;Categories!C$3))), Categories!D$2, Categories!D$1)))</f>
        <v/>
      </c>
      <c r="AK588" s="8"/>
      <c r="AL588" s="8"/>
      <c r="AM588" s="8"/>
      <c r="AN588" s="8"/>
      <c r="AO588" s="8"/>
    </row>
    <row r="589">
      <c r="A589" s="8"/>
      <c r="B589" s="8"/>
      <c r="C589" s="8"/>
      <c r="D589" s="11"/>
      <c r="E589" s="11"/>
      <c r="F589" s="11"/>
      <c r="G589" s="11"/>
      <c r="H589" s="11"/>
      <c r="I589" s="11"/>
      <c r="J589" s="11"/>
      <c r="K589" s="8"/>
      <c r="L589" s="8"/>
      <c r="M589" s="8"/>
      <c r="N589" s="8"/>
      <c r="O589" s="8"/>
      <c r="P589" s="8"/>
      <c r="Q589" s="8"/>
      <c r="R589" s="8"/>
      <c r="S589" s="8"/>
      <c r="T589" s="11"/>
      <c r="U589" s="11"/>
      <c r="V589" s="11"/>
      <c r="W589" s="11"/>
      <c r="X589" s="11"/>
      <c r="Y589" s="11"/>
      <c r="Z589" s="11"/>
      <c r="AA589" s="8" t="str">
        <f>IF(I589="", "",IF(I589=Categories!A$1, Categories!C$1, IF(I589=Categories!A$2, Categories!C$2, IF(AND(I589=Categories!A$3, J589=Categories!B$2), Categories!C$1, IF(AND(I589=Categories!A$3, OR(J589=Categories!B$1, J589=Categories!B$3)), Categories!C$2, Categories!C$3)))))</f>
        <v/>
      </c>
      <c r="AB589" s="8" t="str">
        <f>IF(Q589="", "", IF(Q589=Categories!A$1, Categories!C$1, IF(Q589=Categories!A$2, Categories!C$2, IF(AND(Q589=Categories!A$3, R589=Categories!B$2), Categories!C$1, IF(AND(Q589=Categories!A$3, OR(R589=Categories!B$1, R589=Categories!B$3)), Categories!C$2, Categories!C$3)))))</f>
        <v/>
      </c>
      <c r="AC589" s="13" t="str">
        <f>IF(Y589="", "", IF(Y589=Categories!A$1, Categories!C$1, IF(Y589=Categories!A$2, Categories!C$2, IF(AND(Y589=Categories!A$3, Z589=Categories!B$2), Categories!C$1, IF(AND(Y589=Categories!A$3, OR(Z589=Categories!B$1, Z589=Categories!B$3)), Categories!C$2, Categories!C$3)))))</f>
        <v/>
      </c>
      <c r="AD589" s="11">
        <f t="shared" ref="AD589:AH589" si="587">D589+L589+T589</f>
        <v>0</v>
      </c>
      <c r="AE589" s="11">
        <f t="shared" si="587"/>
        <v>0</v>
      </c>
      <c r="AF589" s="11">
        <f t="shared" si="587"/>
        <v>0</v>
      </c>
      <c r="AG589" s="11">
        <f t="shared" si="587"/>
        <v>0</v>
      </c>
      <c r="AH589" s="11">
        <f t="shared" si="587"/>
        <v>0</v>
      </c>
      <c r="AI589" s="11">
        <f>COUNTIF(AA589:AC589, Categories!C$1)</f>
        <v>0</v>
      </c>
      <c r="AJ589" s="14" t="str">
        <f>IF(AA589="", "", IF(OR(AND(AA589=AB589, AA589=Categories!C$3), AND(AB589=AC589,AB589=Categories!C$3), AND(AA589=AC589, AA589=Categories!C$3)), Categories!D$3, IF(OR(AND(AA589&lt;&gt;AB589, AND(AA589&lt;&gt;Categories!C$3, AB589&lt;&gt;Categories!C$3)), AND(AB589&lt;&gt;AC589, AND(AC589&lt;&gt;Categories!C$3, AB589&lt;&gt;Categories!C$3)), AND(AA589&lt;&gt;AC589, AND(AA589&lt;&gt;Categories!C$3, AC589&lt;&gt;Categories!C$3))), Categories!D$2, Categories!D$1)))</f>
        <v/>
      </c>
      <c r="AK589" s="8"/>
      <c r="AL589" s="8"/>
      <c r="AM589" s="8"/>
      <c r="AN589" s="8"/>
      <c r="AO589" s="8"/>
    </row>
    <row r="590">
      <c r="A590" s="8"/>
      <c r="B590" s="8"/>
      <c r="C590" s="8"/>
      <c r="D590" s="11"/>
      <c r="E590" s="11"/>
      <c r="F590" s="11"/>
      <c r="G590" s="11"/>
      <c r="H590" s="11"/>
      <c r="I590" s="11"/>
      <c r="J590" s="11"/>
      <c r="K590" s="8"/>
      <c r="L590" s="8"/>
      <c r="M590" s="8"/>
      <c r="N590" s="8"/>
      <c r="O590" s="8"/>
      <c r="P590" s="8"/>
      <c r="Q590" s="8"/>
      <c r="R590" s="8"/>
      <c r="S590" s="8"/>
      <c r="T590" s="11"/>
      <c r="U590" s="11"/>
      <c r="V590" s="11"/>
      <c r="W590" s="11"/>
      <c r="X590" s="11"/>
      <c r="Y590" s="11"/>
      <c r="Z590" s="11"/>
      <c r="AA590" s="8" t="str">
        <f>IF(I590="", "",IF(I590=Categories!A$1, Categories!C$1, IF(I590=Categories!A$2, Categories!C$2, IF(AND(I590=Categories!A$3, J590=Categories!B$2), Categories!C$1, IF(AND(I590=Categories!A$3, OR(J590=Categories!B$1, J590=Categories!B$3)), Categories!C$2, Categories!C$3)))))</f>
        <v/>
      </c>
      <c r="AB590" s="8" t="str">
        <f>IF(Q590="", "", IF(Q590=Categories!A$1, Categories!C$1, IF(Q590=Categories!A$2, Categories!C$2, IF(AND(Q590=Categories!A$3, R590=Categories!B$2), Categories!C$1, IF(AND(Q590=Categories!A$3, OR(R590=Categories!B$1, R590=Categories!B$3)), Categories!C$2, Categories!C$3)))))</f>
        <v/>
      </c>
      <c r="AC590" s="13" t="str">
        <f>IF(Y590="", "", IF(Y590=Categories!A$1, Categories!C$1, IF(Y590=Categories!A$2, Categories!C$2, IF(AND(Y590=Categories!A$3, Z590=Categories!B$2), Categories!C$1, IF(AND(Y590=Categories!A$3, OR(Z590=Categories!B$1, Z590=Categories!B$3)), Categories!C$2, Categories!C$3)))))</f>
        <v/>
      </c>
      <c r="AD590" s="11">
        <f t="shared" ref="AD590:AH590" si="588">D590+L590+T590</f>
        <v>0</v>
      </c>
      <c r="AE590" s="11">
        <f t="shared" si="588"/>
        <v>0</v>
      </c>
      <c r="AF590" s="11">
        <f t="shared" si="588"/>
        <v>0</v>
      </c>
      <c r="AG590" s="11">
        <f t="shared" si="588"/>
        <v>0</v>
      </c>
      <c r="AH590" s="11">
        <f t="shared" si="588"/>
        <v>0</v>
      </c>
      <c r="AI590" s="11">
        <f>COUNTIF(AA590:AC590, Categories!C$1)</f>
        <v>0</v>
      </c>
      <c r="AJ590" s="14" t="str">
        <f>IF(AA590="", "", IF(OR(AND(AA590=AB590, AA590=Categories!C$3), AND(AB590=AC590,AB590=Categories!C$3), AND(AA590=AC590, AA590=Categories!C$3)), Categories!D$3, IF(OR(AND(AA590&lt;&gt;AB590, AND(AA590&lt;&gt;Categories!C$3, AB590&lt;&gt;Categories!C$3)), AND(AB590&lt;&gt;AC590, AND(AC590&lt;&gt;Categories!C$3, AB590&lt;&gt;Categories!C$3)), AND(AA590&lt;&gt;AC590, AND(AA590&lt;&gt;Categories!C$3, AC590&lt;&gt;Categories!C$3))), Categories!D$2, Categories!D$1)))</f>
        <v/>
      </c>
      <c r="AK590" s="8"/>
      <c r="AL590" s="8"/>
      <c r="AM590" s="8"/>
      <c r="AN590" s="8"/>
      <c r="AO590" s="8"/>
    </row>
    <row r="591">
      <c r="A591" s="8"/>
      <c r="B591" s="8"/>
      <c r="C591" s="8"/>
      <c r="D591" s="11"/>
      <c r="E591" s="11"/>
      <c r="F591" s="11"/>
      <c r="G591" s="11"/>
      <c r="H591" s="11"/>
      <c r="I591" s="11"/>
      <c r="J591" s="11"/>
      <c r="K591" s="8"/>
      <c r="L591" s="8"/>
      <c r="M591" s="8"/>
      <c r="N591" s="8"/>
      <c r="O591" s="8"/>
      <c r="P591" s="8"/>
      <c r="Q591" s="8"/>
      <c r="R591" s="8"/>
      <c r="S591" s="8"/>
      <c r="T591" s="11"/>
      <c r="U591" s="11"/>
      <c r="V591" s="11"/>
      <c r="W591" s="11"/>
      <c r="X591" s="11"/>
      <c r="Y591" s="11"/>
      <c r="Z591" s="11"/>
      <c r="AA591" s="8" t="str">
        <f>IF(I591="", "",IF(I591=Categories!A$1, Categories!C$1, IF(I591=Categories!A$2, Categories!C$2, IF(AND(I591=Categories!A$3, J591=Categories!B$2), Categories!C$1, IF(AND(I591=Categories!A$3, OR(J591=Categories!B$1, J591=Categories!B$3)), Categories!C$2, Categories!C$3)))))</f>
        <v/>
      </c>
      <c r="AB591" s="8" t="str">
        <f>IF(Q591="", "", IF(Q591=Categories!A$1, Categories!C$1, IF(Q591=Categories!A$2, Categories!C$2, IF(AND(Q591=Categories!A$3, R591=Categories!B$2), Categories!C$1, IF(AND(Q591=Categories!A$3, OR(R591=Categories!B$1, R591=Categories!B$3)), Categories!C$2, Categories!C$3)))))</f>
        <v/>
      </c>
      <c r="AC591" s="13" t="str">
        <f>IF(Y591="", "", IF(Y591=Categories!A$1, Categories!C$1, IF(Y591=Categories!A$2, Categories!C$2, IF(AND(Y591=Categories!A$3, Z591=Categories!B$2), Categories!C$1, IF(AND(Y591=Categories!A$3, OR(Z591=Categories!B$1, Z591=Categories!B$3)), Categories!C$2, Categories!C$3)))))</f>
        <v/>
      </c>
      <c r="AD591" s="11">
        <f t="shared" ref="AD591:AH591" si="589">D591+L591+T591</f>
        <v>0</v>
      </c>
      <c r="AE591" s="11">
        <f t="shared" si="589"/>
        <v>0</v>
      </c>
      <c r="AF591" s="11">
        <f t="shared" si="589"/>
        <v>0</v>
      </c>
      <c r="AG591" s="11">
        <f t="shared" si="589"/>
        <v>0</v>
      </c>
      <c r="AH591" s="11">
        <f t="shared" si="589"/>
        <v>0</v>
      </c>
      <c r="AI591" s="11">
        <f>COUNTIF(AA591:AC591, Categories!C$1)</f>
        <v>0</v>
      </c>
      <c r="AJ591" s="14" t="str">
        <f>IF(AA591="", "", IF(OR(AND(AA591=AB591, AA591=Categories!C$3), AND(AB591=AC591,AB591=Categories!C$3), AND(AA591=AC591, AA591=Categories!C$3)), Categories!D$3, IF(OR(AND(AA591&lt;&gt;AB591, AND(AA591&lt;&gt;Categories!C$3, AB591&lt;&gt;Categories!C$3)), AND(AB591&lt;&gt;AC591, AND(AC591&lt;&gt;Categories!C$3, AB591&lt;&gt;Categories!C$3)), AND(AA591&lt;&gt;AC591, AND(AA591&lt;&gt;Categories!C$3, AC591&lt;&gt;Categories!C$3))), Categories!D$2, Categories!D$1)))</f>
        <v/>
      </c>
      <c r="AK591" s="8"/>
      <c r="AL591" s="8"/>
      <c r="AM591" s="8"/>
      <c r="AN591" s="8"/>
      <c r="AO591" s="8"/>
    </row>
    <row r="592">
      <c r="A592" s="8"/>
      <c r="B592" s="8"/>
      <c r="C592" s="8"/>
      <c r="D592" s="11"/>
      <c r="E592" s="11"/>
      <c r="F592" s="11"/>
      <c r="G592" s="11"/>
      <c r="H592" s="11"/>
      <c r="I592" s="11"/>
      <c r="J592" s="11"/>
      <c r="K592" s="8"/>
      <c r="L592" s="8"/>
      <c r="M592" s="8"/>
      <c r="N592" s="8"/>
      <c r="O592" s="8"/>
      <c r="P592" s="8"/>
      <c r="Q592" s="8"/>
      <c r="R592" s="8"/>
      <c r="S592" s="8"/>
      <c r="T592" s="11"/>
      <c r="U592" s="11"/>
      <c r="V592" s="11"/>
      <c r="W592" s="11"/>
      <c r="X592" s="11"/>
      <c r="Y592" s="11"/>
      <c r="Z592" s="11"/>
      <c r="AA592" s="8" t="str">
        <f>IF(I592="", "",IF(I592=Categories!A$1, Categories!C$1, IF(I592=Categories!A$2, Categories!C$2, IF(AND(I592=Categories!A$3, J592=Categories!B$2), Categories!C$1, IF(AND(I592=Categories!A$3, OR(J592=Categories!B$1, J592=Categories!B$3)), Categories!C$2, Categories!C$3)))))</f>
        <v/>
      </c>
      <c r="AB592" s="8" t="str">
        <f>IF(Q592="", "", IF(Q592=Categories!A$1, Categories!C$1, IF(Q592=Categories!A$2, Categories!C$2, IF(AND(Q592=Categories!A$3, R592=Categories!B$2), Categories!C$1, IF(AND(Q592=Categories!A$3, OR(R592=Categories!B$1, R592=Categories!B$3)), Categories!C$2, Categories!C$3)))))</f>
        <v/>
      </c>
      <c r="AC592" s="13" t="str">
        <f>IF(Y592="", "", IF(Y592=Categories!A$1, Categories!C$1, IF(Y592=Categories!A$2, Categories!C$2, IF(AND(Y592=Categories!A$3, Z592=Categories!B$2), Categories!C$1, IF(AND(Y592=Categories!A$3, OR(Z592=Categories!B$1, Z592=Categories!B$3)), Categories!C$2, Categories!C$3)))))</f>
        <v/>
      </c>
      <c r="AD592" s="11">
        <f t="shared" ref="AD592:AH592" si="590">D592+L592+T592</f>
        <v>0</v>
      </c>
      <c r="AE592" s="11">
        <f t="shared" si="590"/>
        <v>0</v>
      </c>
      <c r="AF592" s="11">
        <f t="shared" si="590"/>
        <v>0</v>
      </c>
      <c r="AG592" s="11">
        <f t="shared" si="590"/>
        <v>0</v>
      </c>
      <c r="AH592" s="11">
        <f t="shared" si="590"/>
        <v>0</v>
      </c>
      <c r="AI592" s="11">
        <f>COUNTIF(AA592:AC592, Categories!C$1)</f>
        <v>0</v>
      </c>
      <c r="AJ592" s="14" t="str">
        <f>IF(AA592="", "", IF(OR(AND(AA592=AB592, AA592=Categories!C$3), AND(AB592=AC592,AB592=Categories!C$3), AND(AA592=AC592, AA592=Categories!C$3)), Categories!D$3, IF(OR(AND(AA592&lt;&gt;AB592, AND(AA592&lt;&gt;Categories!C$3, AB592&lt;&gt;Categories!C$3)), AND(AB592&lt;&gt;AC592, AND(AC592&lt;&gt;Categories!C$3, AB592&lt;&gt;Categories!C$3)), AND(AA592&lt;&gt;AC592, AND(AA592&lt;&gt;Categories!C$3, AC592&lt;&gt;Categories!C$3))), Categories!D$2, Categories!D$1)))</f>
        <v/>
      </c>
      <c r="AK592" s="8"/>
      <c r="AL592" s="8"/>
      <c r="AM592" s="8"/>
      <c r="AN592" s="8"/>
      <c r="AO592" s="8"/>
    </row>
    <row r="593">
      <c r="A593" s="8"/>
      <c r="B593" s="8"/>
      <c r="C593" s="8"/>
      <c r="D593" s="11"/>
      <c r="E593" s="11"/>
      <c r="F593" s="11"/>
      <c r="G593" s="11"/>
      <c r="H593" s="11"/>
      <c r="I593" s="11"/>
      <c r="J593" s="11"/>
      <c r="K593" s="8"/>
      <c r="L593" s="8"/>
      <c r="M593" s="8"/>
      <c r="N593" s="8"/>
      <c r="O593" s="8"/>
      <c r="P593" s="8"/>
      <c r="Q593" s="8"/>
      <c r="R593" s="8"/>
      <c r="S593" s="8"/>
      <c r="T593" s="11"/>
      <c r="U593" s="11"/>
      <c r="V593" s="11"/>
      <c r="W593" s="11"/>
      <c r="X593" s="11"/>
      <c r="Y593" s="11"/>
      <c r="Z593" s="11"/>
      <c r="AA593" s="8" t="str">
        <f>IF(I593="", "",IF(I593=Categories!A$1, Categories!C$1, IF(I593=Categories!A$2, Categories!C$2, IF(AND(I593=Categories!A$3, J593=Categories!B$2), Categories!C$1, IF(AND(I593=Categories!A$3, OR(J593=Categories!B$1, J593=Categories!B$3)), Categories!C$2, Categories!C$3)))))</f>
        <v/>
      </c>
      <c r="AB593" s="8" t="str">
        <f>IF(Q593="", "", IF(Q593=Categories!A$1, Categories!C$1, IF(Q593=Categories!A$2, Categories!C$2, IF(AND(Q593=Categories!A$3, R593=Categories!B$2), Categories!C$1, IF(AND(Q593=Categories!A$3, OR(R593=Categories!B$1, R593=Categories!B$3)), Categories!C$2, Categories!C$3)))))</f>
        <v/>
      </c>
      <c r="AC593" s="13" t="str">
        <f>IF(Y593="", "", IF(Y593=Categories!A$1, Categories!C$1, IF(Y593=Categories!A$2, Categories!C$2, IF(AND(Y593=Categories!A$3, Z593=Categories!B$2), Categories!C$1, IF(AND(Y593=Categories!A$3, OR(Z593=Categories!B$1, Z593=Categories!B$3)), Categories!C$2, Categories!C$3)))))</f>
        <v/>
      </c>
      <c r="AD593" s="11">
        <f t="shared" ref="AD593:AH593" si="591">D593+L593+T593</f>
        <v>0</v>
      </c>
      <c r="AE593" s="11">
        <f t="shared" si="591"/>
        <v>0</v>
      </c>
      <c r="AF593" s="11">
        <f t="shared" si="591"/>
        <v>0</v>
      </c>
      <c r="AG593" s="11">
        <f t="shared" si="591"/>
        <v>0</v>
      </c>
      <c r="AH593" s="11">
        <f t="shared" si="591"/>
        <v>0</v>
      </c>
      <c r="AI593" s="11">
        <f>COUNTIF(AA593:AC593, Categories!C$1)</f>
        <v>0</v>
      </c>
      <c r="AJ593" s="14" t="str">
        <f>IF(AA593="", "", IF(OR(AND(AA593=AB593, AA593=Categories!C$3), AND(AB593=AC593,AB593=Categories!C$3), AND(AA593=AC593, AA593=Categories!C$3)), Categories!D$3, IF(OR(AND(AA593&lt;&gt;AB593, AND(AA593&lt;&gt;Categories!C$3, AB593&lt;&gt;Categories!C$3)), AND(AB593&lt;&gt;AC593, AND(AC593&lt;&gt;Categories!C$3, AB593&lt;&gt;Categories!C$3)), AND(AA593&lt;&gt;AC593, AND(AA593&lt;&gt;Categories!C$3, AC593&lt;&gt;Categories!C$3))), Categories!D$2, Categories!D$1)))</f>
        <v/>
      </c>
      <c r="AK593" s="8"/>
      <c r="AL593" s="8"/>
      <c r="AM593" s="8"/>
      <c r="AN593" s="8"/>
      <c r="AO593" s="8"/>
    </row>
    <row r="594">
      <c r="A594" s="8"/>
      <c r="B594" s="8"/>
      <c r="C594" s="8"/>
      <c r="D594" s="11"/>
      <c r="E594" s="11"/>
      <c r="F594" s="11"/>
      <c r="G594" s="11"/>
      <c r="H594" s="11"/>
      <c r="I594" s="11"/>
      <c r="J594" s="11"/>
      <c r="K594" s="8"/>
      <c r="L594" s="8"/>
      <c r="M594" s="8"/>
      <c r="N594" s="8"/>
      <c r="O594" s="8"/>
      <c r="P594" s="8"/>
      <c r="Q594" s="8"/>
      <c r="R594" s="8"/>
      <c r="S594" s="8"/>
      <c r="T594" s="11"/>
      <c r="U594" s="11"/>
      <c r="V594" s="11"/>
      <c r="W594" s="11"/>
      <c r="X594" s="11"/>
      <c r="Y594" s="11"/>
      <c r="Z594" s="11"/>
      <c r="AA594" s="8" t="str">
        <f>IF(I594="", "",IF(I594=Categories!A$1, Categories!C$1, IF(I594=Categories!A$2, Categories!C$2, IF(AND(I594=Categories!A$3, J594=Categories!B$2), Categories!C$1, IF(AND(I594=Categories!A$3, OR(J594=Categories!B$1, J594=Categories!B$3)), Categories!C$2, Categories!C$3)))))</f>
        <v/>
      </c>
      <c r="AB594" s="8" t="str">
        <f>IF(Q594="", "", IF(Q594=Categories!A$1, Categories!C$1, IF(Q594=Categories!A$2, Categories!C$2, IF(AND(Q594=Categories!A$3, R594=Categories!B$2), Categories!C$1, IF(AND(Q594=Categories!A$3, OR(R594=Categories!B$1, R594=Categories!B$3)), Categories!C$2, Categories!C$3)))))</f>
        <v/>
      </c>
      <c r="AC594" s="13" t="str">
        <f>IF(Y594="", "", IF(Y594=Categories!A$1, Categories!C$1, IF(Y594=Categories!A$2, Categories!C$2, IF(AND(Y594=Categories!A$3, Z594=Categories!B$2), Categories!C$1, IF(AND(Y594=Categories!A$3, OR(Z594=Categories!B$1, Z594=Categories!B$3)), Categories!C$2, Categories!C$3)))))</f>
        <v/>
      </c>
      <c r="AD594" s="11">
        <f t="shared" ref="AD594:AH594" si="592">D594+L594+T594</f>
        <v>0</v>
      </c>
      <c r="AE594" s="11">
        <f t="shared" si="592"/>
        <v>0</v>
      </c>
      <c r="AF594" s="11">
        <f t="shared" si="592"/>
        <v>0</v>
      </c>
      <c r="AG594" s="11">
        <f t="shared" si="592"/>
        <v>0</v>
      </c>
      <c r="AH594" s="11">
        <f t="shared" si="592"/>
        <v>0</v>
      </c>
      <c r="AI594" s="11">
        <f>COUNTIF(AA594:AC594, Categories!C$1)</f>
        <v>0</v>
      </c>
      <c r="AJ594" s="14" t="str">
        <f>IF(AA594="", "", IF(OR(AND(AA594=AB594, AA594=Categories!C$3), AND(AB594=AC594,AB594=Categories!C$3), AND(AA594=AC594, AA594=Categories!C$3)), Categories!D$3, IF(OR(AND(AA594&lt;&gt;AB594, AND(AA594&lt;&gt;Categories!C$3, AB594&lt;&gt;Categories!C$3)), AND(AB594&lt;&gt;AC594, AND(AC594&lt;&gt;Categories!C$3, AB594&lt;&gt;Categories!C$3)), AND(AA594&lt;&gt;AC594, AND(AA594&lt;&gt;Categories!C$3, AC594&lt;&gt;Categories!C$3))), Categories!D$2, Categories!D$1)))</f>
        <v/>
      </c>
      <c r="AK594" s="8"/>
      <c r="AL594" s="8"/>
      <c r="AM594" s="8"/>
      <c r="AN594" s="8"/>
      <c r="AO594" s="8"/>
    </row>
    <row r="595">
      <c r="A595" s="8"/>
      <c r="B595" s="8"/>
      <c r="C595" s="8"/>
      <c r="D595" s="11"/>
      <c r="E595" s="11"/>
      <c r="F595" s="11"/>
      <c r="G595" s="11"/>
      <c r="H595" s="11"/>
      <c r="I595" s="11"/>
      <c r="J595" s="11"/>
      <c r="K595" s="8"/>
      <c r="L595" s="8"/>
      <c r="M595" s="8"/>
      <c r="N595" s="8"/>
      <c r="O595" s="8"/>
      <c r="P595" s="8"/>
      <c r="Q595" s="8"/>
      <c r="R595" s="8"/>
      <c r="S595" s="8"/>
      <c r="T595" s="11"/>
      <c r="U595" s="11"/>
      <c r="V595" s="11"/>
      <c r="W595" s="11"/>
      <c r="X595" s="11"/>
      <c r="Y595" s="11"/>
      <c r="Z595" s="11"/>
      <c r="AA595" s="8" t="str">
        <f>IF(I595="", "",IF(I595=Categories!A$1, Categories!C$1, IF(I595=Categories!A$2, Categories!C$2, IF(AND(I595=Categories!A$3, J595=Categories!B$2), Categories!C$1, IF(AND(I595=Categories!A$3, OR(J595=Categories!B$1, J595=Categories!B$3)), Categories!C$2, Categories!C$3)))))</f>
        <v/>
      </c>
      <c r="AB595" s="8" t="str">
        <f>IF(Q595="", "", IF(Q595=Categories!A$1, Categories!C$1, IF(Q595=Categories!A$2, Categories!C$2, IF(AND(Q595=Categories!A$3, R595=Categories!B$2), Categories!C$1, IF(AND(Q595=Categories!A$3, OR(R595=Categories!B$1, R595=Categories!B$3)), Categories!C$2, Categories!C$3)))))</f>
        <v/>
      </c>
      <c r="AC595" s="13" t="str">
        <f>IF(Y595="", "", IF(Y595=Categories!A$1, Categories!C$1, IF(Y595=Categories!A$2, Categories!C$2, IF(AND(Y595=Categories!A$3, Z595=Categories!B$2), Categories!C$1, IF(AND(Y595=Categories!A$3, OR(Z595=Categories!B$1, Z595=Categories!B$3)), Categories!C$2, Categories!C$3)))))</f>
        <v/>
      </c>
      <c r="AD595" s="11">
        <f t="shared" ref="AD595:AH595" si="593">D595+L595+T595</f>
        <v>0</v>
      </c>
      <c r="AE595" s="11">
        <f t="shared" si="593"/>
        <v>0</v>
      </c>
      <c r="AF595" s="11">
        <f t="shared" si="593"/>
        <v>0</v>
      </c>
      <c r="AG595" s="11">
        <f t="shared" si="593"/>
        <v>0</v>
      </c>
      <c r="AH595" s="11">
        <f t="shared" si="593"/>
        <v>0</v>
      </c>
      <c r="AI595" s="11">
        <f>COUNTIF(AA595:AC595, Categories!C$1)</f>
        <v>0</v>
      </c>
      <c r="AJ595" s="14" t="str">
        <f>IF(AA595="", "", IF(OR(AND(AA595=AB595, AA595=Categories!C$3), AND(AB595=AC595,AB595=Categories!C$3), AND(AA595=AC595, AA595=Categories!C$3)), Categories!D$3, IF(OR(AND(AA595&lt;&gt;AB595, AND(AA595&lt;&gt;Categories!C$3, AB595&lt;&gt;Categories!C$3)), AND(AB595&lt;&gt;AC595, AND(AC595&lt;&gt;Categories!C$3, AB595&lt;&gt;Categories!C$3)), AND(AA595&lt;&gt;AC595, AND(AA595&lt;&gt;Categories!C$3, AC595&lt;&gt;Categories!C$3))), Categories!D$2, Categories!D$1)))</f>
        <v/>
      </c>
      <c r="AK595" s="8"/>
      <c r="AL595" s="8"/>
      <c r="AM595" s="8"/>
      <c r="AN595" s="8"/>
      <c r="AO595" s="8"/>
    </row>
    <row r="596">
      <c r="A596" s="8"/>
      <c r="B596" s="8"/>
      <c r="C596" s="8"/>
      <c r="D596" s="11"/>
      <c r="E596" s="11"/>
      <c r="F596" s="11"/>
      <c r="G596" s="11"/>
      <c r="H596" s="11"/>
      <c r="I596" s="11"/>
      <c r="J596" s="11"/>
      <c r="K596" s="8"/>
      <c r="L596" s="8"/>
      <c r="M596" s="8"/>
      <c r="N596" s="8"/>
      <c r="O596" s="8"/>
      <c r="P596" s="8"/>
      <c r="Q596" s="8"/>
      <c r="R596" s="8"/>
      <c r="S596" s="8"/>
      <c r="T596" s="11"/>
      <c r="U596" s="11"/>
      <c r="V596" s="11"/>
      <c r="W596" s="11"/>
      <c r="X596" s="11"/>
      <c r="Y596" s="11"/>
      <c r="Z596" s="11"/>
      <c r="AA596" s="8" t="str">
        <f>IF(I596="", "",IF(I596=Categories!A$1, Categories!C$1, IF(I596=Categories!A$2, Categories!C$2, IF(AND(I596=Categories!A$3, J596=Categories!B$2), Categories!C$1, IF(AND(I596=Categories!A$3, OR(J596=Categories!B$1, J596=Categories!B$3)), Categories!C$2, Categories!C$3)))))</f>
        <v/>
      </c>
      <c r="AB596" s="8" t="str">
        <f>IF(Q596="", "", IF(Q596=Categories!A$1, Categories!C$1, IF(Q596=Categories!A$2, Categories!C$2, IF(AND(Q596=Categories!A$3, R596=Categories!B$2), Categories!C$1, IF(AND(Q596=Categories!A$3, OR(R596=Categories!B$1, R596=Categories!B$3)), Categories!C$2, Categories!C$3)))))</f>
        <v/>
      </c>
      <c r="AC596" s="13" t="str">
        <f>IF(Y596="", "", IF(Y596=Categories!A$1, Categories!C$1, IF(Y596=Categories!A$2, Categories!C$2, IF(AND(Y596=Categories!A$3, Z596=Categories!B$2), Categories!C$1, IF(AND(Y596=Categories!A$3, OR(Z596=Categories!B$1, Z596=Categories!B$3)), Categories!C$2, Categories!C$3)))))</f>
        <v/>
      </c>
      <c r="AD596" s="11">
        <f t="shared" ref="AD596:AH596" si="594">D596+L596+T596</f>
        <v>0</v>
      </c>
      <c r="AE596" s="11">
        <f t="shared" si="594"/>
        <v>0</v>
      </c>
      <c r="AF596" s="11">
        <f t="shared" si="594"/>
        <v>0</v>
      </c>
      <c r="AG596" s="11">
        <f t="shared" si="594"/>
        <v>0</v>
      </c>
      <c r="AH596" s="11">
        <f t="shared" si="594"/>
        <v>0</v>
      </c>
      <c r="AI596" s="11">
        <f>COUNTIF(AA596:AC596, Categories!C$1)</f>
        <v>0</v>
      </c>
      <c r="AJ596" s="14" t="str">
        <f>IF(AA596="", "", IF(OR(AND(AA596=AB596, AA596=Categories!C$3), AND(AB596=AC596,AB596=Categories!C$3), AND(AA596=AC596, AA596=Categories!C$3)), Categories!D$3, IF(OR(AND(AA596&lt;&gt;AB596, AND(AA596&lt;&gt;Categories!C$3, AB596&lt;&gt;Categories!C$3)), AND(AB596&lt;&gt;AC596, AND(AC596&lt;&gt;Categories!C$3, AB596&lt;&gt;Categories!C$3)), AND(AA596&lt;&gt;AC596, AND(AA596&lt;&gt;Categories!C$3, AC596&lt;&gt;Categories!C$3))), Categories!D$2, Categories!D$1)))</f>
        <v/>
      </c>
      <c r="AK596" s="8"/>
      <c r="AL596" s="8"/>
      <c r="AM596" s="8"/>
      <c r="AN596" s="8"/>
      <c r="AO596" s="8"/>
    </row>
    <row r="597">
      <c r="A597" s="8"/>
      <c r="B597" s="8"/>
      <c r="C597" s="8"/>
      <c r="D597" s="11"/>
      <c r="E597" s="11"/>
      <c r="F597" s="11"/>
      <c r="G597" s="11"/>
      <c r="H597" s="11"/>
      <c r="I597" s="11"/>
      <c r="J597" s="11"/>
      <c r="K597" s="8"/>
      <c r="L597" s="8"/>
      <c r="M597" s="8"/>
      <c r="N597" s="8"/>
      <c r="O597" s="8"/>
      <c r="P597" s="8"/>
      <c r="Q597" s="8"/>
      <c r="R597" s="8"/>
      <c r="S597" s="8"/>
      <c r="T597" s="11"/>
      <c r="U597" s="11"/>
      <c r="V597" s="11"/>
      <c r="W597" s="11"/>
      <c r="X597" s="11"/>
      <c r="Y597" s="11"/>
      <c r="Z597" s="11"/>
      <c r="AA597" s="8" t="str">
        <f>IF(I597="", "",IF(I597=Categories!A$1, Categories!C$1, IF(I597=Categories!A$2, Categories!C$2, IF(AND(I597=Categories!A$3, J597=Categories!B$2), Categories!C$1, IF(AND(I597=Categories!A$3, OR(J597=Categories!B$1, J597=Categories!B$3)), Categories!C$2, Categories!C$3)))))</f>
        <v/>
      </c>
      <c r="AB597" s="8" t="str">
        <f>IF(Q597="", "", IF(Q597=Categories!A$1, Categories!C$1, IF(Q597=Categories!A$2, Categories!C$2, IF(AND(Q597=Categories!A$3, R597=Categories!B$2), Categories!C$1, IF(AND(Q597=Categories!A$3, OR(R597=Categories!B$1, R597=Categories!B$3)), Categories!C$2, Categories!C$3)))))</f>
        <v/>
      </c>
      <c r="AC597" s="13" t="str">
        <f>IF(Y597="", "", IF(Y597=Categories!A$1, Categories!C$1, IF(Y597=Categories!A$2, Categories!C$2, IF(AND(Y597=Categories!A$3, Z597=Categories!B$2), Categories!C$1, IF(AND(Y597=Categories!A$3, OR(Z597=Categories!B$1, Z597=Categories!B$3)), Categories!C$2, Categories!C$3)))))</f>
        <v/>
      </c>
      <c r="AD597" s="11">
        <f t="shared" ref="AD597:AH597" si="595">D597+L597+T597</f>
        <v>0</v>
      </c>
      <c r="AE597" s="11">
        <f t="shared" si="595"/>
        <v>0</v>
      </c>
      <c r="AF597" s="11">
        <f t="shared" si="595"/>
        <v>0</v>
      </c>
      <c r="AG597" s="11">
        <f t="shared" si="595"/>
        <v>0</v>
      </c>
      <c r="AH597" s="11">
        <f t="shared" si="595"/>
        <v>0</v>
      </c>
      <c r="AI597" s="11">
        <f>COUNTIF(AA597:AC597, Categories!C$1)</f>
        <v>0</v>
      </c>
      <c r="AJ597" s="14" t="str">
        <f>IF(AA597="", "", IF(OR(AND(AA597=AB597, AA597=Categories!C$3), AND(AB597=AC597,AB597=Categories!C$3), AND(AA597=AC597, AA597=Categories!C$3)), Categories!D$3, IF(OR(AND(AA597&lt;&gt;AB597, AND(AA597&lt;&gt;Categories!C$3, AB597&lt;&gt;Categories!C$3)), AND(AB597&lt;&gt;AC597, AND(AC597&lt;&gt;Categories!C$3, AB597&lt;&gt;Categories!C$3)), AND(AA597&lt;&gt;AC597, AND(AA597&lt;&gt;Categories!C$3, AC597&lt;&gt;Categories!C$3))), Categories!D$2, Categories!D$1)))</f>
        <v/>
      </c>
      <c r="AK597" s="8"/>
      <c r="AL597" s="8"/>
      <c r="AM597" s="8"/>
      <c r="AN597" s="8"/>
      <c r="AO597" s="8"/>
    </row>
    <row r="598">
      <c r="A598" s="8"/>
      <c r="B598" s="8"/>
      <c r="C598" s="8"/>
      <c r="D598" s="11"/>
      <c r="E598" s="11"/>
      <c r="F598" s="11"/>
      <c r="G598" s="11"/>
      <c r="H598" s="11"/>
      <c r="I598" s="11"/>
      <c r="J598" s="11"/>
      <c r="K598" s="8"/>
      <c r="L598" s="8"/>
      <c r="M598" s="8"/>
      <c r="N598" s="8"/>
      <c r="O598" s="8"/>
      <c r="P598" s="8"/>
      <c r="Q598" s="8"/>
      <c r="R598" s="8"/>
      <c r="S598" s="8"/>
      <c r="T598" s="11"/>
      <c r="U598" s="11"/>
      <c r="V598" s="11"/>
      <c r="W598" s="11"/>
      <c r="X598" s="11"/>
      <c r="Y598" s="11"/>
      <c r="Z598" s="11"/>
      <c r="AA598" s="8" t="str">
        <f>IF(I598="", "",IF(I598=Categories!A$1, Categories!C$1, IF(I598=Categories!A$2, Categories!C$2, IF(AND(I598=Categories!A$3, J598=Categories!B$2), Categories!C$1, IF(AND(I598=Categories!A$3, OR(J598=Categories!B$1, J598=Categories!B$3)), Categories!C$2, Categories!C$3)))))</f>
        <v/>
      </c>
      <c r="AB598" s="8" t="str">
        <f>IF(Q598="", "", IF(Q598=Categories!A$1, Categories!C$1, IF(Q598=Categories!A$2, Categories!C$2, IF(AND(Q598=Categories!A$3, R598=Categories!B$2), Categories!C$1, IF(AND(Q598=Categories!A$3, OR(R598=Categories!B$1, R598=Categories!B$3)), Categories!C$2, Categories!C$3)))))</f>
        <v/>
      </c>
      <c r="AC598" s="13" t="str">
        <f>IF(Y598="", "", IF(Y598=Categories!A$1, Categories!C$1, IF(Y598=Categories!A$2, Categories!C$2, IF(AND(Y598=Categories!A$3, Z598=Categories!B$2), Categories!C$1, IF(AND(Y598=Categories!A$3, OR(Z598=Categories!B$1, Z598=Categories!B$3)), Categories!C$2, Categories!C$3)))))</f>
        <v/>
      </c>
      <c r="AD598" s="11">
        <f t="shared" ref="AD598:AH598" si="596">D598+L598+T598</f>
        <v>0</v>
      </c>
      <c r="AE598" s="11">
        <f t="shared" si="596"/>
        <v>0</v>
      </c>
      <c r="AF598" s="11">
        <f t="shared" si="596"/>
        <v>0</v>
      </c>
      <c r="AG598" s="11">
        <f t="shared" si="596"/>
        <v>0</v>
      </c>
      <c r="AH598" s="11">
        <f t="shared" si="596"/>
        <v>0</v>
      </c>
      <c r="AI598" s="11">
        <f>COUNTIF(AA598:AC598, Categories!C$1)</f>
        <v>0</v>
      </c>
      <c r="AJ598" s="14" t="str">
        <f>IF(AA598="", "", IF(OR(AND(AA598=AB598, AA598=Categories!C$3), AND(AB598=AC598,AB598=Categories!C$3), AND(AA598=AC598, AA598=Categories!C$3)), Categories!D$3, IF(OR(AND(AA598&lt;&gt;AB598, AND(AA598&lt;&gt;Categories!C$3, AB598&lt;&gt;Categories!C$3)), AND(AB598&lt;&gt;AC598, AND(AC598&lt;&gt;Categories!C$3, AB598&lt;&gt;Categories!C$3)), AND(AA598&lt;&gt;AC598, AND(AA598&lt;&gt;Categories!C$3, AC598&lt;&gt;Categories!C$3))), Categories!D$2, Categories!D$1)))</f>
        <v/>
      </c>
      <c r="AK598" s="8"/>
      <c r="AL598" s="8"/>
      <c r="AM598" s="8"/>
      <c r="AN598" s="8"/>
      <c r="AO598" s="8"/>
    </row>
    <row r="599">
      <c r="A599" s="8"/>
      <c r="B599" s="8"/>
      <c r="C599" s="8"/>
      <c r="D599" s="11"/>
      <c r="E599" s="11"/>
      <c r="F599" s="11"/>
      <c r="G599" s="11"/>
      <c r="H599" s="11"/>
      <c r="I599" s="11"/>
      <c r="J599" s="11"/>
      <c r="K599" s="8"/>
      <c r="L599" s="8"/>
      <c r="M599" s="8"/>
      <c r="N599" s="8"/>
      <c r="O599" s="8"/>
      <c r="P599" s="8"/>
      <c r="Q599" s="8"/>
      <c r="R599" s="8"/>
      <c r="S599" s="8"/>
      <c r="T599" s="11"/>
      <c r="U599" s="11"/>
      <c r="V599" s="11"/>
      <c r="W599" s="11"/>
      <c r="X599" s="11"/>
      <c r="Y599" s="11"/>
      <c r="Z599" s="11"/>
      <c r="AA599" s="8" t="str">
        <f>IF(I599="", "",IF(I599=Categories!A$1, Categories!C$1, IF(I599=Categories!A$2, Categories!C$2, IF(AND(I599=Categories!A$3, J599=Categories!B$2), Categories!C$1, IF(AND(I599=Categories!A$3, OR(J599=Categories!B$1, J599=Categories!B$3)), Categories!C$2, Categories!C$3)))))</f>
        <v/>
      </c>
      <c r="AB599" s="8" t="str">
        <f>IF(Q599="", "", IF(Q599=Categories!A$1, Categories!C$1, IF(Q599=Categories!A$2, Categories!C$2, IF(AND(Q599=Categories!A$3, R599=Categories!B$2), Categories!C$1, IF(AND(Q599=Categories!A$3, OR(R599=Categories!B$1, R599=Categories!B$3)), Categories!C$2, Categories!C$3)))))</f>
        <v/>
      </c>
      <c r="AC599" s="13" t="str">
        <f>IF(Y599="", "", IF(Y599=Categories!A$1, Categories!C$1, IF(Y599=Categories!A$2, Categories!C$2, IF(AND(Y599=Categories!A$3, Z599=Categories!B$2), Categories!C$1, IF(AND(Y599=Categories!A$3, OR(Z599=Categories!B$1, Z599=Categories!B$3)), Categories!C$2, Categories!C$3)))))</f>
        <v/>
      </c>
      <c r="AD599" s="11">
        <f t="shared" ref="AD599:AH599" si="597">D599+L599+T599</f>
        <v>0</v>
      </c>
      <c r="AE599" s="11">
        <f t="shared" si="597"/>
        <v>0</v>
      </c>
      <c r="AF599" s="11">
        <f t="shared" si="597"/>
        <v>0</v>
      </c>
      <c r="AG599" s="11">
        <f t="shared" si="597"/>
        <v>0</v>
      </c>
      <c r="AH599" s="11">
        <f t="shared" si="597"/>
        <v>0</v>
      </c>
      <c r="AI599" s="11">
        <f>COUNTIF(AA599:AC599, Categories!C$1)</f>
        <v>0</v>
      </c>
      <c r="AJ599" s="14" t="str">
        <f>IF(AA599="", "", IF(OR(AND(AA599=AB599, AA599=Categories!C$3), AND(AB599=AC599,AB599=Categories!C$3), AND(AA599=AC599, AA599=Categories!C$3)), Categories!D$3, IF(OR(AND(AA599&lt;&gt;AB599, AND(AA599&lt;&gt;Categories!C$3, AB599&lt;&gt;Categories!C$3)), AND(AB599&lt;&gt;AC599, AND(AC599&lt;&gt;Categories!C$3, AB599&lt;&gt;Categories!C$3)), AND(AA599&lt;&gt;AC599, AND(AA599&lt;&gt;Categories!C$3, AC599&lt;&gt;Categories!C$3))), Categories!D$2, Categories!D$1)))</f>
        <v/>
      </c>
      <c r="AK599" s="8"/>
      <c r="AL599" s="8"/>
      <c r="AM599" s="8"/>
      <c r="AN599" s="8"/>
      <c r="AO599" s="8"/>
    </row>
    <row r="600">
      <c r="A600" s="8"/>
      <c r="B600" s="8"/>
      <c r="C600" s="8"/>
      <c r="D600" s="11"/>
      <c r="E600" s="11"/>
      <c r="F600" s="11"/>
      <c r="G600" s="11"/>
      <c r="H600" s="11"/>
      <c r="I600" s="11"/>
      <c r="J600" s="11"/>
      <c r="K600" s="8"/>
      <c r="L600" s="8"/>
      <c r="M600" s="8"/>
      <c r="N600" s="8"/>
      <c r="O600" s="8"/>
      <c r="P600" s="8"/>
      <c r="Q600" s="8"/>
      <c r="R600" s="8"/>
      <c r="S600" s="8"/>
      <c r="T600" s="11"/>
      <c r="U600" s="11"/>
      <c r="V600" s="11"/>
      <c r="W600" s="11"/>
      <c r="X600" s="11"/>
      <c r="Y600" s="11"/>
      <c r="Z600" s="11"/>
      <c r="AA600" s="8" t="str">
        <f>IF(I600="", "",IF(I600=Categories!A$1, Categories!C$1, IF(I600=Categories!A$2, Categories!C$2, IF(AND(I600=Categories!A$3, J600=Categories!B$2), Categories!C$1, IF(AND(I600=Categories!A$3, OR(J600=Categories!B$1, J600=Categories!B$3)), Categories!C$2, Categories!C$3)))))</f>
        <v/>
      </c>
      <c r="AB600" s="8" t="str">
        <f>IF(Q600="", "", IF(Q600=Categories!A$1, Categories!C$1, IF(Q600=Categories!A$2, Categories!C$2, IF(AND(Q600=Categories!A$3, R600=Categories!B$2), Categories!C$1, IF(AND(Q600=Categories!A$3, OR(R600=Categories!B$1, R600=Categories!B$3)), Categories!C$2, Categories!C$3)))))</f>
        <v/>
      </c>
      <c r="AC600" s="13" t="str">
        <f>IF(Y600="", "", IF(Y600=Categories!A$1, Categories!C$1, IF(Y600=Categories!A$2, Categories!C$2, IF(AND(Y600=Categories!A$3, Z600=Categories!B$2), Categories!C$1, IF(AND(Y600=Categories!A$3, OR(Z600=Categories!B$1, Z600=Categories!B$3)), Categories!C$2, Categories!C$3)))))</f>
        <v/>
      </c>
      <c r="AD600" s="11">
        <f t="shared" ref="AD600:AH600" si="598">D600+L600+T600</f>
        <v>0</v>
      </c>
      <c r="AE600" s="11">
        <f t="shared" si="598"/>
        <v>0</v>
      </c>
      <c r="AF600" s="11">
        <f t="shared" si="598"/>
        <v>0</v>
      </c>
      <c r="AG600" s="11">
        <f t="shared" si="598"/>
        <v>0</v>
      </c>
      <c r="AH600" s="11">
        <f t="shared" si="598"/>
        <v>0</v>
      </c>
      <c r="AI600" s="11">
        <f>COUNTIF(AA600:AC600, Categories!C$1)</f>
        <v>0</v>
      </c>
      <c r="AJ600" s="14" t="str">
        <f>IF(AA600="", "", IF(OR(AND(AA600=AB600, AA600=Categories!C$3), AND(AB600=AC600,AB600=Categories!C$3), AND(AA600=AC600, AA600=Categories!C$3)), Categories!D$3, IF(OR(AND(AA600&lt;&gt;AB600, AND(AA600&lt;&gt;Categories!C$3, AB600&lt;&gt;Categories!C$3)), AND(AB600&lt;&gt;AC600, AND(AC600&lt;&gt;Categories!C$3, AB600&lt;&gt;Categories!C$3)), AND(AA600&lt;&gt;AC600, AND(AA600&lt;&gt;Categories!C$3, AC600&lt;&gt;Categories!C$3))), Categories!D$2, Categories!D$1)))</f>
        <v/>
      </c>
      <c r="AK600" s="8"/>
      <c r="AL600" s="8"/>
      <c r="AM600" s="8"/>
      <c r="AN600" s="8"/>
      <c r="AO600" s="8"/>
    </row>
    <row r="601">
      <c r="A601" s="8"/>
      <c r="B601" s="8"/>
      <c r="C601" s="8"/>
      <c r="D601" s="11"/>
      <c r="E601" s="11"/>
      <c r="F601" s="11"/>
      <c r="G601" s="11"/>
      <c r="H601" s="11"/>
      <c r="I601" s="11"/>
      <c r="J601" s="11"/>
      <c r="K601" s="8"/>
      <c r="L601" s="8"/>
      <c r="M601" s="8"/>
      <c r="N601" s="8"/>
      <c r="O601" s="8"/>
      <c r="P601" s="8"/>
      <c r="Q601" s="8"/>
      <c r="R601" s="8"/>
      <c r="S601" s="8"/>
      <c r="T601" s="11"/>
      <c r="U601" s="11"/>
      <c r="V601" s="11"/>
      <c r="W601" s="11"/>
      <c r="X601" s="11"/>
      <c r="Y601" s="11"/>
      <c r="Z601" s="11"/>
      <c r="AA601" s="8" t="str">
        <f>IF(I601="", "",IF(I601=Categories!A$1, Categories!C$1, IF(I601=Categories!A$2, Categories!C$2, IF(AND(I601=Categories!A$3, J601=Categories!B$2), Categories!C$1, IF(AND(I601=Categories!A$3, OR(J601=Categories!B$1, J601=Categories!B$3)), Categories!C$2, Categories!C$3)))))</f>
        <v/>
      </c>
      <c r="AB601" s="8" t="str">
        <f>IF(Q601="", "", IF(Q601=Categories!A$1, Categories!C$1, IF(Q601=Categories!A$2, Categories!C$2, IF(AND(Q601=Categories!A$3, R601=Categories!B$2), Categories!C$1, IF(AND(Q601=Categories!A$3, OR(R601=Categories!B$1, R601=Categories!B$3)), Categories!C$2, Categories!C$3)))))</f>
        <v/>
      </c>
      <c r="AC601" s="13" t="str">
        <f>IF(Y601="", "", IF(Y601=Categories!A$1, Categories!C$1, IF(Y601=Categories!A$2, Categories!C$2, IF(AND(Y601=Categories!A$3, Z601=Categories!B$2), Categories!C$1, IF(AND(Y601=Categories!A$3, OR(Z601=Categories!B$1, Z601=Categories!B$3)), Categories!C$2, Categories!C$3)))))</f>
        <v/>
      </c>
      <c r="AD601" s="11">
        <f t="shared" ref="AD601:AH601" si="599">D601+L601+T601</f>
        <v>0</v>
      </c>
      <c r="AE601" s="11">
        <f t="shared" si="599"/>
        <v>0</v>
      </c>
      <c r="AF601" s="11">
        <f t="shared" si="599"/>
        <v>0</v>
      </c>
      <c r="AG601" s="11">
        <f t="shared" si="599"/>
        <v>0</v>
      </c>
      <c r="AH601" s="11">
        <f t="shared" si="599"/>
        <v>0</v>
      </c>
      <c r="AI601" s="11">
        <f>COUNTIF(AA601:AC601, Categories!C$1)</f>
        <v>0</v>
      </c>
      <c r="AJ601" s="14" t="str">
        <f>IF(AA601="", "", IF(OR(AND(AA601=AB601, AA601=Categories!C$3), AND(AB601=AC601,AB601=Categories!C$3), AND(AA601=AC601, AA601=Categories!C$3)), Categories!D$3, IF(OR(AND(AA601&lt;&gt;AB601, AND(AA601&lt;&gt;Categories!C$3, AB601&lt;&gt;Categories!C$3)), AND(AB601&lt;&gt;AC601, AND(AC601&lt;&gt;Categories!C$3, AB601&lt;&gt;Categories!C$3)), AND(AA601&lt;&gt;AC601, AND(AA601&lt;&gt;Categories!C$3, AC601&lt;&gt;Categories!C$3))), Categories!D$2, Categories!D$1)))</f>
        <v/>
      </c>
      <c r="AK601" s="8"/>
      <c r="AL601" s="8"/>
      <c r="AM601" s="8"/>
      <c r="AN601" s="8"/>
      <c r="AO601" s="8"/>
    </row>
    <row r="602">
      <c r="A602" s="8"/>
      <c r="B602" s="8"/>
      <c r="C602" s="8"/>
      <c r="D602" s="11"/>
      <c r="E602" s="11"/>
      <c r="F602" s="11"/>
      <c r="G602" s="11"/>
      <c r="H602" s="11"/>
      <c r="I602" s="11"/>
      <c r="J602" s="11"/>
      <c r="K602" s="8"/>
      <c r="L602" s="8"/>
      <c r="M602" s="8"/>
      <c r="N602" s="8"/>
      <c r="O602" s="8"/>
      <c r="P602" s="8"/>
      <c r="Q602" s="8"/>
      <c r="R602" s="8"/>
      <c r="S602" s="8"/>
      <c r="T602" s="11"/>
      <c r="U602" s="11"/>
      <c r="V602" s="11"/>
      <c r="W602" s="11"/>
      <c r="X602" s="11"/>
      <c r="Y602" s="11"/>
      <c r="Z602" s="11"/>
      <c r="AA602" s="8" t="str">
        <f>IF(I602="", "",IF(I602=Categories!A$1, Categories!C$1, IF(I602=Categories!A$2, Categories!C$2, IF(AND(I602=Categories!A$3, J602=Categories!B$2), Categories!C$1, IF(AND(I602=Categories!A$3, OR(J602=Categories!B$1, J602=Categories!B$3)), Categories!C$2, Categories!C$3)))))</f>
        <v/>
      </c>
      <c r="AB602" s="8" t="str">
        <f>IF(Q602="", "", IF(Q602=Categories!A$1, Categories!C$1, IF(Q602=Categories!A$2, Categories!C$2, IF(AND(Q602=Categories!A$3, R602=Categories!B$2), Categories!C$1, IF(AND(Q602=Categories!A$3, OR(R602=Categories!B$1, R602=Categories!B$3)), Categories!C$2, Categories!C$3)))))</f>
        <v/>
      </c>
      <c r="AC602" s="13" t="str">
        <f>IF(Y602="", "", IF(Y602=Categories!A$1, Categories!C$1, IF(Y602=Categories!A$2, Categories!C$2, IF(AND(Y602=Categories!A$3, Z602=Categories!B$2), Categories!C$1, IF(AND(Y602=Categories!A$3, OR(Z602=Categories!B$1, Z602=Categories!B$3)), Categories!C$2, Categories!C$3)))))</f>
        <v/>
      </c>
      <c r="AD602" s="11">
        <f t="shared" ref="AD602:AH602" si="600">D602+L602+T602</f>
        <v>0</v>
      </c>
      <c r="AE602" s="11">
        <f t="shared" si="600"/>
        <v>0</v>
      </c>
      <c r="AF602" s="11">
        <f t="shared" si="600"/>
        <v>0</v>
      </c>
      <c r="AG602" s="11">
        <f t="shared" si="600"/>
        <v>0</v>
      </c>
      <c r="AH602" s="11">
        <f t="shared" si="600"/>
        <v>0</v>
      </c>
      <c r="AI602" s="11">
        <f>COUNTIF(AA602:AC602, Categories!C$1)</f>
        <v>0</v>
      </c>
      <c r="AJ602" s="14" t="str">
        <f>IF(AA602="", "", IF(OR(AND(AA602=AB602, AA602=Categories!C$3), AND(AB602=AC602,AB602=Categories!C$3), AND(AA602=AC602, AA602=Categories!C$3)), Categories!D$3, IF(OR(AND(AA602&lt;&gt;AB602, AND(AA602&lt;&gt;Categories!C$3, AB602&lt;&gt;Categories!C$3)), AND(AB602&lt;&gt;AC602, AND(AC602&lt;&gt;Categories!C$3, AB602&lt;&gt;Categories!C$3)), AND(AA602&lt;&gt;AC602, AND(AA602&lt;&gt;Categories!C$3, AC602&lt;&gt;Categories!C$3))), Categories!D$2, Categories!D$1)))</f>
        <v/>
      </c>
      <c r="AK602" s="8"/>
      <c r="AL602" s="8"/>
      <c r="AM602" s="8"/>
      <c r="AN602" s="8"/>
      <c r="AO602" s="8"/>
    </row>
    <row r="603">
      <c r="A603" s="8"/>
      <c r="B603" s="8"/>
      <c r="C603" s="8"/>
      <c r="D603" s="11"/>
      <c r="E603" s="11"/>
      <c r="F603" s="11"/>
      <c r="G603" s="11"/>
      <c r="H603" s="11"/>
      <c r="I603" s="11"/>
      <c r="J603" s="11"/>
      <c r="K603" s="8"/>
      <c r="L603" s="8"/>
      <c r="M603" s="8"/>
      <c r="N603" s="8"/>
      <c r="O603" s="8"/>
      <c r="P603" s="8"/>
      <c r="Q603" s="8"/>
      <c r="R603" s="8"/>
      <c r="S603" s="8"/>
      <c r="T603" s="11"/>
      <c r="U603" s="11"/>
      <c r="V603" s="11"/>
      <c r="W603" s="11"/>
      <c r="X603" s="11"/>
      <c r="Y603" s="11"/>
      <c r="Z603" s="11"/>
      <c r="AA603" s="8" t="str">
        <f>IF(I603="", "",IF(I603=Categories!A$1, Categories!C$1, IF(I603=Categories!A$2, Categories!C$2, IF(AND(I603=Categories!A$3, J603=Categories!B$2), Categories!C$1, IF(AND(I603=Categories!A$3, OR(J603=Categories!B$1, J603=Categories!B$3)), Categories!C$2, Categories!C$3)))))</f>
        <v/>
      </c>
      <c r="AB603" s="8" t="str">
        <f>IF(Q603="", "", IF(Q603=Categories!A$1, Categories!C$1, IF(Q603=Categories!A$2, Categories!C$2, IF(AND(Q603=Categories!A$3, R603=Categories!B$2), Categories!C$1, IF(AND(Q603=Categories!A$3, OR(R603=Categories!B$1, R603=Categories!B$3)), Categories!C$2, Categories!C$3)))))</f>
        <v/>
      </c>
      <c r="AC603" s="13" t="str">
        <f>IF(Y603="", "", IF(Y603=Categories!A$1, Categories!C$1, IF(Y603=Categories!A$2, Categories!C$2, IF(AND(Y603=Categories!A$3, Z603=Categories!B$2), Categories!C$1, IF(AND(Y603=Categories!A$3, OR(Z603=Categories!B$1, Z603=Categories!B$3)), Categories!C$2, Categories!C$3)))))</f>
        <v/>
      </c>
      <c r="AD603" s="11">
        <f t="shared" ref="AD603:AH603" si="601">D603+L603+T603</f>
        <v>0</v>
      </c>
      <c r="AE603" s="11">
        <f t="shared" si="601"/>
        <v>0</v>
      </c>
      <c r="AF603" s="11">
        <f t="shared" si="601"/>
        <v>0</v>
      </c>
      <c r="AG603" s="11">
        <f t="shared" si="601"/>
        <v>0</v>
      </c>
      <c r="AH603" s="11">
        <f t="shared" si="601"/>
        <v>0</v>
      </c>
      <c r="AI603" s="11">
        <f>COUNTIF(AA603:AC603, Categories!C$1)</f>
        <v>0</v>
      </c>
      <c r="AJ603" s="14" t="str">
        <f>IF(AA603="", "", IF(OR(AND(AA603=AB603, AA603=Categories!C$3), AND(AB603=AC603,AB603=Categories!C$3), AND(AA603=AC603, AA603=Categories!C$3)), Categories!D$3, IF(OR(AND(AA603&lt;&gt;AB603, AND(AA603&lt;&gt;Categories!C$3, AB603&lt;&gt;Categories!C$3)), AND(AB603&lt;&gt;AC603, AND(AC603&lt;&gt;Categories!C$3, AB603&lt;&gt;Categories!C$3)), AND(AA603&lt;&gt;AC603, AND(AA603&lt;&gt;Categories!C$3, AC603&lt;&gt;Categories!C$3))), Categories!D$2, Categories!D$1)))</f>
        <v/>
      </c>
      <c r="AK603" s="8"/>
      <c r="AL603" s="8"/>
      <c r="AM603" s="8"/>
      <c r="AN603" s="8"/>
      <c r="AO603" s="8"/>
    </row>
    <row r="604">
      <c r="A604" s="8"/>
      <c r="B604" s="8"/>
      <c r="C604" s="8"/>
      <c r="D604" s="11"/>
      <c r="E604" s="11"/>
      <c r="F604" s="11"/>
      <c r="G604" s="11"/>
      <c r="H604" s="11"/>
      <c r="I604" s="11"/>
      <c r="J604" s="11"/>
      <c r="K604" s="8"/>
      <c r="L604" s="8"/>
      <c r="M604" s="8"/>
      <c r="N604" s="8"/>
      <c r="O604" s="8"/>
      <c r="P604" s="8"/>
      <c r="Q604" s="8"/>
      <c r="R604" s="8"/>
      <c r="S604" s="8"/>
      <c r="T604" s="11"/>
      <c r="U604" s="11"/>
      <c r="V604" s="11"/>
      <c r="W604" s="11"/>
      <c r="X604" s="11"/>
      <c r="Y604" s="11"/>
      <c r="Z604" s="11"/>
      <c r="AA604" s="8" t="str">
        <f>IF(I604="", "",IF(I604=Categories!A$1, Categories!C$1, IF(I604=Categories!A$2, Categories!C$2, IF(AND(I604=Categories!A$3, J604=Categories!B$2), Categories!C$1, IF(AND(I604=Categories!A$3, OR(J604=Categories!B$1, J604=Categories!B$3)), Categories!C$2, Categories!C$3)))))</f>
        <v/>
      </c>
      <c r="AB604" s="8" t="str">
        <f>IF(Q604="", "", IF(Q604=Categories!A$1, Categories!C$1, IF(Q604=Categories!A$2, Categories!C$2, IF(AND(Q604=Categories!A$3, R604=Categories!B$2), Categories!C$1, IF(AND(Q604=Categories!A$3, OR(R604=Categories!B$1, R604=Categories!B$3)), Categories!C$2, Categories!C$3)))))</f>
        <v/>
      </c>
      <c r="AC604" s="13" t="str">
        <f>IF(Y604="", "", IF(Y604=Categories!A$1, Categories!C$1, IF(Y604=Categories!A$2, Categories!C$2, IF(AND(Y604=Categories!A$3, Z604=Categories!B$2), Categories!C$1, IF(AND(Y604=Categories!A$3, OR(Z604=Categories!B$1, Z604=Categories!B$3)), Categories!C$2, Categories!C$3)))))</f>
        <v/>
      </c>
      <c r="AD604" s="11">
        <f t="shared" ref="AD604:AH604" si="602">D604+L604+T604</f>
        <v>0</v>
      </c>
      <c r="AE604" s="11">
        <f t="shared" si="602"/>
        <v>0</v>
      </c>
      <c r="AF604" s="11">
        <f t="shared" si="602"/>
        <v>0</v>
      </c>
      <c r="AG604" s="11">
        <f t="shared" si="602"/>
        <v>0</v>
      </c>
      <c r="AH604" s="11">
        <f t="shared" si="602"/>
        <v>0</v>
      </c>
      <c r="AI604" s="11">
        <f>COUNTIF(AA604:AC604, Categories!C$1)</f>
        <v>0</v>
      </c>
      <c r="AJ604" s="14" t="str">
        <f>IF(AA604="", "", IF(OR(AND(AA604=AB604, AA604=Categories!C$3), AND(AB604=AC604,AB604=Categories!C$3), AND(AA604=AC604, AA604=Categories!C$3)), Categories!D$3, IF(OR(AND(AA604&lt;&gt;AB604, AND(AA604&lt;&gt;Categories!C$3, AB604&lt;&gt;Categories!C$3)), AND(AB604&lt;&gt;AC604, AND(AC604&lt;&gt;Categories!C$3, AB604&lt;&gt;Categories!C$3)), AND(AA604&lt;&gt;AC604, AND(AA604&lt;&gt;Categories!C$3, AC604&lt;&gt;Categories!C$3))), Categories!D$2, Categories!D$1)))</f>
        <v/>
      </c>
      <c r="AK604" s="8"/>
      <c r="AL604" s="8"/>
      <c r="AM604" s="8"/>
      <c r="AN604" s="8"/>
      <c r="AO604" s="8"/>
    </row>
    <row r="605">
      <c r="A605" s="8"/>
      <c r="B605" s="8"/>
      <c r="C605" s="8"/>
      <c r="D605" s="11"/>
      <c r="E605" s="11"/>
      <c r="F605" s="11"/>
      <c r="G605" s="11"/>
      <c r="H605" s="11"/>
      <c r="I605" s="11"/>
      <c r="J605" s="11"/>
      <c r="K605" s="8"/>
      <c r="L605" s="8"/>
      <c r="M605" s="8"/>
      <c r="N605" s="8"/>
      <c r="O605" s="8"/>
      <c r="P605" s="8"/>
      <c r="Q605" s="8"/>
      <c r="R605" s="8"/>
      <c r="S605" s="8"/>
      <c r="T605" s="11"/>
      <c r="U605" s="11"/>
      <c r="V605" s="11"/>
      <c r="W605" s="11"/>
      <c r="X605" s="11"/>
      <c r="Y605" s="11"/>
      <c r="Z605" s="11"/>
      <c r="AA605" s="8" t="str">
        <f>IF(I605="", "",IF(I605=Categories!A$1, Categories!C$1, IF(I605=Categories!A$2, Categories!C$2, IF(AND(I605=Categories!A$3, J605=Categories!B$2), Categories!C$1, IF(AND(I605=Categories!A$3, OR(J605=Categories!B$1, J605=Categories!B$3)), Categories!C$2, Categories!C$3)))))</f>
        <v/>
      </c>
      <c r="AB605" s="8" t="str">
        <f>IF(Q605="", "", IF(Q605=Categories!A$1, Categories!C$1, IF(Q605=Categories!A$2, Categories!C$2, IF(AND(Q605=Categories!A$3, R605=Categories!B$2), Categories!C$1, IF(AND(Q605=Categories!A$3, OR(R605=Categories!B$1, R605=Categories!B$3)), Categories!C$2, Categories!C$3)))))</f>
        <v/>
      </c>
      <c r="AC605" s="13" t="str">
        <f>IF(Y605="", "", IF(Y605=Categories!A$1, Categories!C$1, IF(Y605=Categories!A$2, Categories!C$2, IF(AND(Y605=Categories!A$3, Z605=Categories!B$2), Categories!C$1, IF(AND(Y605=Categories!A$3, OR(Z605=Categories!B$1, Z605=Categories!B$3)), Categories!C$2, Categories!C$3)))))</f>
        <v/>
      </c>
      <c r="AD605" s="11">
        <f t="shared" ref="AD605:AH605" si="603">D605+L605+T605</f>
        <v>0</v>
      </c>
      <c r="AE605" s="11">
        <f t="shared" si="603"/>
        <v>0</v>
      </c>
      <c r="AF605" s="11">
        <f t="shared" si="603"/>
        <v>0</v>
      </c>
      <c r="AG605" s="11">
        <f t="shared" si="603"/>
        <v>0</v>
      </c>
      <c r="AH605" s="11">
        <f t="shared" si="603"/>
        <v>0</v>
      </c>
      <c r="AI605" s="11">
        <f>COUNTIF(AA605:AC605, Categories!C$1)</f>
        <v>0</v>
      </c>
      <c r="AJ605" s="14" t="str">
        <f>IF(AA605="", "", IF(OR(AND(AA605=AB605, AA605=Categories!C$3), AND(AB605=AC605,AB605=Categories!C$3), AND(AA605=AC605, AA605=Categories!C$3)), Categories!D$3, IF(OR(AND(AA605&lt;&gt;AB605, AND(AA605&lt;&gt;Categories!C$3, AB605&lt;&gt;Categories!C$3)), AND(AB605&lt;&gt;AC605, AND(AC605&lt;&gt;Categories!C$3, AB605&lt;&gt;Categories!C$3)), AND(AA605&lt;&gt;AC605, AND(AA605&lt;&gt;Categories!C$3, AC605&lt;&gt;Categories!C$3))), Categories!D$2, Categories!D$1)))</f>
        <v/>
      </c>
      <c r="AK605" s="8"/>
      <c r="AL605" s="8"/>
      <c r="AM605" s="8"/>
      <c r="AN605" s="8"/>
      <c r="AO605" s="8"/>
    </row>
    <row r="606">
      <c r="A606" s="8"/>
      <c r="B606" s="8"/>
      <c r="C606" s="8"/>
      <c r="D606" s="11"/>
      <c r="E606" s="11"/>
      <c r="F606" s="11"/>
      <c r="G606" s="11"/>
      <c r="H606" s="11"/>
      <c r="I606" s="11"/>
      <c r="J606" s="11"/>
      <c r="K606" s="8"/>
      <c r="L606" s="8"/>
      <c r="M606" s="8"/>
      <c r="N606" s="8"/>
      <c r="O606" s="8"/>
      <c r="P606" s="8"/>
      <c r="Q606" s="8"/>
      <c r="R606" s="8"/>
      <c r="S606" s="8"/>
      <c r="T606" s="11"/>
      <c r="U606" s="11"/>
      <c r="V606" s="11"/>
      <c r="W606" s="11"/>
      <c r="X606" s="11"/>
      <c r="Y606" s="11"/>
      <c r="Z606" s="11"/>
      <c r="AA606" s="8" t="str">
        <f>IF(I606="", "",IF(I606=Categories!A$1, Categories!C$1, IF(I606=Categories!A$2, Categories!C$2, IF(AND(I606=Categories!A$3, J606=Categories!B$2), Categories!C$1, IF(AND(I606=Categories!A$3, OR(J606=Categories!B$1, J606=Categories!B$3)), Categories!C$2, Categories!C$3)))))</f>
        <v/>
      </c>
      <c r="AB606" s="8" t="str">
        <f>IF(Q606="", "", IF(Q606=Categories!A$1, Categories!C$1, IF(Q606=Categories!A$2, Categories!C$2, IF(AND(Q606=Categories!A$3, R606=Categories!B$2), Categories!C$1, IF(AND(Q606=Categories!A$3, OR(R606=Categories!B$1, R606=Categories!B$3)), Categories!C$2, Categories!C$3)))))</f>
        <v/>
      </c>
      <c r="AC606" s="13" t="str">
        <f>IF(Y606="", "", IF(Y606=Categories!A$1, Categories!C$1, IF(Y606=Categories!A$2, Categories!C$2, IF(AND(Y606=Categories!A$3, Z606=Categories!B$2), Categories!C$1, IF(AND(Y606=Categories!A$3, OR(Z606=Categories!B$1, Z606=Categories!B$3)), Categories!C$2, Categories!C$3)))))</f>
        <v/>
      </c>
      <c r="AD606" s="11">
        <f t="shared" ref="AD606:AH606" si="604">D606+L606+T606</f>
        <v>0</v>
      </c>
      <c r="AE606" s="11">
        <f t="shared" si="604"/>
        <v>0</v>
      </c>
      <c r="AF606" s="11">
        <f t="shared" si="604"/>
        <v>0</v>
      </c>
      <c r="AG606" s="11">
        <f t="shared" si="604"/>
        <v>0</v>
      </c>
      <c r="AH606" s="11">
        <f t="shared" si="604"/>
        <v>0</v>
      </c>
      <c r="AI606" s="11">
        <f>COUNTIF(AA606:AC606, Categories!C$1)</f>
        <v>0</v>
      </c>
      <c r="AJ606" s="14" t="str">
        <f>IF(AA606="", "", IF(OR(AND(AA606=AB606, AA606=Categories!C$3), AND(AB606=AC606,AB606=Categories!C$3), AND(AA606=AC606, AA606=Categories!C$3)), Categories!D$3, IF(OR(AND(AA606&lt;&gt;AB606, AND(AA606&lt;&gt;Categories!C$3, AB606&lt;&gt;Categories!C$3)), AND(AB606&lt;&gt;AC606, AND(AC606&lt;&gt;Categories!C$3, AB606&lt;&gt;Categories!C$3)), AND(AA606&lt;&gt;AC606, AND(AA606&lt;&gt;Categories!C$3, AC606&lt;&gt;Categories!C$3))), Categories!D$2, Categories!D$1)))</f>
        <v/>
      </c>
      <c r="AK606" s="8"/>
      <c r="AL606" s="8"/>
      <c r="AM606" s="8"/>
      <c r="AN606" s="8"/>
      <c r="AO606" s="8"/>
    </row>
    <row r="607">
      <c r="A607" s="8"/>
      <c r="B607" s="8"/>
      <c r="C607" s="8"/>
      <c r="D607" s="11"/>
      <c r="E607" s="11"/>
      <c r="F607" s="11"/>
      <c r="G607" s="11"/>
      <c r="H607" s="11"/>
      <c r="I607" s="11"/>
      <c r="J607" s="11"/>
      <c r="K607" s="8"/>
      <c r="L607" s="8"/>
      <c r="M607" s="8"/>
      <c r="N607" s="8"/>
      <c r="O607" s="8"/>
      <c r="P607" s="8"/>
      <c r="Q607" s="8"/>
      <c r="R607" s="8"/>
      <c r="S607" s="8"/>
      <c r="T607" s="11"/>
      <c r="U607" s="11"/>
      <c r="V607" s="11"/>
      <c r="W607" s="11"/>
      <c r="X607" s="11"/>
      <c r="Y607" s="11"/>
      <c r="Z607" s="11"/>
      <c r="AA607" s="8" t="str">
        <f>IF(I607="", "",IF(I607=Categories!A$1, Categories!C$1, IF(I607=Categories!A$2, Categories!C$2, IF(AND(I607=Categories!A$3, J607=Categories!B$2), Categories!C$1, IF(AND(I607=Categories!A$3, OR(J607=Categories!B$1, J607=Categories!B$3)), Categories!C$2, Categories!C$3)))))</f>
        <v/>
      </c>
      <c r="AB607" s="8" t="str">
        <f>IF(Q607="", "", IF(Q607=Categories!A$1, Categories!C$1, IF(Q607=Categories!A$2, Categories!C$2, IF(AND(Q607=Categories!A$3, R607=Categories!B$2), Categories!C$1, IF(AND(Q607=Categories!A$3, OR(R607=Categories!B$1, R607=Categories!B$3)), Categories!C$2, Categories!C$3)))))</f>
        <v/>
      </c>
      <c r="AC607" s="13" t="str">
        <f>IF(Y607="", "", IF(Y607=Categories!A$1, Categories!C$1, IF(Y607=Categories!A$2, Categories!C$2, IF(AND(Y607=Categories!A$3, Z607=Categories!B$2), Categories!C$1, IF(AND(Y607=Categories!A$3, OR(Z607=Categories!B$1, Z607=Categories!B$3)), Categories!C$2, Categories!C$3)))))</f>
        <v/>
      </c>
      <c r="AD607" s="11">
        <f t="shared" ref="AD607:AH607" si="605">D607+L607+T607</f>
        <v>0</v>
      </c>
      <c r="AE607" s="11">
        <f t="shared" si="605"/>
        <v>0</v>
      </c>
      <c r="AF607" s="11">
        <f t="shared" si="605"/>
        <v>0</v>
      </c>
      <c r="AG607" s="11">
        <f t="shared" si="605"/>
        <v>0</v>
      </c>
      <c r="AH607" s="11">
        <f t="shared" si="605"/>
        <v>0</v>
      </c>
      <c r="AI607" s="11">
        <f>COUNTIF(AA607:AC607, Categories!C$1)</f>
        <v>0</v>
      </c>
      <c r="AJ607" s="14" t="str">
        <f>IF(AA607="", "", IF(OR(AND(AA607=AB607, AA607=Categories!C$3), AND(AB607=AC607,AB607=Categories!C$3), AND(AA607=AC607, AA607=Categories!C$3)), Categories!D$3, IF(OR(AND(AA607&lt;&gt;AB607, AND(AA607&lt;&gt;Categories!C$3, AB607&lt;&gt;Categories!C$3)), AND(AB607&lt;&gt;AC607, AND(AC607&lt;&gt;Categories!C$3, AB607&lt;&gt;Categories!C$3)), AND(AA607&lt;&gt;AC607, AND(AA607&lt;&gt;Categories!C$3, AC607&lt;&gt;Categories!C$3))), Categories!D$2, Categories!D$1)))</f>
        <v/>
      </c>
      <c r="AK607" s="8"/>
      <c r="AL607" s="8"/>
      <c r="AM607" s="8"/>
      <c r="AN607" s="8"/>
      <c r="AO607" s="8"/>
    </row>
    <row r="608">
      <c r="A608" s="8"/>
      <c r="B608" s="8"/>
      <c r="C608" s="8"/>
      <c r="D608" s="11"/>
      <c r="E608" s="11"/>
      <c r="F608" s="11"/>
      <c r="G608" s="11"/>
      <c r="H608" s="11"/>
      <c r="I608" s="11"/>
      <c r="J608" s="11"/>
      <c r="K608" s="8"/>
      <c r="L608" s="8"/>
      <c r="M608" s="8"/>
      <c r="N608" s="8"/>
      <c r="O608" s="8"/>
      <c r="P608" s="8"/>
      <c r="Q608" s="8"/>
      <c r="R608" s="8"/>
      <c r="S608" s="8"/>
      <c r="T608" s="16"/>
      <c r="U608" s="16"/>
      <c r="V608" s="16"/>
      <c r="W608" s="16"/>
      <c r="X608" s="16"/>
      <c r="Y608" s="16"/>
      <c r="Z608" s="16"/>
      <c r="AA608" s="8" t="str">
        <f>IF(I608="", "",IF(I608=Categories!A$1, Categories!C$1, IF(I608=Categories!A$2, Categories!C$2, IF(AND(I608=Categories!A$3, J608=Categories!B$2), Categories!C$1, IF(AND(I608=Categories!A$3, OR(J608=Categories!B$1, J608=Categories!B$3)), Categories!C$2, Categories!C$3)))))</f>
        <v/>
      </c>
      <c r="AB608" s="8" t="str">
        <f>IF(Q608="", "", IF(Q608=Categories!A$1, Categories!C$1, IF(Q608=Categories!A$2, Categories!C$2, IF(AND(Q608=Categories!A$3, R608=Categories!B$2), Categories!C$1, IF(AND(Q608=Categories!A$3, OR(R608=Categories!B$1, R608=Categories!B$3)), Categories!C$2, Categories!C$3)))))</f>
        <v/>
      </c>
      <c r="AC608" s="13" t="str">
        <f>IF(Y608="", "", IF(Y608=Categories!A$1, Categories!C$1, IF(Y608=Categories!A$2, Categories!C$2, IF(AND(Y608=Categories!A$3, Z608=Categories!B$2), Categories!C$1, IF(AND(Y608=Categories!A$3, OR(Z608=Categories!B$1, Z608=Categories!B$3)), Categories!C$2, Categories!C$3)))))</f>
        <v/>
      </c>
      <c r="AD608" s="11">
        <f t="shared" ref="AD608:AH608" si="606">D608+L608+T608</f>
        <v>0</v>
      </c>
      <c r="AE608" s="11">
        <f t="shared" si="606"/>
        <v>0</v>
      </c>
      <c r="AF608" s="11">
        <f t="shared" si="606"/>
        <v>0</v>
      </c>
      <c r="AG608" s="11">
        <f t="shared" si="606"/>
        <v>0</v>
      </c>
      <c r="AH608" s="11">
        <f t="shared" si="606"/>
        <v>0</v>
      </c>
      <c r="AI608" s="11">
        <f>COUNTIF(AA608:AC608, Categories!C$1)</f>
        <v>0</v>
      </c>
      <c r="AJ608" s="14" t="str">
        <f>IF(AA608="", "", IF(OR(AND(AA608=AB608, AA608=Categories!C$3), AND(AB608=AC608,AB608=Categories!C$3), AND(AA608=AC608, AA608=Categories!C$3)), Categories!D$3, IF(OR(AND(AA608&lt;&gt;AB608, AND(AA608&lt;&gt;Categories!C$3, AB608&lt;&gt;Categories!C$3)), AND(AB608&lt;&gt;AC608, AND(AC608&lt;&gt;Categories!C$3, AB608&lt;&gt;Categories!C$3)), AND(AA608&lt;&gt;AC608, AND(AA608&lt;&gt;Categories!C$3, AC608&lt;&gt;Categories!C$3))), Categories!D$2, Categories!D$1)))</f>
        <v/>
      </c>
      <c r="AK608" s="8"/>
      <c r="AL608" s="8"/>
      <c r="AM608" s="8"/>
      <c r="AN608" s="8"/>
      <c r="AO608" s="8"/>
    </row>
    <row r="609">
      <c r="A609" s="8"/>
      <c r="B609" s="8"/>
      <c r="C609" s="8"/>
      <c r="D609" s="11"/>
      <c r="E609" s="11"/>
      <c r="F609" s="11"/>
      <c r="G609" s="11"/>
      <c r="H609" s="11"/>
      <c r="I609" s="11"/>
      <c r="J609" s="11"/>
      <c r="K609" s="8"/>
      <c r="L609" s="8"/>
      <c r="M609" s="8"/>
      <c r="N609" s="8"/>
      <c r="O609" s="8"/>
      <c r="P609" s="8"/>
      <c r="Q609" s="8"/>
      <c r="R609" s="8"/>
      <c r="S609" s="8"/>
      <c r="T609" s="11"/>
      <c r="U609" s="11"/>
      <c r="V609" s="11"/>
      <c r="W609" s="11"/>
      <c r="X609" s="11"/>
      <c r="Y609" s="11"/>
      <c r="Z609" s="11"/>
      <c r="AA609" s="8" t="str">
        <f>IF(I609="", "",IF(I609=Categories!A$1, Categories!C$1, IF(I609=Categories!A$2, Categories!C$2, IF(AND(I609=Categories!A$3, J609=Categories!B$2), Categories!C$1, IF(AND(I609=Categories!A$3, OR(J609=Categories!B$1, J609=Categories!B$3)), Categories!C$2, Categories!C$3)))))</f>
        <v/>
      </c>
      <c r="AB609" s="8" t="str">
        <f>IF(Q609="", "", IF(Q609=Categories!A$1, Categories!C$1, IF(Q609=Categories!A$2, Categories!C$2, IF(AND(Q609=Categories!A$3, R609=Categories!B$2), Categories!C$1, IF(AND(Q609=Categories!A$3, OR(R609=Categories!B$1, R609=Categories!B$3)), Categories!C$2, Categories!C$3)))))</f>
        <v/>
      </c>
      <c r="AC609" s="13" t="str">
        <f>IF(Y609="", "", IF(Y609=Categories!A$1, Categories!C$1, IF(Y609=Categories!A$2, Categories!C$2, IF(AND(Y609=Categories!A$3, Z609=Categories!B$2), Categories!C$1, IF(AND(Y609=Categories!A$3, OR(Z609=Categories!B$1, Z609=Categories!B$3)), Categories!C$2, Categories!C$3)))))</f>
        <v/>
      </c>
      <c r="AD609" s="11">
        <f t="shared" ref="AD609:AH609" si="607">D609+L609+T609</f>
        <v>0</v>
      </c>
      <c r="AE609" s="11">
        <f t="shared" si="607"/>
        <v>0</v>
      </c>
      <c r="AF609" s="11">
        <f t="shared" si="607"/>
        <v>0</v>
      </c>
      <c r="AG609" s="11">
        <f t="shared" si="607"/>
        <v>0</v>
      </c>
      <c r="AH609" s="11">
        <f t="shared" si="607"/>
        <v>0</v>
      </c>
      <c r="AI609" s="11">
        <f>COUNTIF(AA609:AC609, Categories!C$1)</f>
        <v>0</v>
      </c>
      <c r="AJ609" s="14" t="str">
        <f>IF(AA609="", "", IF(OR(AND(AA609=AB609, AA609=Categories!C$3), AND(AB609=AC609,AB609=Categories!C$3), AND(AA609=AC609, AA609=Categories!C$3)), Categories!D$3, IF(OR(AND(AA609&lt;&gt;AB609, AND(AA609&lt;&gt;Categories!C$3, AB609&lt;&gt;Categories!C$3)), AND(AB609&lt;&gt;AC609, AND(AC609&lt;&gt;Categories!C$3, AB609&lt;&gt;Categories!C$3)), AND(AA609&lt;&gt;AC609, AND(AA609&lt;&gt;Categories!C$3, AC609&lt;&gt;Categories!C$3))), Categories!D$2, Categories!D$1)))</f>
        <v/>
      </c>
      <c r="AK609" s="8"/>
      <c r="AL609" s="8"/>
      <c r="AM609" s="8"/>
      <c r="AN609" s="8"/>
      <c r="AO609" s="8"/>
    </row>
    <row r="610">
      <c r="A610" s="8"/>
      <c r="B610" s="8"/>
      <c r="C610" s="8"/>
      <c r="D610" s="11"/>
      <c r="E610" s="11"/>
      <c r="F610" s="11"/>
      <c r="G610" s="11"/>
      <c r="H610" s="11"/>
      <c r="I610" s="11"/>
      <c r="J610" s="11"/>
      <c r="K610" s="8"/>
      <c r="L610" s="8"/>
      <c r="M610" s="8"/>
      <c r="N610" s="8"/>
      <c r="O610" s="8"/>
      <c r="P610" s="8"/>
      <c r="Q610" s="8"/>
      <c r="R610" s="8"/>
      <c r="S610" s="8"/>
      <c r="T610" s="11"/>
      <c r="U610" s="11"/>
      <c r="V610" s="11"/>
      <c r="W610" s="11"/>
      <c r="X610" s="11"/>
      <c r="Y610" s="11"/>
      <c r="Z610" s="11"/>
      <c r="AA610" s="8" t="str">
        <f>IF(I610="", "",IF(I610=Categories!A$1, Categories!C$1, IF(I610=Categories!A$2, Categories!C$2, IF(AND(I610=Categories!A$3, J610=Categories!B$2), Categories!C$1, IF(AND(I610=Categories!A$3, OR(J610=Categories!B$1, J610=Categories!B$3)), Categories!C$2, Categories!C$3)))))</f>
        <v/>
      </c>
      <c r="AB610" s="8" t="str">
        <f>IF(Q610="", "", IF(Q610=Categories!A$1, Categories!C$1, IF(Q610=Categories!A$2, Categories!C$2, IF(AND(Q610=Categories!A$3, R610=Categories!B$2), Categories!C$1, IF(AND(Q610=Categories!A$3, OR(R610=Categories!B$1, R610=Categories!B$3)), Categories!C$2, Categories!C$3)))))</f>
        <v/>
      </c>
      <c r="AC610" s="13" t="str">
        <f>IF(Y610="", "", IF(Y610=Categories!A$1, Categories!C$1, IF(Y610=Categories!A$2, Categories!C$2, IF(AND(Y610=Categories!A$3, Z610=Categories!B$2), Categories!C$1, IF(AND(Y610=Categories!A$3, OR(Z610=Categories!B$1, Z610=Categories!B$3)), Categories!C$2, Categories!C$3)))))</f>
        <v/>
      </c>
      <c r="AD610" s="11">
        <f t="shared" ref="AD610:AH610" si="608">D610+L610+T610</f>
        <v>0</v>
      </c>
      <c r="AE610" s="11">
        <f t="shared" si="608"/>
        <v>0</v>
      </c>
      <c r="AF610" s="11">
        <f t="shared" si="608"/>
        <v>0</v>
      </c>
      <c r="AG610" s="11">
        <f t="shared" si="608"/>
        <v>0</v>
      </c>
      <c r="AH610" s="11">
        <f t="shared" si="608"/>
        <v>0</v>
      </c>
      <c r="AI610" s="11">
        <f>COUNTIF(AA610:AC610, Categories!C$1)</f>
        <v>0</v>
      </c>
      <c r="AJ610" s="14" t="str">
        <f>IF(AA610="", "", IF(OR(AND(AA610=AB610, AA610=Categories!C$3), AND(AB610=AC610,AB610=Categories!C$3), AND(AA610=AC610, AA610=Categories!C$3)), Categories!D$3, IF(OR(AND(AA610&lt;&gt;AB610, AND(AA610&lt;&gt;Categories!C$3, AB610&lt;&gt;Categories!C$3)), AND(AB610&lt;&gt;AC610, AND(AC610&lt;&gt;Categories!C$3, AB610&lt;&gt;Categories!C$3)), AND(AA610&lt;&gt;AC610, AND(AA610&lt;&gt;Categories!C$3, AC610&lt;&gt;Categories!C$3))), Categories!D$2, Categories!D$1)))</f>
        <v/>
      </c>
      <c r="AK610" s="8"/>
      <c r="AL610" s="8"/>
      <c r="AM610" s="8"/>
      <c r="AN610" s="8"/>
      <c r="AO610" s="8"/>
    </row>
    <row r="611">
      <c r="A611" s="8"/>
      <c r="B611" s="8"/>
      <c r="C611" s="8"/>
      <c r="D611" s="11"/>
      <c r="E611" s="11"/>
      <c r="F611" s="11"/>
      <c r="G611" s="11"/>
      <c r="H611" s="11"/>
      <c r="I611" s="11"/>
      <c r="J611" s="11"/>
      <c r="K611" s="8"/>
      <c r="L611" s="8"/>
      <c r="M611" s="8"/>
      <c r="N611" s="8"/>
      <c r="O611" s="8"/>
      <c r="P611" s="8"/>
      <c r="Q611" s="8"/>
      <c r="R611" s="8"/>
      <c r="S611" s="8"/>
      <c r="T611" s="11"/>
      <c r="U611" s="11"/>
      <c r="V611" s="11"/>
      <c r="W611" s="11"/>
      <c r="X611" s="11"/>
      <c r="Y611" s="11"/>
      <c r="Z611" s="11"/>
      <c r="AA611" s="8" t="str">
        <f>IF(I611="", "",IF(I611=Categories!A$1, Categories!C$1, IF(I611=Categories!A$2, Categories!C$2, IF(AND(I611=Categories!A$3, J611=Categories!B$2), Categories!C$1, IF(AND(I611=Categories!A$3, OR(J611=Categories!B$1, J611=Categories!B$3)), Categories!C$2, Categories!C$3)))))</f>
        <v/>
      </c>
      <c r="AB611" s="8" t="str">
        <f>IF(Q611="", "", IF(Q611=Categories!A$1, Categories!C$1, IF(Q611=Categories!A$2, Categories!C$2, IF(AND(Q611=Categories!A$3, R611=Categories!B$2), Categories!C$1, IF(AND(Q611=Categories!A$3, OR(R611=Categories!B$1, R611=Categories!B$3)), Categories!C$2, Categories!C$3)))))</f>
        <v/>
      </c>
      <c r="AC611" s="13" t="str">
        <f>IF(Y611="", "", IF(Y611=Categories!A$1, Categories!C$1, IF(Y611=Categories!A$2, Categories!C$2, IF(AND(Y611=Categories!A$3, Z611=Categories!B$2), Categories!C$1, IF(AND(Y611=Categories!A$3, OR(Z611=Categories!B$1, Z611=Categories!B$3)), Categories!C$2, Categories!C$3)))))</f>
        <v/>
      </c>
      <c r="AD611" s="11">
        <f t="shared" ref="AD611:AH611" si="609">D611+L611+T611</f>
        <v>0</v>
      </c>
      <c r="AE611" s="11">
        <f t="shared" si="609"/>
        <v>0</v>
      </c>
      <c r="AF611" s="11">
        <f t="shared" si="609"/>
        <v>0</v>
      </c>
      <c r="AG611" s="11">
        <f t="shared" si="609"/>
        <v>0</v>
      </c>
      <c r="AH611" s="11">
        <f t="shared" si="609"/>
        <v>0</v>
      </c>
      <c r="AI611" s="11">
        <f>COUNTIF(AA611:AC611, Categories!C$1)</f>
        <v>0</v>
      </c>
      <c r="AJ611" s="14" t="str">
        <f>IF(AA611="", "", IF(OR(AND(AA611=AB611, AA611=Categories!C$3), AND(AB611=AC611,AB611=Categories!C$3), AND(AA611=AC611, AA611=Categories!C$3)), Categories!D$3, IF(OR(AND(AA611&lt;&gt;AB611, AND(AA611&lt;&gt;Categories!C$3, AB611&lt;&gt;Categories!C$3)), AND(AB611&lt;&gt;AC611, AND(AC611&lt;&gt;Categories!C$3, AB611&lt;&gt;Categories!C$3)), AND(AA611&lt;&gt;AC611, AND(AA611&lt;&gt;Categories!C$3, AC611&lt;&gt;Categories!C$3))), Categories!D$2, Categories!D$1)))</f>
        <v/>
      </c>
      <c r="AK611" s="8"/>
      <c r="AL611" s="8"/>
      <c r="AM611" s="8"/>
      <c r="AN611" s="8"/>
      <c r="AO611" s="8"/>
    </row>
    <row r="612">
      <c r="A612" s="8"/>
      <c r="B612" s="8"/>
      <c r="C612" s="8"/>
      <c r="D612" s="11"/>
      <c r="E612" s="11"/>
      <c r="F612" s="11"/>
      <c r="G612" s="11"/>
      <c r="H612" s="11"/>
      <c r="I612" s="11"/>
      <c r="J612" s="11"/>
      <c r="K612" s="8"/>
      <c r="L612" s="8"/>
      <c r="M612" s="8"/>
      <c r="N612" s="8"/>
      <c r="O612" s="8"/>
      <c r="P612" s="8"/>
      <c r="Q612" s="8"/>
      <c r="R612" s="8"/>
      <c r="S612" s="8"/>
      <c r="T612" s="11"/>
      <c r="U612" s="11"/>
      <c r="V612" s="11"/>
      <c r="W612" s="11"/>
      <c r="X612" s="11"/>
      <c r="Y612" s="11"/>
      <c r="Z612" s="11"/>
      <c r="AA612" s="8" t="str">
        <f>IF(I612="", "",IF(I612=Categories!A$1, Categories!C$1, IF(I612=Categories!A$2, Categories!C$2, IF(AND(I612=Categories!A$3, J612=Categories!B$2), Categories!C$1, IF(AND(I612=Categories!A$3, OR(J612=Categories!B$1, J612=Categories!B$3)), Categories!C$2, Categories!C$3)))))</f>
        <v/>
      </c>
      <c r="AB612" s="8" t="str">
        <f>IF(Q612="", "", IF(Q612=Categories!A$1, Categories!C$1, IF(Q612=Categories!A$2, Categories!C$2, IF(AND(Q612=Categories!A$3, R612=Categories!B$2), Categories!C$1, IF(AND(Q612=Categories!A$3, OR(R612=Categories!B$1, R612=Categories!B$3)), Categories!C$2, Categories!C$3)))))</f>
        <v/>
      </c>
      <c r="AC612" s="13" t="str">
        <f>IF(Y612="", "", IF(Y612=Categories!A$1, Categories!C$1, IF(Y612=Categories!A$2, Categories!C$2, IF(AND(Y612=Categories!A$3, Z612=Categories!B$2), Categories!C$1, IF(AND(Y612=Categories!A$3, OR(Z612=Categories!B$1, Z612=Categories!B$3)), Categories!C$2, Categories!C$3)))))</f>
        <v/>
      </c>
      <c r="AD612" s="11">
        <f t="shared" ref="AD612:AH612" si="610">D612+L612+T612</f>
        <v>0</v>
      </c>
      <c r="AE612" s="11">
        <f t="shared" si="610"/>
        <v>0</v>
      </c>
      <c r="AF612" s="11">
        <f t="shared" si="610"/>
        <v>0</v>
      </c>
      <c r="AG612" s="11">
        <f t="shared" si="610"/>
        <v>0</v>
      </c>
      <c r="AH612" s="11">
        <f t="shared" si="610"/>
        <v>0</v>
      </c>
      <c r="AI612" s="11">
        <f>COUNTIF(AA612:AC612, Categories!C$1)</f>
        <v>0</v>
      </c>
      <c r="AJ612" s="14" t="str">
        <f>IF(AA612="", "", IF(OR(AND(AA612=AB612, AA612=Categories!C$3), AND(AB612=AC612,AB612=Categories!C$3), AND(AA612=AC612, AA612=Categories!C$3)), Categories!D$3, IF(OR(AND(AA612&lt;&gt;AB612, AND(AA612&lt;&gt;Categories!C$3, AB612&lt;&gt;Categories!C$3)), AND(AB612&lt;&gt;AC612, AND(AC612&lt;&gt;Categories!C$3, AB612&lt;&gt;Categories!C$3)), AND(AA612&lt;&gt;AC612, AND(AA612&lt;&gt;Categories!C$3, AC612&lt;&gt;Categories!C$3))), Categories!D$2, Categories!D$1)))</f>
        <v/>
      </c>
      <c r="AK612" s="8"/>
      <c r="AL612" s="8"/>
      <c r="AM612" s="8"/>
      <c r="AN612" s="8"/>
      <c r="AO612" s="8"/>
    </row>
    <row r="613">
      <c r="A613" s="8"/>
      <c r="B613" s="8"/>
      <c r="C613" s="8"/>
      <c r="D613" s="11"/>
      <c r="E613" s="11"/>
      <c r="F613" s="11"/>
      <c r="G613" s="11"/>
      <c r="H613" s="11"/>
      <c r="I613" s="11"/>
      <c r="J613" s="11"/>
      <c r="K613" s="8"/>
      <c r="L613" s="8"/>
      <c r="M613" s="8"/>
      <c r="N613" s="8"/>
      <c r="O613" s="8"/>
      <c r="P613" s="8"/>
      <c r="Q613" s="8"/>
      <c r="R613" s="8"/>
      <c r="S613" s="8"/>
      <c r="T613" s="16"/>
      <c r="U613" s="16"/>
      <c r="V613" s="16"/>
      <c r="W613" s="16"/>
      <c r="X613" s="16"/>
      <c r="Y613" s="16"/>
      <c r="Z613" s="16"/>
      <c r="AA613" s="8" t="str">
        <f>IF(I613="", "",IF(I613=Categories!A$1, Categories!C$1, IF(I613=Categories!A$2, Categories!C$2, IF(AND(I613=Categories!A$3, J613=Categories!B$2), Categories!C$1, IF(AND(I613=Categories!A$3, OR(J613=Categories!B$1, J613=Categories!B$3)), Categories!C$2, Categories!C$3)))))</f>
        <v/>
      </c>
      <c r="AB613" s="8" t="str">
        <f>IF(Q613="", "", IF(Q613=Categories!A$1, Categories!C$1, IF(Q613=Categories!A$2, Categories!C$2, IF(AND(Q613=Categories!A$3, R613=Categories!B$2), Categories!C$1, IF(AND(Q613=Categories!A$3, OR(R613=Categories!B$1, R613=Categories!B$3)), Categories!C$2, Categories!C$3)))))</f>
        <v/>
      </c>
      <c r="AC613" s="13" t="str">
        <f>IF(Y613="", "", IF(Y613=Categories!A$1, Categories!C$1, IF(Y613=Categories!A$2, Categories!C$2, IF(AND(Y613=Categories!A$3, Z613=Categories!B$2), Categories!C$1, IF(AND(Y613=Categories!A$3, OR(Z613=Categories!B$1, Z613=Categories!B$3)), Categories!C$2, Categories!C$3)))))</f>
        <v/>
      </c>
      <c r="AD613" s="11">
        <f t="shared" ref="AD613:AH613" si="611">D613+L613+T613</f>
        <v>0</v>
      </c>
      <c r="AE613" s="11">
        <f t="shared" si="611"/>
        <v>0</v>
      </c>
      <c r="AF613" s="11">
        <f t="shared" si="611"/>
        <v>0</v>
      </c>
      <c r="AG613" s="11">
        <f t="shared" si="611"/>
        <v>0</v>
      </c>
      <c r="AH613" s="11">
        <f t="shared" si="611"/>
        <v>0</v>
      </c>
      <c r="AI613" s="11">
        <f>COUNTIF(AA613:AC613, Categories!C$1)</f>
        <v>0</v>
      </c>
      <c r="AJ613" s="14" t="str">
        <f>IF(AA613="", "", IF(OR(AND(AA613=AB613, AA613=Categories!C$3), AND(AB613=AC613,AB613=Categories!C$3), AND(AA613=AC613, AA613=Categories!C$3)), Categories!D$3, IF(OR(AND(AA613&lt;&gt;AB613, AND(AA613&lt;&gt;Categories!C$3, AB613&lt;&gt;Categories!C$3)), AND(AB613&lt;&gt;AC613, AND(AC613&lt;&gt;Categories!C$3, AB613&lt;&gt;Categories!C$3)), AND(AA613&lt;&gt;AC613, AND(AA613&lt;&gt;Categories!C$3, AC613&lt;&gt;Categories!C$3))), Categories!D$2, Categories!D$1)))</f>
        <v/>
      </c>
      <c r="AK613" s="8"/>
      <c r="AL613" s="8"/>
      <c r="AM613" s="8"/>
      <c r="AN613" s="8"/>
      <c r="AO613" s="8"/>
    </row>
    <row r="614">
      <c r="A614" s="8"/>
      <c r="B614" s="8"/>
      <c r="C614" s="8"/>
      <c r="D614" s="11"/>
      <c r="E614" s="11"/>
      <c r="F614" s="11"/>
      <c r="G614" s="11"/>
      <c r="H614" s="11"/>
      <c r="I614" s="11"/>
      <c r="J614" s="11"/>
      <c r="K614" s="8"/>
      <c r="L614" s="8"/>
      <c r="M614" s="8"/>
      <c r="N614" s="8"/>
      <c r="O614" s="8"/>
      <c r="P614" s="8"/>
      <c r="Q614" s="8"/>
      <c r="R614" s="8"/>
      <c r="S614" s="8"/>
      <c r="T614" s="11"/>
      <c r="U614" s="11"/>
      <c r="V614" s="11"/>
      <c r="W614" s="11"/>
      <c r="X614" s="11"/>
      <c r="Y614" s="11"/>
      <c r="Z614" s="11"/>
      <c r="AA614" s="8" t="str">
        <f>IF(I614="", "",IF(I614=Categories!A$1, Categories!C$1, IF(I614=Categories!A$2, Categories!C$2, IF(AND(I614=Categories!A$3, J614=Categories!B$2), Categories!C$1, IF(AND(I614=Categories!A$3, OR(J614=Categories!B$1, J614=Categories!B$3)), Categories!C$2, Categories!C$3)))))</f>
        <v/>
      </c>
      <c r="AB614" s="8" t="str">
        <f>IF(Q614="", "", IF(Q614=Categories!A$1, Categories!C$1, IF(Q614=Categories!A$2, Categories!C$2, IF(AND(Q614=Categories!A$3, R614=Categories!B$2), Categories!C$1, IF(AND(Q614=Categories!A$3, OR(R614=Categories!B$1, R614=Categories!B$3)), Categories!C$2, Categories!C$3)))))</f>
        <v/>
      </c>
      <c r="AC614" s="13" t="str">
        <f>IF(Y614="", "", IF(Y614=Categories!A$1, Categories!C$1, IF(Y614=Categories!A$2, Categories!C$2, IF(AND(Y614=Categories!A$3, Z614=Categories!B$2), Categories!C$1, IF(AND(Y614=Categories!A$3, OR(Z614=Categories!B$1, Z614=Categories!B$3)), Categories!C$2, Categories!C$3)))))</f>
        <v/>
      </c>
      <c r="AD614" s="11">
        <f t="shared" ref="AD614:AH614" si="612">D614+L614+T614</f>
        <v>0</v>
      </c>
      <c r="AE614" s="11">
        <f t="shared" si="612"/>
        <v>0</v>
      </c>
      <c r="AF614" s="11">
        <f t="shared" si="612"/>
        <v>0</v>
      </c>
      <c r="AG614" s="11">
        <f t="shared" si="612"/>
        <v>0</v>
      </c>
      <c r="AH614" s="11">
        <f t="shared" si="612"/>
        <v>0</v>
      </c>
      <c r="AI614" s="11">
        <f>COUNTIF(AA614:AC614, Categories!C$1)</f>
        <v>0</v>
      </c>
      <c r="AJ614" s="14" t="str">
        <f>IF(AA614="", "", IF(OR(AND(AA614=AB614, AA614=Categories!C$3), AND(AB614=AC614,AB614=Categories!C$3), AND(AA614=AC614, AA614=Categories!C$3)), Categories!D$3, IF(OR(AND(AA614&lt;&gt;AB614, AND(AA614&lt;&gt;Categories!C$3, AB614&lt;&gt;Categories!C$3)), AND(AB614&lt;&gt;AC614, AND(AC614&lt;&gt;Categories!C$3, AB614&lt;&gt;Categories!C$3)), AND(AA614&lt;&gt;AC614, AND(AA614&lt;&gt;Categories!C$3, AC614&lt;&gt;Categories!C$3))), Categories!D$2, Categories!D$1)))</f>
        <v/>
      </c>
      <c r="AK614" s="8"/>
      <c r="AL614" s="8"/>
      <c r="AM614" s="8"/>
      <c r="AN614" s="8"/>
      <c r="AO614" s="8"/>
    </row>
    <row r="615">
      <c r="A615" s="8"/>
      <c r="B615" s="8"/>
      <c r="C615" s="8"/>
      <c r="D615" s="11"/>
      <c r="E615" s="11"/>
      <c r="F615" s="11"/>
      <c r="G615" s="11"/>
      <c r="H615" s="11"/>
      <c r="I615" s="11"/>
      <c r="J615" s="11"/>
      <c r="K615" s="8"/>
      <c r="L615" s="8"/>
      <c r="M615" s="8"/>
      <c r="N615" s="8"/>
      <c r="O615" s="8"/>
      <c r="P615" s="8"/>
      <c r="Q615" s="8"/>
      <c r="R615" s="8"/>
      <c r="S615" s="8"/>
      <c r="T615" s="11"/>
      <c r="U615" s="11"/>
      <c r="V615" s="11"/>
      <c r="W615" s="11"/>
      <c r="X615" s="11"/>
      <c r="Y615" s="11"/>
      <c r="Z615" s="11"/>
      <c r="AA615" s="8" t="str">
        <f>IF(I615="", "",IF(I615=Categories!A$1, Categories!C$1, IF(I615=Categories!A$2, Categories!C$2, IF(AND(I615=Categories!A$3, J615=Categories!B$2), Categories!C$1, IF(AND(I615=Categories!A$3, OR(J615=Categories!B$1, J615=Categories!B$3)), Categories!C$2, Categories!C$3)))))</f>
        <v/>
      </c>
      <c r="AB615" s="8" t="str">
        <f>IF(Q615="", "", IF(Q615=Categories!A$1, Categories!C$1, IF(Q615=Categories!A$2, Categories!C$2, IF(AND(Q615=Categories!A$3, R615=Categories!B$2), Categories!C$1, IF(AND(Q615=Categories!A$3, OR(R615=Categories!B$1, R615=Categories!B$3)), Categories!C$2, Categories!C$3)))))</f>
        <v/>
      </c>
      <c r="AC615" s="13" t="str">
        <f>IF(Y615="", "", IF(Y615=Categories!A$1, Categories!C$1, IF(Y615=Categories!A$2, Categories!C$2, IF(AND(Y615=Categories!A$3, Z615=Categories!B$2), Categories!C$1, IF(AND(Y615=Categories!A$3, OR(Z615=Categories!B$1, Z615=Categories!B$3)), Categories!C$2, Categories!C$3)))))</f>
        <v/>
      </c>
      <c r="AD615" s="11">
        <f t="shared" ref="AD615:AH615" si="613">D615+L615+T615</f>
        <v>0</v>
      </c>
      <c r="AE615" s="11">
        <f t="shared" si="613"/>
        <v>0</v>
      </c>
      <c r="AF615" s="11">
        <f t="shared" si="613"/>
        <v>0</v>
      </c>
      <c r="AG615" s="11">
        <f t="shared" si="613"/>
        <v>0</v>
      </c>
      <c r="AH615" s="11">
        <f t="shared" si="613"/>
        <v>0</v>
      </c>
      <c r="AI615" s="11">
        <f>COUNTIF(AA615:AC615, Categories!C$1)</f>
        <v>0</v>
      </c>
      <c r="AJ615" s="14" t="str">
        <f>IF(AA615="", "", IF(OR(AND(AA615=AB615, AA615=Categories!C$3), AND(AB615=AC615,AB615=Categories!C$3), AND(AA615=AC615, AA615=Categories!C$3)), Categories!D$3, IF(OR(AND(AA615&lt;&gt;AB615, AND(AA615&lt;&gt;Categories!C$3, AB615&lt;&gt;Categories!C$3)), AND(AB615&lt;&gt;AC615, AND(AC615&lt;&gt;Categories!C$3, AB615&lt;&gt;Categories!C$3)), AND(AA615&lt;&gt;AC615, AND(AA615&lt;&gt;Categories!C$3, AC615&lt;&gt;Categories!C$3))), Categories!D$2, Categories!D$1)))</f>
        <v/>
      </c>
      <c r="AK615" s="8"/>
      <c r="AL615" s="8"/>
      <c r="AM615" s="8"/>
      <c r="AN615" s="8"/>
      <c r="AO615" s="8"/>
    </row>
    <row r="616">
      <c r="A616" s="8"/>
      <c r="B616" s="8"/>
      <c r="C616" s="8"/>
      <c r="D616" s="11"/>
      <c r="E616" s="11"/>
      <c r="F616" s="11"/>
      <c r="G616" s="11"/>
      <c r="H616" s="11"/>
      <c r="I616" s="11"/>
      <c r="J616" s="11"/>
      <c r="K616" s="8"/>
      <c r="L616" s="8"/>
      <c r="M616" s="8"/>
      <c r="N616" s="8"/>
      <c r="O616" s="8"/>
      <c r="P616" s="8"/>
      <c r="Q616" s="8"/>
      <c r="R616" s="8"/>
      <c r="S616" s="8"/>
      <c r="T616" s="11"/>
      <c r="U616" s="11"/>
      <c r="V616" s="11"/>
      <c r="W616" s="11"/>
      <c r="X616" s="11"/>
      <c r="Y616" s="11"/>
      <c r="Z616" s="11"/>
      <c r="AA616" s="8" t="str">
        <f>IF(I616="", "",IF(I616=Categories!A$1, Categories!C$1, IF(I616=Categories!A$2, Categories!C$2, IF(AND(I616=Categories!A$3, J616=Categories!B$2), Categories!C$1, IF(AND(I616=Categories!A$3, OR(J616=Categories!B$1, J616=Categories!B$3)), Categories!C$2, Categories!C$3)))))</f>
        <v/>
      </c>
      <c r="AB616" s="8" t="str">
        <f>IF(Q616="", "", IF(Q616=Categories!A$1, Categories!C$1, IF(Q616=Categories!A$2, Categories!C$2, IF(AND(Q616=Categories!A$3, R616=Categories!B$2), Categories!C$1, IF(AND(Q616=Categories!A$3, OR(R616=Categories!B$1, R616=Categories!B$3)), Categories!C$2, Categories!C$3)))))</f>
        <v/>
      </c>
      <c r="AC616" s="13" t="str">
        <f>IF(Y616="", "", IF(Y616=Categories!A$1, Categories!C$1, IF(Y616=Categories!A$2, Categories!C$2, IF(AND(Y616=Categories!A$3, Z616=Categories!B$2), Categories!C$1, IF(AND(Y616=Categories!A$3, OR(Z616=Categories!B$1, Z616=Categories!B$3)), Categories!C$2, Categories!C$3)))))</f>
        <v/>
      </c>
      <c r="AD616" s="11">
        <f t="shared" ref="AD616:AH616" si="614">D616+L616+T616</f>
        <v>0</v>
      </c>
      <c r="AE616" s="11">
        <f t="shared" si="614"/>
        <v>0</v>
      </c>
      <c r="AF616" s="11">
        <f t="shared" si="614"/>
        <v>0</v>
      </c>
      <c r="AG616" s="11">
        <f t="shared" si="614"/>
        <v>0</v>
      </c>
      <c r="AH616" s="11">
        <f t="shared" si="614"/>
        <v>0</v>
      </c>
      <c r="AI616" s="11">
        <f>COUNTIF(AA616:AC616, Categories!C$1)</f>
        <v>0</v>
      </c>
      <c r="AJ616" s="14" t="str">
        <f>IF(AA616="", "", IF(OR(AND(AA616=AB616, AA616=Categories!C$3), AND(AB616=AC616,AB616=Categories!C$3), AND(AA616=AC616, AA616=Categories!C$3)), Categories!D$3, IF(OR(AND(AA616&lt;&gt;AB616, AND(AA616&lt;&gt;Categories!C$3, AB616&lt;&gt;Categories!C$3)), AND(AB616&lt;&gt;AC616, AND(AC616&lt;&gt;Categories!C$3, AB616&lt;&gt;Categories!C$3)), AND(AA616&lt;&gt;AC616, AND(AA616&lt;&gt;Categories!C$3, AC616&lt;&gt;Categories!C$3))), Categories!D$2, Categories!D$1)))</f>
        <v/>
      </c>
      <c r="AK616" s="8"/>
      <c r="AL616" s="8"/>
      <c r="AM616" s="8"/>
      <c r="AN616" s="8"/>
      <c r="AO616" s="8"/>
    </row>
    <row r="617">
      <c r="A617" s="8"/>
      <c r="B617" s="8"/>
      <c r="C617" s="8"/>
      <c r="D617" s="11"/>
      <c r="E617" s="11"/>
      <c r="F617" s="11"/>
      <c r="G617" s="11"/>
      <c r="H617" s="11"/>
      <c r="I617" s="11"/>
      <c r="J617" s="11"/>
      <c r="K617" s="8"/>
      <c r="L617" s="8"/>
      <c r="M617" s="8"/>
      <c r="N617" s="8"/>
      <c r="O617" s="8"/>
      <c r="P617" s="8"/>
      <c r="Q617" s="8"/>
      <c r="R617" s="8"/>
      <c r="S617" s="8"/>
      <c r="T617" s="11"/>
      <c r="U617" s="11"/>
      <c r="V617" s="11"/>
      <c r="W617" s="11"/>
      <c r="X617" s="11"/>
      <c r="Y617" s="11"/>
      <c r="Z617" s="11"/>
      <c r="AA617" s="8" t="str">
        <f>IF(I617="", "",IF(I617=Categories!A$1, Categories!C$1, IF(I617=Categories!A$2, Categories!C$2, IF(AND(I617=Categories!A$3, J617=Categories!B$2), Categories!C$1, IF(AND(I617=Categories!A$3, OR(J617=Categories!B$1, J617=Categories!B$3)), Categories!C$2, Categories!C$3)))))</f>
        <v/>
      </c>
      <c r="AB617" s="8" t="str">
        <f>IF(Q617="", "", IF(Q617=Categories!A$1, Categories!C$1, IF(Q617=Categories!A$2, Categories!C$2, IF(AND(Q617=Categories!A$3, R617=Categories!B$2), Categories!C$1, IF(AND(Q617=Categories!A$3, OR(R617=Categories!B$1, R617=Categories!B$3)), Categories!C$2, Categories!C$3)))))</f>
        <v/>
      </c>
      <c r="AC617" s="13" t="str">
        <f>IF(Y617="", "", IF(Y617=Categories!A$1, Categories!C$1, IF(Y617=Categories!A$2, Categories!C$2, IF(AND(Y617=Categories!A$3, Z617=Categories!B$2), Categories!C$1, IF(AND(Y617=Categories!A$3, OR(Z617=Categories!B$1, Z617=Categories!B$3)), Categories!C$2, Categories!C$3)))))</f>
        <v/>
      </c>
      <c r="AD617" s="11">
        <f t="shared" ref="AD617:AH617" si="615">D617+L617+T617</f>
        <v>0</v>
      </c>
      <c r="AE617" s="11">
        <f t="shared" si="615"/>
        <v>0</v>
      </c>
      <c r="AF617" s="11">
        <f t="shared" si="615"/>
        <v>0</v>
      </c>
      <c r="AG617" s="11">
        <f t="shared" si="615"/>
        <v>0</v>
      </c>
      <c r="AH617" s="11">
        <f t="shared" si="615"/>
        <v>0</v>
      </c>
      <c r="AI617" s="11">
        <f>COUNTIF(AA617:AC617, Categories!C$1)</f>
        <v>0</v>
      </c>
      <c r="AJ617" s="14" t="str">
        <f>IF(AA617="", "", IF(OR(AND(AA617=AB617, AA617=Categories!C$3), AND(AB617=AC617,AB617=Categories!C$3), AND(AA617=AC617, AA617=Categories!C$3)), Categories!D$3, IF(OR(AND(AA617&lt;&gt;AB617, AND(AA617&lt;&gt;Categories!C$3, AB617&lt;&gt;Categories!C$3)), AND(AB617&lt;&gt;AC617, AND(AC617&lt;&gt;Categories!C$3, AB617&lt;&gt;Categories!C$3)), AND(AA617&lt;&gt;AC617, AND(AA617&lt;&gt;Categories!C$3, AC617&lt;&gt;Categories!C$3))), Categories!D$2, Categories!D$1)))</f>
        <v/>
      </c>
      <c r="AK617" s="8"/>
      <c r="AL617" s="8"/>
      <c r="AM617" s="8"/>
      <c r="AN617" s="8"/>
      <c r="AO617" s="8"/>
    </row>
    <row r="618">
      <c r="A618" s="8"/>
      <c r="B618" s="8"/>
      <c r="C618" s="8"/>
      <c r="D618" s="11"/>
      <c r="E618" s="11"/>
      <c r="F618" s="11"/>
      <c r="G618" s="11"/>
      <c r="H618" s="11"/>
      <c r="I618" s="11"/>
      <c r="J618" s="11"/>
      <c r="K618" s="8"/>
      <c r="L618" s="8"/>
      <c r="M618" s="8"/>
      <c r="N618" s="8"/>
      <c r="O618" s="8"/>
      <c r="P618" s="8"/>
      <c r="Q618" s="8"/>
      <c r="R618" s="8"/>
      <c r="S618" s="8"/>
      <c r="T618" s="11"/>
      <c r="U618" s="11"/>
      <c r="V618" s="11"/>
      <c r="W618" s="11"/>
      <c r="X618" s="11"/>
      <c r="Y618" s="11"/>
      <c r="Z618" s="11"/>
      <c r="AA618" s="8" t="str">
        <f>IF(I618="", "",IF(I618=Categories!A$1, Categories!C$1, IF(I618=Categories!A$2, Categories!C$2, IF(AND(I618=Categories!A$3, J618=Categories!B$2), Categories!C$1, IF(AND(I618=Categories!A$3, OR(J618=Categories!B$1, J618=Categories!B$3)), Categories!C$2, Categories!C$3)))))</f>
        <v/>
      </c>
      <c r="AB618" s="8" t="str">
        <f>IF(Q618="", "", IF(Q618=Categories!A$1, Categories!C$1, IF(Q618=Categories!A$2, Categories!C$2, IF(AND(Q618=Categories!A$3, R618=Categories!B$2), Categories!C$1, IF(AND(Q618=Categories!A$3, OR(R618=Categories!B$1, R618=Categories!B$3)), Categories!C$2, Categories!C$3)))))</f>
        <v/>
      </c>
      <c r="AC618" s="13" t="str">
        <f>IF(Y618="", "", IF(Y618=Categories!A$1, Categories!C$1, IF(Y618=Categories!A$2, Categories!C$2, IF(AND(Y618=Categories!A$3, Z618=Categories!B$2), Categories!C$1, IF(AND(Y618=Categories!A$3, OR(Z618=Categories!B$1, Z618=Categories!B$3)), Categories!C$2, Categories!C$3)))))</f>
        <v/>
      </c>
      <c r="AD618" s="11">
        <f t="shared" ref="AD618:AH618" si="616">D618+L618+T618</f>
        <v>0</v>
      </c>
      <c r="AE618" s="11">
        <f t="shared" si="616"/>
        <v>0</v>
      </c>
      <c r="AF618" s="11">
        <f t="shared" si="616"/>
        <v>0</v>
      </c>
      <c r="AG618" s="11">
        <f t="shared" si="616"/>
        <v>0</v>
      </c>
      <c r="AH618" s="11">
        <f t="shared" si="616"/>
        <v>0</v>
      </c>
      <c r="AI618" s="11">
        <f>COUNTIF(AA618:AC618, Categories!C$1)</f>
        <v>0</v>
      </c>
      <c r="AJ618" s="14" t="str">
        <f>IF(AA618="", "", IF(OR(AND(AA618=AB618, AA618=Categories!C$3), AND(AB618=AC618,AB618=Categories!C$3), AND(AA618=AC618, AA618=Categories!C$3)), Categories!D$3, IF(OR(AND(AA618&lt;&gt;AB618, AND(AA618&lt;&gt;Categories!C$3, AB618&lt;&gt;Categories!C$3)), AND(AB618&lt;&gt;AC618, AND(AC618&lt;&gt;Categories!C$3, AB618&lt;&gt;Categories!C$3)), AND(AA618&lt;&gt;AC618, AND(AA618&lt;&gt;Categories!C$3, AC618&lt;&gt;Categories!C$3))), Categories!D$2, Categories!D$1)))</f>
        <v/>
      </c>
      <c r="AK618" s="8"/>
      <c r="AL618" s="8"/>
      <c r="AM618" s="8"/>
      <c r="AN618" s="8"/>
      <c r="AO618" s="8"/>
    </row>
    <row r="619">
      <c r="A619" s="8"/>
      <c r="B619" s="8"/>
      <c r="C619" s="8"/>
      <c r="D619" s="11"/>
      <c r="E619" s="11"/>
      <c r="F619" s="11"/>
      <c r="G619" s="11"/>
      <c r="H619" s="11"/>
      <c r="I619" s="11"/>
      <c r="J619" s="11"/>
      <c r="K619" s="8"/>
      <c r="L619" s="8"/>
      <c r="M619" s="8"/>
      <c r="N619" s="8"/>
      <c r="O619" s="8"/>
      <c r="P619" s="8"/>
      <c r="Q619" s="8"/>
      <c r="R619" s="8"/>
      <c r="S619" s="8"/>
      <c r="T619" s="11"/>
      <c r="U619" s="11"/>
      <c r="V619" s="11"/>
      <c r="W619" s="11"/>
      <c r="X619" s="11"/>
      <c r="Y619" s="11"/>
      <c r="Z619" s="11"/>
      <c r="AA619" s="8" t="str">
        <f>IF(I619="", "",IF(I619=Categories!A$1, Categories!C$1, IF(I619=Categories!A$2, Categories!C$2, IF(AND(I619=Categories!A$3, J619=Categories!B$2), Categories!C$1, IF(AND(I619=Categories!A$3, OR(J619=Categories!B$1, J619=Categories!B$3)), Categories!C$2, Categories!C$3)))))</f>
        <v/>
      </c>
      <c r="AB619" s="8" t="str">
        <f>IF(Q619="", "", IF(Q619=Categories!A$1, Categories!C$1, IF(Q619=Categories!A$2, Categories!C$2, IF(AND(Q619=Categories!A$3, R619=Categories!B$2), Categories!C$1, IF(AND(Q619=Categories!A$3, OR(R619=Categories!B$1, R619=Categories!B$3)), Categories!C$2, Categories!C$3)))))</f>
        <v/>
      </c>
      <c r="AC619" s="13" t="str">
        <f>IF(Y619="", "", IF(Y619=Categories!A$1, Categories!C$1, IF(Y619=Categories!A$2, Categories!C$2, IF(AND(Y619=Categories!A$3, Z619=Categories!B$2), Categories!C$1, IF(AND(Y619=Categories!A$3, OR(Z619=Categories!B$1, Z619=Categories!B$3)), Categories!C$2, Categories!C$3)))))</f>
        <v/>
      </c>
      <c r="AD619" s="11">
        <f t="shared" ref="AD619:AH619" si="617">D619+L619+T619</f>
        <v>0</v>
      </c>
      <c r="AE619" s="11">
        <f t="shared" si="617"/>
        <v>0</v>
      </c>
      <c r="AF619" s="11">
        <f t="shared" si="617"/>
        <v>0</v>
      </c>
      <c r="AG619" s="11">
        <f t="shared" si="617"/>
        <v>0</v>
      </c>
      <c r="AH619" s="11">
        <f t="shared" si="617"/>
        <v>0</v>
      </c>
      <c r="AI619" s="11">
        <f>COUNTIF(AA619:AC619, Categories!C$1)</f>
        <v>0</v>
      </c>
      <c r="AJ619" s="14" t="str">
        <f>IF(AA619="", "", IF(OR(AND(AA619=AB619, AA619=Categories!C$3), AND(AB619=AC619,AB619=Categories!C$3), AND(AA619=AC619, AA619=Categories!C$3)), Categories!D$3, IF(OR(AND(AA619&lt;&gt;AB619, AND(AA619&lt;&gt;Categories!C$3, AB619&lt;&gt;Categories!C$3)), AND(AB619&lt;&gt;AC619, AND(AC619&lt;&gt;Categories!C$3, AB619&lt;&gt;Categories!C$3)), AND(AA619&lt;&gt;AC619, AND(AA619&lt;&gt;Categories!C$3, AC619&lt;&gt;Categories!C$3))), Categories!D$2, Categories!D$1)))</f>
        <v/>
      </c>
      <c r="AK619" s="8"/>
      <c r="AL619" s="8"/>
      <c r="AM619" s="8"/>
      <c r="AN619" s="8"/>
      <c r="AO619" s="8"/>
    </row>
    <row r="620">
      <c r="A620" s="8"/>
      <c r="B620" s="8"/>
      <c r="C620" s="8"/>
      <c r="D620" s="11"/>
      <c r="E620" s="11"/>
      <c r="F620" s="11"/>
      <c r="G620" s="11"/>
      <c r="H620" s="11"/>
      <c r="I620" s="11"/>
      <c r="J620" s="11"/>
      <c r="K620" s="8"/>
      <c r="L620" s="8"/>
      <c r="M620" s="8"/>
      <c r="N620" s="8"/>
      <c r="O620" s="8"/>
      <c r="P620" s="8"/>
      <c r="Q620" s="8"/>
      <c r="R620" s="8"/>
      <c r="S620" s="8"/>
      <c r="T620" s="11"/>
      <c r="U620" s="11"/>
      <c r="V620" s="11"/>
      <c r="W620" s="11"/>
      <c r="X620" s="11"/>
      <c r="Y620" s="11"/>
      <c r="Z620" s="11"/>
      <c r="AA620" s="8" t="str">
        <f>IF(I620="", "",IF(I620=Categories!A$1, Categories!C$1, IF(I620=Categories!A$2, Categories!C$2, IF(AND(I620=Categories!A$3, J620=Categories!B$2), Categories!C$1, IF(AND(I620=Categories!A$3, OR(J620=Categories!B$1, J620=Categories!B$3)), Categories!C$2, Categories!C$3)))))</f>
        <v/>
      </c>
      <c r="AB620" s="8" t="str">
        <f>IF(Q620="", "", IF(Q620=Categories!A$1, Categories!C$1, IF(Q620=Categories!A$2, Categories!C$2, IF(AND(Q620=Categories!A$3, R620=Categories!B$2), Categories!C$1, IF(AND(Q620=Categories!A$3, OR(R620=Categories!B$1, R620=Categories!B$3)), Categories!C$2, Categories!C$3)))))</f>
        <v/>
      </c>
      <c r="AC620" s="13" t="str">
        <f>IF(Y620="", "", IF(Y620=Categories!A$1, Categories!C$1, IF(Y620=Categories!A$2, Categories!C$2, IF(AND(Y620=Categories!A$3, Z620=Categories!B$2), Categories!C$1, IF(AND(Y620=Categories!A$3, OR(Z620=Categories!B$1, Z620=Categories!B$3)), Categories!C$2, Categories!C$3)))))</f>
        <v/>
      </c>
      <c r="AD620" s="11">
        <f t="shared" ref="AD620:AH620" si="618">D620+L620+T620</f>
        <v>0</v>
      </c>
      <c r="AE620" s="11">
        <f t="shared" si="618"/>
        <v>0</v>
      </c>
      <c r="AF620" s="11">
        <f t="shared" si="618"/>
        <v>0</v>
      </c>
      <c r="AG620" s="11">
        <f t="shared" si="618"/>
        <v>0</v>
      </c>
      <c r="AH620" s="11">
        <f t="shared" si="618"/>
        <v>0</v>
      </c>
      <c r="AI620" s="11">
        <f>COUNTIF(AA620:AC620, Categories!C$1)</f>
        <v>0</v>
      </c>
      <c r="AJ620" s="14" t="str">
        <f>IF(AA620="", "", IF(OR(AND(AA620=AB620, AA620=Categories!C$3), AND(AB620=AC620,AB620=Categories!C$3), AND(AA620=AC620, AA620=Categories!C$3)), Categories!D$3, IF(OR(AND(AA620&lt;&gt;AB620, AND(AA620&lt;&gt;Categories!C$3, AB620&lt;&gt;Categories!C$3)), AND(AB620&lt;&gt;AC620, AND(AC620&lt;&gt;Categories!C$3, AB620&lt;&gt;Categories!C$3)), AND(AA620&lt;&gt;AC620, AND(AA620&lt;&gt;Categories!C$3, AC620&lt;&gt;Categories!C$3))), Categories!D$2, Categories!D$1)))</f>
        <v/>
      </c>
      <c r="AK620" s="8"/>
      <c r="AL620" s="8"/>
      <c r="AM620" s="8"/>
      <c r="AN620" s="8"/>
      <c r="AO620" s="8"/>
    </row>
    <row r="621">
      <c r="A621" s="8"/>
      <c r="B621" s="8"/>
      <c r="C621" s="8"/>
      <c r="D621" s="11"/>
      <c r="E621" s="11"/>
      <c r="F621" s="11"/>
      <c r="G621" s="11"/>
      <c r="H621" s="11"/>
      <c r="I621" s="11"/>
      <c r="J621" s="11"/>
      <c r="K621" s="8"/>
      <c r="L621" s="8"/>
      <c r="M621" s="8"/>
      <c r="N621" s="8"/>
      <c r="O621" s="8"/>
      <c r="P621" s="8"/>
      <c r="Q621" s="8"/>
      <c r="R621" s="8"/>
      <c r="S621" s="8"/>
      <c r="T621" s="11"/>
      <c r="U621" s="11"/>
      <c r="V621" s="11"/>
      <c r="W621" s="11"/>
      <c r="X621" s="11"/>
      <c r="Y621" s="11"/>
      <c r="Z621" s="11"/>
      <c r="AA621" s="8" t="str">
        <f>IF(I621="", "",IF(I621=Categories!A$1, Categories!C$1, IF(I621=Categories!A$2, Categories!C$2, IF(AND(I621=Categories!A$3, J621=Categories!B$2), Categories!C$1, IF(AND(I621=Categories!A$3, OR(J621=Categories!B$1, J621=Categories!B$3)), Categories!C$2, Categories!C$3)))))</f>
        <v/>
      </c>
      <c r="AB621" s="8" t="str">
        <f>IF(Q621="", "", IF(Q621=Categories!A$1, Categories!C$1, IF(Q621=Categories!A$2, Categories!C$2, IF(AND(Q621=Categories!A$3, R621=Categories!B$2), Categories!C$1, IF(AND(Q621=Categories!A$3, OR(R621=Categories!B$1, R621=Categories!B$3)), Categories!C$2, Categories!C$3)))))</f>
        <v/>
      </c>
      <c r="AC621" s="13" t="str">
        <f>IF(Y621="", "", IF(Y621=Categories!A$1, Categories!C$1, IF(Y621=Categories!A$2, Categories!C$2, IF(AND(Y621=Categories!A$3, Z621=Categories!B$2), Categories!C$1, IF(AND(Y621=Categories!A$3, OR(Z621=Categories!B$1, Z621=Categories!B$3)), Categories!C$2, Categories!C$3)))))</f>
        <v/>
      </c>
      <c r="AD621" s="11">
        <f t="shared" ref="AD621:AH621" si="619">D621+L621+T621</f>
        <v>0</v>
      </c>
      <c r="AE621" s="11">
        <f t="shared" si="619"/>
        <v>0</v>
      </c>
      <c r="AF621" s="11">
        <f t="shared" si="619"/>
        <v>0</v>
      </c>
      <c r="AG621" s="11">
        <f t="shared" si="619"/>
        <v>0</v>
      </c>
      <c r="AH621" s="11">
        <f t="shared" si="619"/>
        <v>0</v>
      </c>
      <c r="AI621" s="11">
        <f>COUNTIF(AA621:AC621, Categories!C$1)</f>
        <v>0</v>
      </c>
      <c r="AJ621" s="14" t="str">
        <f>IF(AA621="", "", IF(OR(AND(AA621=AB621, AA621=Categories!C$3), AND(AB621=AC621,AB621=Categories!C$3), AND(AA621=AC621, AA621=Categories!C$3)), Categories!D$3, IF(OR(AND(AA621&lt;&gt;AB621, AND(AA621&lt;&gt;Categories!C$3, AB621&lt;&gt;Categories!C$3)), AND(AB621&lt;&gt;AC621, AND(AC621&lt;&gt;Categories!C$3, AB621&lt;&gt;Categories!C$3)), AND(AA621&lt;&gt;AC621, AND(AA621&lt;&gt;Categories!C$3, AC621&lt;&gt;Categories!C$3))), Categories!D$2, Categories!D$1)))</f>
        <v/>
      </c>
      <c r="AK621" s="8"/>
      <c r="AL621" s="8"/>
      <c r="AM621" s="8"/>
      <c r="AN621" s="8"/>
      <c r="AO621" s="8"/>
    </row>
    <row r="622">
      <c r="A622" s="8"/>
      <c r="B622" s="8"/>
      <c r="C622" s="8"/>
      <c r="D622" s="11"/>
      <c r="E622" s="11"/>
      <c r="F622" s="11"/>
      <c r="G622" s="11"/>
      <c r="H622" s="11"/>
      <c r="I622" s="11"/>
      <c r="J622" s="11"/>
      <c r="K622" s="8"/>
      <c r="L622" s="8"/>
      <c r="M622" s="8"/>
      <c r="N622" s="8"/>
      <c r="O622" s="8"/>
      <c r="P622" s="8"/>
      <c r="Q622" s="8"/>
      <c r="R622" s="8"/>
      <c r="S622" s="8"/>
      <c r="T622" s="11"/>
      <c r="U622" s="11"/>
      <c r="V622" s="11"/>
      <c r="W622" s="11"/>
      <c r="X622" s="11"/>
      <c r="Y622" s="11"/>
      <c r="Z622" s="11"/>
      <c r="AA622" s="8" t="str">
        <f>IF(I622="", "",IF(I622=Categories!A$1, Categories!C$1, IF(I622=Categories!A$2, Categories!C$2, IF(AND(I622=Categories!A$3, J622=Categories!B$2), Categories!C$1, IF(AND(I622=Categories!A$3, OR(J622=Categories!B$1, J622=Categories!B$3)), Categories!C$2, Categories!C$3)))))</f>
        <v/>
      </c>
      <c r="AB622" s="8" t="str">
        <f>IF(Q622="", "", IF(Q622=Categories!A$1, Categories!C$1, IF(Q622=Categories!A$2, Categories!C$2, IF(AND(Q622=Categories!A$3, R622=Categories!B$2), Categories!C$1, IF(AND(Q622=Categories!A$3, OR(R622=Categories!B$1, R622=Categories!B$3)), Categories!C$2, Categories!C$3)))))</f>
        <v/>
      </c>
      <c r="AC622" s="13" t="str">
        <f>IF(Y622="", "", IF(Y622=Categories!A$1, Categories!C$1, IF(Y622=Categories!A$2, Categories!C$2, IF(AND(Y622=Categories!A$3, Z622=Categories!B$2), Categories!C$1, IF(AND(Y622=Categories!A$3, OR(Z622=Categories!B$1, Z622=Categories!B$3)), Categories!C$2, Categories!C$3)))))</f>
        <v/>
      </c>
      <c r="AD622" s="11">
        <f t="shared" ref="AD622:AH622" si="620">D622+L622+T622</f>
        <v>0</v>
      </c>
      <c r="AE622" s="11">
        <f t="shared" si="620"/>
        <v>0</v>
      </c>
      <c r="AF622" s="11">
        <f t="shared" si="620"/>
        <v>0</v>
      </c>
      <c r="AG622" s="11">
        <f t="shared" si="620"/>
        <v>0</v>
      </c>
      <c r="AH622" s="11">
        <f t="shared" si="620"/>
        <v>0</v>
      </c>
      <c r="AI622" s="11">
        <f>COUNTIF(AA622:AC622, Categories!C$1)</f>
        <v>0</v>
      </c>
      <c r="AJ622" s="14" t="str">
        <f>IF(AA622="", "", IF(OR(AND(AA622=AB622, AA622=Categories!C$3), AND(AB622=AC622,AB622=Categories!C$3), AND(AA622=AC622, AA622=Categories!C$3)), Categories!D$3, IF(OR(AND(AA622&lt;&gt;AB622, AND(AA622&lt;&gt;Categories!C$3, AB622&lt;&gt;Categories!C$3)), AND(AB622&lt;&gt;AC622, AND(AC622&lt;&gt;Categories!C$3, AB622&lt;&gt;Categories!C$3)), AND(AA622&lt;&gt;AC622, AND(AA622&lt;&gt;Categories!C$3, AC622&lt;&gt;Categories!C$3))), Categories!D$2, Categories!D$1)))</f>
        <v/>
      </c>
      <c r="AK622" s="8"/>
      <c r="AL622" s="8"/>
      <c r="AM622" s="8"/>
      <c r="AN622" s="8"/>
      <c r="AO622" s="8"/>
    </row>
    <row r="623">
      <c r="A623" s="8"/>
      <c r="B623" s="8"/>
      <c r="C623" s="8"/>
      <c r="D623" s="11"/>
      <c r="E623" s="11"/>
      <c r="F623" s="11"/>
      <c r="G623" s="11"/>
      <c r="H623" s="11"/>
      <c r="I623" s="11"/>
      <c r="J623" s="11"/>
      <c r="K623" s="8"/>
      <c r="L623" s="8"/>
      <c r="M623" s="8"/>
      <c r="N623" s="8"/>
      <c r="O623" s="8"/>
      <c r="P623" s="8"/>
      <c r="Q623" s="8"/>
      <c r="R623" s="8"/>
      <c r="S623" s="8"/>
      <c r="T623" s="11"/>
      <c r="U623" s="11"/>
      <c r="V623" s="11"/>
      <c r="W623" s="11"/>
      <c r="X623" s="11"/>
      <c r="Y623" s="11"/>
      <c r="Z623" s="11"/>
      <c r="AA623" s="8" t="str">
        <f>IF(I623="", "",IF(I623=Categories!A$1, Categories!C$1, IF(I623=Categories!A$2, Categories!C$2, IF(AND(I623=Categories!A$3, J623=Categories!B$2), Categories!C$1, IF(AND(I623=Categories!A$3, OR(J623=Categories!B$1, J623=Categories!B$3)), Categories!C$2, Categories!C$3)))))</f>
        <v/>
      </c>
      <c r="AB623" s="8" t="str">
        <f>IF(Q623="", "", IF(Q623=Categories!A$1, Categories!C$1, IF(Q623=Categories!A$2, Categories!C$2, IF(AND(Q623=Categories!A$3, R623=Categories!B$2), Categories!C$1, IF(AND(Q623=Categories!A$3, OR(R623=Categories!B$1, R623=Categories!B$3)), Categories!C$2, Categories!C$3)))))</f>
        <v/>
      </c>
      <c r="AC623" s="13" t="str">
        <f>IF(Y623="", "", IF(Y623=Categories!A$1, Categories!C$1, IF(Y623=Categories!A$2, Categories!C$2, IF(AND(Y623=Categories!A$3, Z623=Categories!B$2), Categories!C$1, IF(AND(Y623=Categories!A$3, OR(Z623=Categories!B$1, Z623=Categories!B$3)), Categories!C$2, Categories!C$3)))))</f>
        <v/>
      </c>
      <c r="AD623" s="11">
        <f t="shared" ref="AD623:AH623" si="621">D623+L623+T623</f>
        <v>0</v>
      </c>
      <c r="AE623" s="11">
        <f t="shared" si="621"/>
        <v>0</v>
      </c>
      <c r="AF623" s="11">
        <f t="shared" si="621"/>
        <v>0</v>
      </c>
      <c r="AG623" s="11">
        <f t="shared" si="621"/>
        <v>0</v>
      </c>
      <c r="AH623" s="11">
        <f t="shared" si="621"/>
        <v>0</v>
      </c>
      <c r="AI623" s="11">
        <f>COUNTIF(AA623:AC623, Categories!C$1)</f>
        <v>0</v>
      </c>
      <c r="AJ623" s="14" t="str">
        <f>IF(AA623="", "", IF(OR(AND(AA623=AB623, AA623=Categories!C$3), AND(AB623=AC623,AB623=Categories!C$3), AND(AA623=AC623, AA623=Categories!C$3)), Categories!D$3, IF(OR(AND(AA623&lt;&gt;AB623, AND(AA623&lt;&gt;Categories!C$3, AB623&lt;&gt;Categories!C$3)), AND(AB623&lt;&gt;AC623, AND(AC623&lt;&gt;Categories!C$3, AB623&lt;&gt;Categories!C$3)), AND(AA623&lt;&gt;AC623, AND(AA623&lt;&gt;Categories!C$3, AC623&lt;&gt;Categories!C$3))), Categories!D$2, Categories!D$1)))</f>
        <v/>
      </c>
      <c r="AK623" s="8"/>
      <c r="AL623" s="8"/>
      <c r="AM623" s="8"/>
      <c r="AN623" s="8"/>
      <c r="AO623" s="8"/>
    </row>
    <row r="624">
      <c r="A624" s="8"/>
      <c r="B624" s="8"/>
      <c r="C624" s="8"/>
      <c r="D624" s="11"/>
      <c r="E624" s="11"/>
      <c r="F624" s="11"/>
      <c r="G624" s="11"/>
      <c r="H624" s="11"/>
      <c r="I624" s="11"/>
      <c r="J624" s="11"/>
      <c r="K624" s="8"/>
      <c r="L624" s="8"/>
      <c r="M624" s="8"/>
      <c r="N624" s="8"/>
      <c r="O624" s="8"/>
      <c r="P624" s="8"/>
      <c r="Q624" s="8"/>
      <c r="R624" s="8"/>
      <c r="S624" s="8"/>
      <c r="T624" s="11"/>
      <c r="U624" s="11"/>
      <c r="V624" s="11"/>
      <c r="W624" s="11"/>
      <c r="X624" s="11"/>
      <c r="Y624" s="11"/>
      <c r="Z624" s="11"/>
      <c r="AA624" s="8" t="str">
        <f>IF(I624="", "",IF(I624=Categories!A$1, Categories!C$1, IF(I624=Categories!A$2, Categories!C$2, IF(AND(I624=Categories!A$3, J624=Categories!B$2), Categories!C$1, IF(AND(I624=Categories!A$3, OR(J624=Categories!B$1, J624=Categories!B$3)), Categories!C$2, Categories!C$3)))))</f>
        <v/>
      </c>
      <c r="AB624" s="8" t="str">
        <f>IF(Q624="", "", IF(Q624=Categories!A$1, Categories!C$1, IF(Q624=Categories!A$2, Categories!C$2, IF(AND(Q624=Categories!A$3, R624=Categories!B$2), Categories!C$1, IF(AND(Q624=Categories!A$3, OR(R624=Categories!B$1, R624=Categories!B$3)), Categories!C$2, Categories!C$3)))))</f>
        <v/>
      </c>
      <c r="AC624" s="13" t="str">
        <f>IF(Y624="", "", IF(Y624=Categories!A$1, Categories!C$1, IF(Y624=Categories!A$2, Categories!C$2, IF(AND(Y624=Categories!A$3, Z624=Categories!B$2), Categories!C$1, IF(AND(Y624=Categories!A$3, OR(Z624=Categories!B$1, Z624=Categories!B$3)), Categories!C$2, Categories!C$3)))))</f>
        <v/>
      </c>
      <c r="AD624" s="11">
        <f t="shared" ref="AD624:AH624" si="622">D624+L624+T624</f>
        <v>0</v>
      </c>
      <c r="AE624" s="11">
        <f t="shared" si="622"/>
        <v>0</v>
      </c>
      <c r="AF624" s="11">
        <f t="shared" si="622"/>
        <v>0</v>
      </c>
      <c r="AG624" s="11">
        <f t="shared" si="622"/>
        <v>0</v>
      </c>
      <c r="AH624" s="11">
        <f t="shared" si="622"/>
        <v>0</v>
      </c>
      <c r="AI624" s="11">
        <f>COUNTIF(AA624:AC624, Categories!C$1)</f>
        <v>0</v>
      </c>
      <c r="AJ624" s="14" t="str">
        <f>IF(AA624="", "", IF(OR(AND(AA624=AB624, AA624=Categories!C$3), AND(AB624=AC624,AB624=Categories!C$3), AND(AA624=AC624, AA624=Categories!C$3)), Categories!D$3, IF(OR(AND(AA624&lt;&gt;AB624, AND(AA624&lt;&gt;Categories!C$3, AB624&lt;&gt;Categories!C$3)), AND(AB624&lt;&gt;AC624, AND(AC624&lt;&gt;Categories!C$3, AB624&lt;&gt;Categories!C$3)), AND(AA624&lt;&gt;AC624, AND(AA624&lt;&gt;Categories!C$3, AC624&lt;&gt;Categories!C$3))), Categories!D$2, Categories!D$1)))</f>
        <v/>
      </c>
      <c r="AK624" s="8"/>
      <c r="AL624" s="8"/>
      <c r="AM624" s="8"/>
      <c r="AN624" s="8"/>
      <c r="AO624" s="8"/>
    </row>
    <row r="625">
      <c r="A625" s="8"/>
      <c r="B625" s="8"/>
      <c r="C625" s="8"/>
      <c r="D625" s="11"/>
      <c r="E625" s="11"/>
      <c r="F625" s="11"/>
      <c r="G625" s="11"/>
      <c r="H625" s="11"/>
      <c r="I625" s="11"/>
      <c r="J625" s="11"/>
      <c r="K625" s="8"/>
      <c r="L625" s="8"/>
      <c r="M625" s="8"/>
      <c r="N625" s="8"/>
      <c r="O625" s="8"/>
      <c r="P625" s="8"/>
      <c r="Q625" s="8"/>
      <c r="R625" s="8"/>
      <c r="S625" s="8"/>
      <c r="T625" s="11"/>
      <c r="U625" s="11"/>
      <c r="V625" s="11"/>
      <c r="W625" s="11"/>
      <c r="X625" s="11"/>
      <c r="Y625" s="11"/>
      <c r="Z625" s="11"/>
      <c r="AA625" s="8" t="str">
        <f>IF(I625="", "",IF(I625=Categories!A$1, Categories!C$1, IF(I625=Categories!A$2, Categories!C$2, IF(AND(I625=Categories!A$3, J625=Categories!B$2), Categories!C$1, IF(AND(I625=Categories!A$3, OR(J625=Categories!B$1, J625=Categories!B$3)), Categories!C$2, Categories!C$3)))))</f>
        <v/>
      </c>
      <c r="AB625" s="8" t="str">
        <f>IF(Q625="", "", IF(Q625=Categories!A$1, Categories!C$1, IF(Q625=Categories!A$2, Categories!C$2, IF(AND(Q625=Categories!A$3, R625=Categories!B$2), Categories!C$1, IF(AND(Q625=Categories!A$3, OR(R625=Categories!B$1, R625=Categories!B$3)), Categories!C$2, Categories!C$3)))))</f>
        <v/>
      </c>
      <c r="AC625" s="13" t="str">
        <f>IF(Y625="", "", IF(Y625=Categories!A$1, Categories!C$1, IF(Y625=Categories!A$2, Categories!C$2, IF(AND(Y625=Categories!A$3, Z625=Categories!B$2), Categories!C$1, IF(AND(Y625=Categories!A$3, OR(Z625=Categories!B$1, Z625=Categories!B$3)), Categories!C$2, Categories!C$3)))))</f>
        <v/>
      </c>
      <c r="AD625" s="11">
        <f t="shared" ref="AD625:AH625" si="623">D625+L625+T625</f>
        <v>0</v>
      </c>
      <c r="AE625" s="11">
        <f t="shared" si="623"/>
        <v>0</v>
      </c>
      <c r="AF625" s="11">
        <f t="shared" si="623"/>
        <v>0</v>
      </c>
      <c r="AG625" s="11">
        <f t="shared" si="623"/>
        <v>0</v>
      </c>
      <c r="AH625" s="11">
        <f t="shared" si="623"/>
        <v>0</v>
      </c>
      <c r="AI625" s="11">
        <f>COUNTIF(AA625:AC625, Categories!C$1)</f>
        <v>0</v>
      </c>
      <c r="AJ625" s="14" t="str">
        <f>IF(AA625="", "", IF(OR(AND(AA625=AB625, AA625=Categories!C$3), AND(AB625=AC625,AB625=Categories!C$3), AND(AA625=AC625, AA625=Categories!C$3)), Categories!D$3, IF(OR(AND(AA625&lt;&gt;AB625, AND(AA625&lt;&gt;Categories!C$3, AB625&lt;&gt;Categories!C$3)), AND(AB625&lt;&gt;AC625, AND(AC625&lt;&gt;Categories!C$3, AB625&lt;&gt;Categories!C$3)), AND(AA625&lt;&gt;AC625, AND(AA625&lt;&gt;Categories!C$3, AC625&lt;&gt;Categories!C$3))), Categories!D$2, Categories!D$1)))</f>
        <v/>
      </c>
      <c r="AK625" s="8"/>
      <c r="AL625" s="8"/>
      <c r="AM625" s="8"/>
      <c r="AN625" s="8"/>
      <c r="AO625" s="8"/>
    </row>
    <row r="626">
      <c r="A626" s="8"/>
      <c r="B626" s="8"/>
      <c r="C626" s="8"/>
      <c r="D626" s="11"/>
      <c r="E626" s="11"/>
      <c r="F626" s="11"/>
      <c r="G626" s="11"/>
      <c r="H626" s="11"/>
      <c r="I626" s="11"/>
      <c r="J626" s="11"/>
      <c r="K626" s="8"/>
      <c r="L626" s="8"/>
      <c r="M626" s="8"/>
      <c r="N626" s="8"/>
      <c r="O626" s="8"/>
      <c r="P626" s="8"/>
      <c r="Q626" s="8"/>
      <c r="R626" s="8"/>
      <c r="S626" s="8"/>
      <c r="T626" s="11"/>
      <c r="U626" s="11"/>
      <c r="V626" s="11"/>
      <c r="W626" s="11"/>
      <c r="X626" s="11"/>
      <c r="Y626" s="11"/>
      <c r="Z626" s="11"/>
      <c r="AA626" s="8" t="str">
        <f>IF(I626="", "",IF(I626=Categories!A$1, Categories!C$1, IF(I626=Categories!A$2, Categories!C$2, IF(AND(I626=Categories!A$3, J626=Categories!B$2), Categories!C$1, IF(AND(I626=Categories!A$3, OR(J626=Categories!B$1, J626=Categories!B$3)), Categories!C$2, Categories!C$3)))))</f>
        <v/>
      </c>
      <c r="AB626" s="8" t="str">
        <f>IF(Q626="", "", IF(Q626=Categories!A$1, Categories!C$1, IF(Q626=Categories!A$2, Categories!C$2, IF(AND(Q626=Categories!A$3, R626=Categories!B$2), Categories!C$1, IF(AND(Q626=Categories!A$3, OR(R626=Categories!B$1, R626=Categories!B$3)), Categories!C$2, Categories!C$3)))))</f>
        <v/>
      </c>
      <c r="AC626" s="13" t="str">
        <f>IF(Y626="", "", IF(Y626=Categories!A$1, Categories!C$1, IF(Y626=Categories!A$2, Categories!C$2, IF(AND(Y626=Categories!A$3, Z626=Categories!B$2), Categories!C$1, IF(AND(Y626=Categories!A$3, OR(Z626=Categories!B$1, Z626=Categories!B$3)), Categories!C$2, Categories!C$3)))))</f>
        <v/>
      </c>
      <c r="AD626" s="11">
        <f t="shared" ref="AD626:AH626" si="624">D626+L626+T626</f>
        <v>0</v>
      </c>
      <c r="AE626" s="11">
        <f t="shared" si="624"/>
        <v>0</v>
      </c>
      <c r="AF626" s="11">
        <f t="shared" si="624"/>
        <v>0</v>
      </c>
      <c r="AG626" s="11">
        <f t="shared" si="624"/>
        <v>0</v>
      </c>
      <c r="AH626" s="11">
        <f t="shared" si="624"/>
        <v>0</v>
      </c>
      <c r="AI626" s="11">
        <f>COUNTIF(AA626:AC626, Categories!C$1)</f>
        <v>0</v>
      </c>
      <c r="AJ626" s="14" t="str">
        <f>IF(AA626="", "", IF(OR(AND(AA626=AB626, AA626=Categories!C$3), AND(AB626=AC626,AB626=Categories!C$3), AND(AA626=AC626, AA626=Categories!C$3)), Categories!D$3, IF(OR(AND(AA626&lt;&gt;AB626, AND(AA626&lt;&gt;Categories!C$3, AB626&lt;&gt;Categories!C$3)), AND(AB626&lt;&gt;AC626, AND(AC626&lt;&gt;Categories!C$3, AB626&lt;&gt;Categories!C$3)), AND(AA626&lt;&gt;AC626, AND(AA626&lt;&gt;Categories!C$3, AC626&lt;&gt;Categories!C$3))), Categories!D$2, Categories!D$1)))</f>
        <v/>
      </c>
      <c r="AK626" s="8"/>
      <c r="AL626" s="8"/>
      <c r="AM626" s="8"/>
      <c r="AN626" s="8"/>
      <c r="AO626" s="8"/>
    </row>
    <row r="627">
      <c r="A627" s="8"/>
      <c r="B627" s="8"/>
      <c r="C627" s="8"/>
      <c r="D627" s="11"/>
      <c r="E627" s="11"/>
      <c r="F627" s="11"/>
      <c r="G627" s="11"/>
      <c r="H627" s="11"/>
      <c r="I627" s="11"/>
      <c r="J627" s="11"/>
      <c r="K627" s="8"/>
      <c r="L627" s="8"/>
      <c r="M627" s="8"/>
      <c r="N627" s="8"/>
      <c r="O627" s="8"/>
      <c r="P627" s="8"/>
      <c r="Q627" s="8"/>
      <c r="R627" s="8"/>
      <c r="S627" s="8"/>
      <c r="T627" s="11"/>
      <c r="U627" s="11"/>
      <c r="V627" s="11"/>
      <c r="W627" s="11"/>
      <c r="X627" s="11"/>
      <c r="Y627" s="11"/>
      <c r="Z627" s="11"/>
      <c r="AA627" s="8" t="str">
        <f>IF(I627="", "",IF(I627=Categories!A$1, Categories!C$1, IF(I627=Categories!A$2, Categories!C$2, IF(AND(I627=Categories!A$3, J627=Categories!B$2), Categories!C$1, IF(AND(I627=Categories!A$3, OR(J627=Categories!B$1, J627=Categories!B$3)), Categories!C$2, Categories!C$3)))))</f>
        <v/>
      </c>
      <c r="AB627" s="8" t="str">
        <f>IF(Q627="", "", IF(Q627=Categories!A$1, Categories!C$1, IF(Q627=Categories!A$2, Categories!C$2, IF(AND(Q627=Categories!A$3, R627=Categories!B$2), Categories!C$1, IF(AND(Q627=Categories!A$3, OR(R627=Categories!B$1, R627=Categories!B$3)), Categories!C$2, Categories!C$3)))))</f>
        <v/>
      </c>
      <c r="AC627" s="13" t="str">
        <f>IF(Y627="", "", IF(Y627=Categories!A$1, Categories!C$1, IF(Y627=Categories!A$2, Categories!C$2, IF(AND(Y627=Categories!A$3, Z627=Categories!B$2), Categories!C$1, IF(AND(Y627=Categories!A$3, OR(Z627=Categories!B$1, Z627=Categories!B$3)), Categories!C$2, Categories!C$3)))))</f>
        <v/>
      </c>
      <c r="AD627" s="11">
        <f t="shared" ref="AD627:AH627" si="625">D627+L627+T627</f>
        <v>0</v>
      </c>
      <c r="AE627" s="11">
        <f t="shared" si="625"/>
        <v>0</v>
      </c>
      <c r="AF627" s="11">
        <f t="shared" si="625"/>
        <v>0</v>
      </c>
      <c r="AG627" s="11">
        <f t="shared" si="625"/>
        <v>0</v>
      </c>
      <c r="AH627" s="11">
        <f t="shared" si="625"/>
        <v>0</v>
      </c>
      <c r="AI627" s="11">
        <f>COUNTIF(AA627:AC627, Categories!C$1)</f>
        <v>0</v>
      </c>
      <c r="AJ627" s="14" t="str">
        <f>IF(AA627="", "", IF(OR(AND(AA627=AB627, AA627=Categories!C$3), AND(AB627=AC627,AB627=Categories!C$3), AND(AA627=AC627, AA627=Categories!C$3)), Categories!D$3, IF(OR(AND(AA627&lt;&gt;AB627, AND(AA627&lt;&gt;Categories!C$3, AB627&lt;&gt;Categories!C$3)), AND(AB627&lt;&gt;AC627, AND(AC627&lt;&gt;Categories!C$3, AB627&lt;&gt;Categories!C$3)), AND(AA627&lt;&gt;AC627, AND(AA627&lt;&gt;Categories!C$3, AC627&lt;&gt;Categories!C$3))), Categories!D$2, Categories!D$1)))</f>
        <v/>
      </c>
      <c r="AK627" s="8"/>
      <c r="AL627" s="8"/>
      <c r="AM627" s="8"/>
      <c r="AN627" s="8"/>
      <c r="AO627" s="8"/>
    </row>
    <row r="628">
      <c r="A628" s="8"/>
      <c r="B628" s="8"/>
      <c r="C628" s="8"/>
      <c r="D628" s="11"/>
      <c r="E628" s="11"/>
      <c r="F628" s="11"/>
      <c r="G628" s="11"/>
      <c r="H628" s="11"/>
      <c r="I628" s="11"/>
      <c r="J628" s="11"/>
      <c r="K628" s="8"/>
      <c r="L628" s="8"/>
      <c r="M628" s="8"/>
      <c r="N628" s="8"/>
      <c r="O628" s="8"/>
      <c r="P628" s="8"/>
      <c r="Q628" s="8"/>
      <c r="R628" s="8"/>
      <c r="S628" s="8"/>
      <c r="T628" s="11"/>
      <c r="U628" s="11"/>
      <c r="V628" s="11"/>
      <c r="W628" s="11"/>
      <c r="X628" s="11"/>
      <c r="Y628" s="11"/>
      <c r="Z628" s="11"/>
      <c r="AA628" s="8" t="str">
        <f>IF(I628="", "",IF(I628=Categories!A$1, Categories!C$1, IF(I628=Categories!A$2, Categories!C$2, IF(AND(I628=Categories!A$3, J628=Categories!B$2), Categories!C$1, IF(AND(I628=Categories!A$3, OR(J628=Categories!B$1, J628=Categories!B$3)), Categories!C$2, Categories!C$3)))))</f>
        <v/>
      </c>
      <c r="AB628" s="8" t="str">
        <f>IF(Q628="", "", IF(Q628=Categories!A$1, Categories!C$1, IF(Q628=Categories!A$2, Categories!C$2, IF(AND(Q628=Categories!A$3, R628=Categories!B$2), Categories!C$1, IF(AND(Q628=Categories!A$3, OR(R628=Categories!B$1, R628=Categories!B$3)), Categories!C$2, Categories!C$3)))))</f>
        <v/>
      </c>
      <c r="AC628" s="13" t="str">
        <f>IF(Y628="", "", IF(Y628=Categories!A$1, Categories!C$1, IF(Y628=Categories!A$2, Categories!C$2, IF(AND(Y628=Categories!A$3, Z628=Categories!B$2), Categories!C$1, IF(AND(Y628=Categories!A$3, OR(Z628=Categories!B$1, Z628=Categories!B$3)), Categories!C$2, Categories!C$3)))))</f>
        <v/>
      </c>
      <c r="AD628" s="11">
        <f t="shared" ref="AD628:AH628" si="626">D628+L628+T628</f>
        <v>0</v>
      </c>
      <c r="AE628" s="11">
        <f t="shared" si="626"/>
        <v>0</v>
      </c>
      <c r="AF628" s="11">
        <f t="shared" si="626"/>
        <v>0</v>
      </c>
      <c r="AG628" s="11">
        <f t="shared" si="626"/>
        <v>0</v>
      </c>
      <c r="AH628" s="11">
        <f t="shared" si="626"/>
        <v>0</v>
      </c>
      <c r="AI628" s="11">
        <f>COUNTIF(AA628:AC628, Categories!C$1)</f>
        <v>0</v>
      </c>
      <c r="AJ628" s="14" t="str">
        <f>IF(AA628="", "", IF(OR(AND(AA628=AB628, AA628=Categories!C$3), AND(AB628=AC628,AB628=Categories!C$3), AND(AA628=AC628, AA628=Categories!C$3)), Categories!D$3, IF(OR(AND(AA628&lt;&gt;AB628, AND(AA628&lt;&gt;Categories!C$3, AB628&lt;&gt;Categories!C$3)), AND(AB628&lt;&gt;AC628, AND(AC628&lt;&gt;Categories!C$3, AB628&lt;&gt;Categories!C$3)), AND(AA628&lt;&gt;AC628, AND(AA628&lt;&gt;Categories!C$3, AC628&lt;&gt;Categories!C$3))), Categories!D$2, Categories!D$1)))</f>
        <v/>
      </c>
      <c r="AK628" s="8"/>
      <c r="AL628" s="8"/>
      <c r="AM628" s="8"/>
      <c r="AN628" s="8"/>
      <c r="AO628" s="8"/>
    </row>
    <row r="629">
      <c r="A629" s="8"/>
      <c r="B629" s="8"/>
      <c r="C629" s="8"/>
      <c r="D629" s="11"/>
      <c r="E629" s="11"/>
      <c r="F629" s="11"/>
      <c r="G629" s="11"/>
      <c r="H629" s="11"/>
      <c r="I629" s="11"/>
      <c r="J629" s="11"/>
      <c r="K629" s="8"/>
      <c r="L629" s="8"/>
      <c r="M629" s="8"/>
      <c r="N629" s="8"/>
      <c r="O629" s="8"/>
      <c r="P629" s="8"/>
      <c r="Q629" s="8"/>
      <c r="R629" s="8"/>
      <c r="S629" s="8"/>
      <c r="T629" s="11"/>
      <c r="U629" s="11"/>
      <c r="V629" s="11"/>
      <c r="W629" s="11"/>
      <c r="X629" s="11"/>
      <c r="Y629" s="11"/>
      <c r="Z629" s="11"/>
      <c r="AA629" s="8" t="str">
        <f>IF(I629="", "",IF(I629=Categories!A$1, Categories!C$1, IF(I629=Categories!A$2, Categories!C$2, IF(AND(I629=Categories!A$3, J629=Categories!B$2), Categories!C$1, IF(AND(I629=Categories!A$3, OR(J629=Categories!B$1, J629=Categories!B$3)), Categories!C$2, Categories!C$3)))))</f>
        <v/>
      </c>
      <c r="AB629" s="8" t="str">
        <f>IF(Q629="", "", IF(Q629=Categories!A$1, Categories!C$1, IF(Q629=Categories!A$2, Categories!C$2, IF(AND(Q629=Categories!A$3, R629=Categories!B$2), Categories!C$1, IF(AND(Q629=Categories!A$3, OR(R629=Categories!B$1, R629=Categories!B$3)), Categories!C$2, Categories!C$3)))))</f>
        <v/>
      </c>
      <c r="AC629" s="13" t="str">
        <f>IF(Y629="", "", IF(Y629=Categories!A$1, Categories!C$1, IF(Y629=Categories!A$2, Categories!C$2, IF(AND(Y629=Categories!A$3, Z629=Categories!B$2), Categories!C$1, IF(AND(Y629=Categories!A$3, OR(Z629=Categories!B$1, Z629=Categories!B$3)), Categories!C$2, Categories!C$3)))))</f>
        <v/>
      </c>
      <c r="AD629" s="11">
        <f t="shared" ref="AD629:AH629" si="627">D629+L629+T629</f>
        <v>0</v>
      </c>
      <c r="AE629" s="11">
        <f t="shared" si="627"/>
        <v>0</v>
      </c>
      <c r="AF629" s="11">
        <f t="shared" si="627"/>
        <v>0</v>
      </c>
      <c r="AG629" s="11">
        <f t="shared" si="627"/>
        <v>0</v>
      </c>
      <c r="AH629" s="11">
        <f t="shared" si="627"/>
        <v>0</v>
      </c>
      <c r="AI629" s="11">
        <f>COUNTIF(AA629:AC629, Categories!C$1)</f>
        <v>0</v>
      </c>
      <c r="AJ629" s="14" t="str">
        <f>IF(AA629="", "", IF(OR(AND(AA629=AB629, AA629=Categories!C$3), AND(AB629=AC629,AB629=Categories!C$3), AND(AA629=AC629, AA629=Categories!C$3)), Categories!D$3, IF(OR(AND(AA629&lt;&gt;AB629, AND(AA629&lt;&gt;Categories!C$3, AB629&lt;&gt;Categories!C$3)), AND(AB629&lt;&gt;AC629, AND(AC629&lt;&gt;Categories!C$3, AB629&lt;&gt;Categories!C$3)), AND(AA629&lt;&gt;AC629, AND(AA629&lt;&gt;Categories!C$3, AC629&lt;&gt;Categories!C$3))), Categories!D$2, Categories!D$1)))</f>
        <v/>
      </c>
      <c r="AK629" s="8"/>
      <c r="AL629" s="8"/>
      <c r="AM629" s="8"/>
      <c r="AN629" s="8"/>
      <c r="AO629" s="8"/>
    </row>
    <row r="630">
      <c r="A630" s="8"/>
      <c r="B630" s="8"/>
      <c r="C630" s="8"/>
      <c r="D630" s="11"/>
      <c r="E630" s="11"/>
      <c r="F630" s="11"/>
      <c r="G630" s="11"/>
      <c r="H630" s="11"/>
      <c r="I630" s="11"/>
      <c r="J630" s="11"/>
      <c r="K630" s="8"/>
      <c r="L630" s="8"/>
      <c r="M630" s="8"/>
      <c r="N630" s="8"/>
      <c r="O630" s="8"/>
      <c r="P630" s="8"/>
      <c r="Q630" s="8"/>
      <c r="R630" s="8"/>
      <c r="S630" s="8"/>
      <c r="T630" s="11"/>
      <c r="U630" s="11"/>
      <c r="V630" s="11"/>
      <c r="W630" s="11"/>
      <c r="X630" s="11"/>
      <c r="Y630" s="11"/>
      <c r="Z630" s="11"/>
      <c r="AA630" s="8" t="str">
        <f>IF(I630="", "",IF(I630=Categories!A$1, Categories!C$1, IF(I630=Categories!A$2, Categories!C$2, IF(AND(I630=Categories!A$3, J630=Categories!B$2), Categories!C$1, IF(AND(I630=Categories!A$3, OR(J630=Categories!B$1, J630=Categories!B$3)), Categories!C$2, Categories!C$3)))))</f>
        <v/>
      </c>
      <c r="AB630" s="8" t="str">
        <f>IF(Q630="", "", IF(Q630=Categories!A$1, Categories!C$1, IF(Q630=Categories!A$2, Categories!C$2, IF(AND(Q630=Categories!A$3, R630=Categories!B$2), Categories!C$1, IF(AND(Q630=Categories!A$3, OR(R630=Categories!B$1, R630=Categories!B$3)), Categories!C$2, Categories!C$3)))))</f>
        <v/>
      </c>
      <c r="AC630" s="13" t="str">
        <f>IF(Y630="", "", IF(Y630=Categories!A$1, Categories!C$1, IF(Y630=Categories!A$2, Categories!C$2, IF(AND(Y630=Categories!A$3, Z630=Categories!B$2), Categories!C$1, IF(AND(Y630=Categories!A$3, OR(Z630=Categories!B$1, Z630=Categories!B$3)), Categories!C$2, Categories!C$3)))))</f>
        <v/>
      </c>
      <c r="AD630" s="11">
        <f t="shared" ref="AD630:AH630" si="628">D630+L630+T630</f>
        <v>0</v>
      </c>
      <c r="AE630" s="11">
        <f t="shared" si="628"/>
        <v>0</v>
      </c>
      <c r="AF630" s="11">
        <f t="shared" si="628"/>
        <v>0</v>
      </c>
      <c r="AG630" s="11">
        <f t="shared" si="628"/>
        <v>0</v>
      </c>
      <c r="AH630" s="11">
        <f t="shared" si="628"/>
        <v>0</v>
      </c>
      <c r="AI630" s="11">
        <f>COUNTIF(AA630:AC630, Categories!C$1)</f>
        <v>0</v>
      </c>
      <c r="AJ630" s="14" t="str">
        <f>IF(AA630="", "", IF(OR(AND(AA630=AB630, AA630=Categories!C$3), AND(AB630=AC630,AB630=Categories!C$3), AND(AA630=AC630, AA630=Categories!C$3)), Categories!D$3, IF(OR(AND(AA630&lt;&gt;AB630, AND(AA630&lt;&gt;Categories!C$3, AB630&lt;&gt;Categories!C$3)), AND(AB630&lt;&gt;AC630, AND(AC630&lt;&gt;Categories!C$3, AB630&lt;&gt;Categories!C$3)), AND(AA630&lt;&gt;AC630, AND(AA630&lt;&gt;Categories!C$3, AC630&lt;&gt;Categories!C$3))), Categories!D$2, Categories!D$1)))</f>
        <v/>
      </c>
      <c r="AK630" s="8"/>
      <c r="AL630" s="8"/>
      <c r="AM630" s="8"/>
      <c r="AN630" s="8"/>
      <c r="AO630" s="8"/>
    </row>
    <row r="631">
      <c r="A631" s="8"/>
      <c r="B631" s="8"/>
      <c r="C631" s="8"/>
      <c r="D631" s="11"/>
      <c r="E631" s="11"/>
      <c r="F631" s="11"/>
      <c r="G631" s="11"/>
      <c r="H631" s="11"/>
      <c r="I631" s="11"/>
      <c r="J631" s="11"/>
      <c r="K631" s="8"/>
      <c r="L631" s="8"/>
      <c r="M631" s="8"/>
      <c r="N631" s="8"/>
      <c r="O631" s="8"/>
      <c r="P631" s="8"/>
      <c r="Q631" s="8"/>
      <c r="R631" s="8"/>
      <c r="S631" s="8"/>
      <c r="T631" s="11"/>
      <c r="U631" s="11"/>
      <c r="V631" s="11"/>
      <c r="W631" s="11"/>
      <c r="X631" s="11"/>
      <c r="Y631" s="11"/>
      <c r="Z631" s="11"/>
      <c r="AA631" s="8" t="str">
        <f>IF(I631="", "",IF(I631=Categories!A$1, Categories!C$1, IF(I631=Categories!A$2, Categories!C$2, IF(AND(I631=Categories!A$3, J631=Categories!B$2), Categories!C$1, IF(AND(I631=Categories!A$3, OR(J631=Categories!B$1, J631=Categories!B$3)), Categories!C$2, Categories!C$3)))))</f>
        <v/>
      </c>
      <c r="AB631" s="8" t="str">
        <f>IF(Q631="", "", IF(Q631=Categories!A$1, Categories!C$1, IF(Q631=Categories!A$2, Categories!C$2, IF(AND(Q631=Categories!A$3, R631=Categories!B$2), Categories!C$1, IF(AND(Q631=Categories!A$3, OR(R631=Categories!B$1, R631=Categories!B$3)), Categories!C$2, Categories!C$3)))))</f>
        <v/>
      </c>
      <c r="AC631" s="13" t="str">
        <f>IF(Y631="", "", IF(Y631=Categories!A$1, Categories!C$1, IF(Y631=Categories!A$2, Categories!C$2, IF(AND(Y631=Categories!A$3, Z631=Categories!B$2), Categories!C$1, IF(AND(Y631=Categories!A$3, OR(Z631=Categories!B$1, Z631=Categories!B$3)), Categories!C$2, Categories!C$3)))))</f>
        <v/>
      </c>
      <c r="AD631" s="11">
        <f t="shared" ref="AD631:AH631" si="629">D631+L631+T631</f>
        <v>0</v>
      </c>
      <c r="AE631" s="11">
        <f t="shared" si="629"/>
        <v>0</v>
      </c>
      <c r="AF631" s="11">
        <f t="shared" si="629"/>
        <v>0</v>
      </c>
      <c r="AG631" s="11">
        <f t="shared" si="629"/>
        <v>0</v>
      </c>
      <c r="AH631" s="11">
        <f t="shared" si="629"/>
        <v>0</v>
      </c>
      <c r="AI631" s="11">
        <f>COUNTIF(AA631:AC631, Categories!C$1)</f>
        <v>0</v>
      </c>
      <c r="AJ631" s="14" t="str">
        <f>IF(AA631="", "", IF(OR(AND(AA631=AB631, AA631=Categories!C$3), AND(AB631=AC631,AB631=Categories!C$3), AND(AA631=AC631, AA631=Categories!C$3)), Categories!D$3, IF(OR(AND(AA631&lt;&gt;AB631, AND(AA631&lt;&gt;Categories!C$3, AB631&lt;&gt;Categories!C$3)), AND(AB631&lt;&gt;AC631, AND(AC631&lt;&gt;Categories!C$3, AB631&lt;&gt;Categories!C$3)), AND(AA631&lt;&gt;AC631, AND(AA631&lt;&gt;Categories!C$3, AC631&lt;&gt;Categories!C$3))), Categories!D$2, Categories!D$1)))</f>
        <v/>
      </c>
      <c r="AK631" s="8"/>
      <c r="AL631" s="8"/>
      <c r="AM631" s="8"/>
      <c r="AN631" s="8"/>
      <c r="AO631" s="8"/>
    </row>
    <row r="632">
      <c r="A632" s="8"/>
      <c r="B632" s="8"/>
      <c r="C632" s="8"/>
      <c r="D632" s="11"/>
      <c r="E632" s="11"/>
      <c r="F632" s="11"/>
      <c r="G632" s="11"/>
      <c r="H632" s="11"/>
      <c r="I632" s="11"/>
      <c r="J632" s="11"/>
      <c r="K632" s="8"/>
      <c r="L632" s="8"/>
      <c r="M632" s="8"/>
      <c r="N632" s="8"/>
      <c r="O632" s="8"/>
      <c r="P632" s="8"/>
      <c r="Q632" s="8"/>
      <c r="R632" s="8"/>
      <c r="S632" s="8"/>
      <c r="T632" s="11"/>
      <c r="U632" s="11"/>
      <c r="V632" s="11"/>
      <c r="W632" s="11"/>
      <c r="X632" s="11"/>
      <c r="Y632" s="11"/>
      <c r="Z632" s="11"/>
      <c r="AA632" s="8" t="str">
        <f>IF(I632="", "",IF(I632=Categories!A$1, Categories!C$1, IF(I632=Categories!A$2, Categories!C$2, IF(AND(I632=Categories!A$3, J632=Categories!B$2), Categories!C$1, IF(AND(I632=Categories!A$3, OR(J632=Categories!B$1, J632=Categories!B$3)), Categories!C$2, Categories!C$3)))))</f>
        <v/>
      </c>
      <c r="AB632" s="8" t="str">
        <f>IF(Q632="", "", IF(Q632=Categories!A$1, Categories!C$1, IF(Q632=Categories!A$2, Categories!C$2, IF(AND(Q632=Categories!A$3, R632=Categories!B$2), Categories!C$1, IF(AND(Q632=Categories!A$3, OR(R632=Categories!B$1, R632=Categories!B$3)), Categories!C$2, Categories!C$3)))))</f>
        <v/>
      </c>
      <c r="AC632" s="13" t="str">
        <f>IF(Y632="", "", IF(Y632=Categories!A$1, Categories!C$1, IF(Y632=Categories!A$2, Categories!C$2, IF(AND(Y632=Categories!A$3, Z632=Categories!B$2), Categories!C$1, IF(AND(Y632=Categories!A$3, OR(Z632=Categories!B$1, Z632=Categories!B$3)), Categories!C$2, Categories!C$3)))))</f>
        <v/>
      </c>
      <c r="AD632" s="11">
        <f t="shared" ref="AD632:AH632" si="630">D632+L632+T632</f>
        <v>0</v>
      </c>
      <c r="AE632" s="11">
        <f t="shared" si="630"/>
        <v>0</v>
      </c>
      <c r="AF632" s="11">
        <f t="shared" si="630"/>
        <v>0</v>
      </c>
      <c r="AG632" s="11">
        <f t="shared" si="630"/>
        <v>0</v>
      </c>
      <c r="AH632" s="11">
        <f t="shared" si="630"/>
        <v>0</v>
      </c>
      <c r="AI632" s="11">
        <f>COUNTIF(AA632:AC632, Categories!C$1)</f>
        <v>0</v>
      </c>
      <c r="AJ632" s="14" t="str">
        <f>IF(AA632="", "", IF(OR(AND(AA632=AB632, AA632=Categories!C$3), AND(AB632=AC632,AB632=Categories!C$3), AND(AA632=AC632, AA632=Categories!C$3)), Categories!D$3, IF(OR(AND(AA632&lt;&gt;AB632, AND(AA632&lt;&gt;Categories!C$3, AB632&lt;&gt;Categories!C$3)), AND(AB632&lt;&gt;AC632, AND(AC632&lt;&gt;Categories!C$3, AB632&lt;&gt;Categories!C$3)), AND(AA632&lt;&gt;AC632, AND(AA632&lt;&gt;Categories!C$3, AC632&lt;&gt;Categories!C$3))), Categories!D$2, Categories!D$1)))</f>
        <v/>
      </c>
      <c r="AK632" s="8"/>
      <c r="AL632" s="8"/>
      <c r="AM632" s="8"/>
      <c r="AN632" s="8"/>
      <c r="AO632" s="8"/>
    </row>
    <row r="633">
      <c r="A633" s="8"/>
      <c r="B633" s="8"/>
      <c r="C633" s="8"/>
      <c r="D633" s="11"/>
      <c r="E633" s="11"/>
      <c r="F633" s="11"/>
      <c r="G633" s="11"/>
      <c r="H633" s="11"/>
      <c r="I633" s="11"/>
      <c r="J633" s="11"/>
      <c r="K633" s="8"/>
      <c r="L633" s="8"/>
      <c r="M633" s="8"/>
      <c r="N633" s="8"/>
      <c r="O633" s="8"/>
      <c r="P633" s="8"/>
      <c r="Q633" s="8"/>
      <c r="R633" s="8"/>
      <c r="S633" s="8"/>
      <c r="T633" s="16"/>
      <c r="U633" s="16"/>
      <c r="V633" s="16"/>
      <c r="W633" s="16"/>
      <c r="X633" s="16"/>
      <c r="Y633" s="16"/>
      <c r="Z633" s="16"/>
      <c r="AA633" s="8" t="str">
        <f>IF(I633="", "",IF(I633=Categories!A$1, Categories!C$1, IF(I633=Categories!A$2, Categories!C$2, IF(AND(I633=Categories!A$3, J633=Categories!B$2), Categories!C$1, IF(AND(I633=Categories!A$3, OR(J633=Categories!B$1, J633=Categories!B$3)), Categories!C$2, Categories!C$3)))))</f>
        <v/>
      </c>
      <c r="AB633" s="8" t="str">
        <f>IF(Q633="", "", IF(Q633=Categories!A$1, Categories!C$1, IF(Q633=Categories!A$2, Categories!C$2, IF(AND(Q633=Categories!A$3, R633=Categories!B$2), Categories!C$1, IF(AND(Q633=Categories!A$3, OR(R633=Categories!B$1, R633=Categories!B$3)), Categories!C$2, Categories!C$3)))))</f>
        <v/>
      </c>
      <c r="AC633" s="13" t="str">
        <f>IF(Y633="", "", IF(Y633=Categories!A$1, Categories!C$1, IF(Y633=Categories!A$2, Categories!C$2, IF(AND(Y633=Categories!A$3, Z633=Categories!B$2), Categories!C$1, IF(AND(Y633=Categories!A$3, OR(Z633=Categories!B$1, Z633=Categories!B$3)), Categories!C$2, Categories!C$3)))))</f>
        <v/>
      </c>
      <c r="AD633" s="11">
        <f t="shared" ref="AD633:AH633" si="631">D633+L633+T633</f>
        <v>0</v>
      </c>
      <c r="AE633" s="11">
        <f t="shared" si="631"/>
        <v>0</v>
      </c>
      <c r="AF633" s="11">
        <f t="shared" si="631"/>
        <v>0</v>
      </c>
      <c r="AG633" s="11">
        <f t="shared" si="631"/>
        <v>0</v>
      </c>
      <c r="AH633" s="11">
        <f t="shared" si="631"/>
        <v>0</v>
      </c>
      <c r="AI633" s="11">
        <f>COUNTIF(AA633:AC633, Categories!C$1)</f>
        <v>0</v>
      </c>
      <c r="AJ633" s="14" t="str">
        <f>IF(AA633="", "", IF(OR(AND(AA633=AB633, AA633=Categories!C$3), AND(AB633=AC633,AB633=Categories!C$3), AND(AA633=AC633, AA633=Categories!C$3)), Categories!D$3, IF(OR(AND(AA633&lt;&gt;AB633, AND(AA633&lt;&gt;Categories!C$3, AB633&lt;&gt;Categories!C$3)), AND(AB633&lt;&gt;AC633, AND(AC633&lt;&gt;Categories!C$3, AB633&lt;&gt;Categories!C$3)), AND(AA633&lt;&gt;AC633, AND(AA633&lt;&gt;Categories!C$3, AC633&lt;&gt;Categories!C$3))), Categories!D$2, Categories!D$1)))</f>
        <v/>
      </c>
      <c r="AK633" s="8"/>
      <c r="AL633" s="8"/>
      <c r="AM633" s="8"/>
      <c r="AN633" s="8"/>
      <c r="AO633" s="8"/>
    </row>
    <row r="634">
      <c r="A634" s="8"/>
      <c r="B634" s="8"/>
      <c r="C634" s="8"/>
      <c r="D634" s="11"/>
      <c r="E634" s="11"/>
      <c r="F634" s="11"/>
      <c r="G634" s="11"/>
      <c r="H634" s="11"/>
      <c r="I634" s="11"/>
      <c r="J634" s="11"/>
      <c r="K634" s="8"/>
      <c r="L634" s="8"/>
      <c r="M634" s="8"/>
      <c r="N634" s="8"/>
      <c r="O634" s="8"/>
      <c r="P634" s="8"/>
      <c r="Q634" s="8"/>
      <c r="R634" s="8"/>
      <c r="S634" s="8"/>
      <c r="T634" s="11"/>
      <c r="U634" s="11"/>
      <c r="V634" s="11"/>
      <c r="W634" s="11"/>
      <c r="X634" s="11"/>
      <c r="Y634" s="11"/>
      <c r="Z634" s="11"/>
      <c r="AA634" s="8" t="str">
        <f>IF(I634="", "",IF(I634=Categories!A$1, Categories!C$1, IF(I634=Categories!A$2, Categories!C$2, IF(AND(I634=Categories!A$3, J634=Categories!B$2), Categories!C$1, IF(AND(I634=Categories!A$3, OR(J634=Categories!B$1, J634=Categories!B$3)), Categories!C$2, Categories!C$3)))))</f>
        <v/>
      </c>
      <c r="AB634" s="8" t="str">
        <f>IF(Q634="", "", IF(Q634=Categories!A$1, Categories!C$1, IF(Q634=Categories!A$2, Categories!C$2, IF(AND(Q634=Categories!A$3, R634=Categories!B$2), Categories!C$1, IF(AND(Q634=Categories!A$3, OR(R634=Categories!B$1, R634=Categories!B$3)), Categories!C$2, Categories!C$3)))))</f>
        <v/>
      </c>
      <c r="AC634" s="13" t="str">
        <f>IF(Y634="", "", IF(Y634=Categories!A$1, Categories!C$1, IF(Y634=Categories!A$2, Categories!C$2, IF(AND(Y634=Categories!A$3, Z634=Categories!B$2), Categories!C$1, IF(AND(Y634=Categories!A$3, OR(Z634=Categories!B$1, Z634=Categories!B$3)), Categories!C$2, Categories!C$3)))))</f>
        <v/>
      </c>
      <c r="AD634" s="11">
        <f t="shared" ref="AD634:AH634" si="632">D634+L634+T634</f>
        <v>0</v>
      </c>
      <c r="AE634" s="11">
        <f t="shared" si="632"/>
        <v>0</v>
      </c>
      <c r="AF634" s="11">
        <f t="shared" si="632"/>
        <v>0</v>
      </c>
      <c r="AG634" s="11">
        <f t="shared" si="632"/>
        <v>0</v>
      </c>
      <c r="AH634" s="11">
        <f t="shared" si="632"/>
        <v>0</v>
      </c>
      <c r="AI634" s="11">
        <f>COUNTIF(AA634:AC634, Categories!C$1)</f>
        <v>0</v>
      </c>
      <c r="AJ634" s="14" t="str">
        <f>IF(AA634="", "", IF(OR(AND(AA634=AB634, AA634=Categories!C$3), AND(AB634=AC634,AB634=Categories!C$3), AND(AA634=AC634, AA634=Categories!C$3)), Categories!D$3, IF(OR(AND(AA634&lt;&gt;AB634, AND(AA634&lt;&gt;Categories!C$3, AB634&lt;&gt;Categories!C$3)), AND(AB634&lt;&gt;AC634, AND(AC634&lt;&gt;Categories!C$3, AB634&lt;&gt;Categories!C$3)), AND(AA634&lt;&gt;AC634, AND(AA634&lt;&gt;Categories!C$3, AC634&lt;&gt;Categories!C$3))), Categories!D$2, Categories!D$1)))</f>
        <v/>
      </c>
      <c r="AK634" s="8"/>
      <c r="AL634" s="8"/>
      <c r="AM634" s="8"/>
      <c r="AN634" s="8"/>
      <c r="AO634" s="8"/>
    </row>
    <row r="635">
      <c r="A635" s="8"/>
      <c r="B635" s="8"/>
      <c r="C635" s="8"/>
      <c r="D635" s="11"/>
      <c r="E635" s="11"/>
      <c r="F635" s="11"/>
      <c r="G635" s="11"/>
      <c r="H635" s="11"/>
      <c r="I635" s="11"/>
      <c r="J635" s="11"/>
      <c r="K635" s="8"/>
      <c r="L635" s="8"/>
      <c r="M635" s="8"/>
      <c r="N635" s="8"/>
      <c r="O635" s="8"/>
      <c r="P635" s="8"/>
      <c r="Q635" s="8"/>
      <c r="R635" s="8"/>
      <c r="S635" s="8"/>
      <c r="T635" s="11"/>
      <c r="U635" s="11"/>
      <c r="V635" s="11"/>
      <c r="W635" s="11"/>
      <c r="X635" s="11"/>
      <c r="Y635" s="11"/>
      <c r="Z635" s="11"/>
      <c r="AA635" s="8" t="str">
        <f>IF(I635="", "",IF(I635=Categories!A$1, Categories!C$1, IF(I635=Categories!A$2, Categories!C$2, IF(AND(I635=Categories!A$3, J635=Categories!B$2), Categories!C$1, IF(AND(I635=Categories!A$3, OR(J635=Categories!B$1, J635=Categories!B$3)), Categories!C$2, Categories!C$3)))))</f>
        <v/>
      </c>
      <c r="AB635" s="8" t="str">
        <f>IF(Q635="", "", IF(Q635=Categories!A$1, Categories!C$1, IF(Q635=Categories!A$2, Categories!C$2, IF(AND(Q635=Categories!A$3, R635=Categories!B$2), Categories!C$1, IF(AND(Q635=Categories!A$3, OR(R635=Categories!B$1, R635=Categories!B$3)), Categories!C$2, Categories!C$3)))))</f>
        <v/>
      </c>
      <c r="AC635" s="13" t="str">
        <f>IF(Y635="", "", IF(Y635=Categories!A$1, Categories!C$1, IF(Y635=Categories!A$2, Categories!C$2, IF(AND(Y635=Categories!A$3, Z635=Categories!B$2), Categories!C$1, IF(AND(Y635=Categories!A$3, OR(Z635=Categories!B$1, Z635=Categories!B$3)), Categories!C$2, Categories!C$3)))))</f>
        <v/>
      </c>
      <c r="AD635" s="11">
        <f t="shared" ref="AD635:AH635" si="633">D635+L635+T635</f>
        <v>0</v>
      </c>
      <c r="AE635" s="11">
        <f t="shared" si="633"/>
        <v>0</v>
      </c>
      <c r="AF635" s="11">
        <f t="shared" si="633"/>
        <v>0</v>
      </c>
      <c r="AG635" s="11">
        <f t="shared" si="633"/>
        <v>0</v>
      </c>
      <c r="AH635" s="11">
        <f t="shared" si="633"/>
        <v>0</v>
      </c>
      <c r="AI635" s="11">
        <f>COUNTIF(AA635:AC635, Categories!C$1)</f>
        <v>0</v>
      </c>
      <c r="AJ635" s="14" t="str">
        <f>IF(AA635="", "", IF(OR(AND(AA635=AB635, AA635=Categories!C$3), AND(AB635=AC635,AB635=Categories!C$3), AND(AA635=AC635, AA635=Categories!C$3)), Categories!D$3, IF(OR(AND(AA635&lt;&gt;AB635, AND(AA635&lt;&gt;Categories!C$3, AB635&lt;&gt;Categories!C$3)), AND(AB635&lt;&gt;AC635, AND(AC635&lt;&gt;Categories!C$3, AB635&lt;&gt;Categories!C$3)), AND(AA635&lt;&gt;AC635, AND(AA635&lt;&gt;Categories!C$3, AC635&lt;&gt;Categories!C$3))), Categories!D$2, Categories!D$1)))</f>
        <v/>
      </c>
      <c r="AK635" s="8"/>
      <c r="AL635" s="8"/>
      <c r="AM635" s="8"/>
      <c r="AN635" s="8"/>
      <c r="AO635" s="8"/>
    </row>
    <row r="636">
      <c r="A636" s="8"/>
      <c r="B636" s="8"/>
      <c r="C636" s="8"/>
      <c r="D636" s="11"/>
      <c r="E636" s="11"/>
      <c r="F636" s="11"/>
      <c r="G636" s="11"/>
      <c r="H636" s="11"/>
      <c r="I636" s="11"/>
      <c r="J636" s="11"/>
      <c r="K636" s="8"/>
      <c r="L636" s="8"/>
      <c r="M636" s="8"/>
      <c r="N636" s="8"/>
      <c r="O636" s="8"/>
      <c r="P636" s="8"/>
      <c r="Q636" s="8"/>
      <c r="R636" s="8"/>
      <c r="S636" s="8"/>
      <c r="T636" s="11"/>
      <c r="U636" s="11"/>
      <c r="V636" s="11"/>
      <c r="W636" s="11"/>
      <c r="X636" s="11"/>
      <c r="Y636" s="11"/>
      <c r="Z636" s="11"/>
      <c r="AA636" s="8" t="str">
        <f>IF(I636="", "",IF(I636=Categories!A$1, Categories!C$1, IF(I636=Categories!A$2, Categories!C$2, IF(AND(I636=Categories!A$3, J636=Categories!B$2), Categories!C$1, IF(AND(I636=Categories!A$3, OR(J636=Categories!B$1, J636=Categories!B$3)), Categories!C$2, Categories!C$3)))))</f>
        <v/>
      </c>
      <c r="AB636" s="8" t="str">
        <f>IF(Q636="", "", IF(Q636=Categories!A$1, Categories!C$1, IF(Q636=Categories!A$2, Categories!C$2, IF(AND(Q636=Categories!A$3, R636=Categories!B$2), Categories!C$1, IF(AND(Q636=Categories!A$3, OR(R636=Categories!B$1, R636=Categories!B$3)), Categories!C$2, Categories!C$3)))))</f>
        <v/>
      </c>
      <c r="AC636" s="13" t="str">
        <f>IF(Y636="", "", IF(Y636=Categories!A$1, Categories!C$1, IF(Y636=Categories!A$2, Categories!C$2, IF(AND(Y636=Categories!A$3, Z636=Categories!B$2), Categories!C$1, IF(AND(Y636=Categories!A$3, OR(Z636=Categories!B$1, Z636=Categories!B$3)), Categories!C$2, Categories!C$3)))))</f>
        <v/>
      </c>
      <c r="AD636" s="11">
        <f t="shared" ref="AD636:AH636" si="634">D636+L636+T636</f>
        <v>0</v>
      </c>
      <c r="AE636" s="11">
        <f t="shared" si="634"/>
        <v>0</v>
      </c>
      <c r="AF636" s="11">
        <f t="shared" si="634"/>
        <v>0</v>
      </c>
      <c r="AG636" s="11">
        <f t="shared" si="634"/>
        <v>0</v>
      </c>
      <c r="AH636" s="11">
        <f t="shared" si="634"/>
        <v>0</v>
      </c>
      <c r="AI636" s="11">
        <f>COUNTIF(AA636:AC636, Categories!C$1)</f>
        <v>0</v>
      </c>
      <c r="AJ636" s="14" t="str">
        <f>IF(AA636="", "", IF(OR(AND(AA636=AB636, AA636=Categories!C$3), AND(AB636=AC636,AB636=Categories!C$3), AND(AA636=AC636, AA636=Categories!C$3)), Categories!D$3, IF(OR(AND(AA636&lt;&gt;AB636, AND(AA636&lt;&gt;Categories!C$3, AB636&lt;&gt;Categories!C$3)), AND(AB636&lt;&gt;AC636, AND(AC636&lt;&gt;Categories!C$3, AB636&lt;&gt;Categories!C$3)), AND(AA636&lt;&gt;AC636, AND(AA636&lt;&gt;Categories!C$3, AC636&lt;&gt;Categories!C$3))), Categories!D$2, Categories!D$1)))</f>
        <v/>
      </c>
      <c r="AK636" s="8"/>
      <c r="AL636" s="8"/>
      <c r="AM636" s="8"/>
      <c r="AN636" s="8"/>
      <c r="AO636" s="8"/>
    </row>
    <row r="637">
      <c r="A637" s="8"/>
      <c r="B637" s="8"/>
      <c r="C637" s="8"/>
      <c r="D637" s="11"/>
      <c r="E637" s="11"/>
      <c r="F637" s="11"/>
      <c r="G637" s="11"/>
      <c r="H637" s="11"/>
      <c r="I637" s="11"/>
      <c r="J637" s="11"/>
      <c r="K637" s="8"/>
      <c r="L637" s="8"/>
      <c r="M637" s="8"/>
      <c r="N637" s="8"/>
      <c r="O637" s="8"/>
      <c r="P637" s="8"/>
      <c r="Q637" s="8"/>
      <c r="R637" s="8"/>
      <c r="S637" s="8"/>
      <c r="T637" s="11"/>
      <c r="U637" s="11"/>
      <c r="V637" s="11"/>
      <c r="W637" s="11"/>
      <c r="X637" s="11"/>
      <c r="Y637" s="11"/>
      <c r="Z637" s="11"/>
      <c r="AA637" s="8" t="str">
        <f>IF(I637="", "",IF(I637=Categories!A$1, Categories!C$1, IF(I637=Categories!A$2, Categories!C$2, IF(AND(I637=Categories!A$3, J637=Categories!B$2), Categories!C$1, IF(AND(I637=Categories!A$3, OR(J637=Categories!B$1, J637=Categories!B$3)), Categories!C$2, Categories!C$3)))))</f>
        <v/>
      </c>
      <c r="AB637" s="8" t="str">
        <f>IF(Q637="", "", IF(Q637=Categories!A$1, Categories!C$1, IF(Q637=Categories!A$2, Categories!C$2, IF(AND(Q637=Categories!A$3, R637=Categories!B$2), Categories!C$1, IF(AND(Q637=Categories!A$3, OR(R637=Categories!B$1, R637=Categories!B$3)), Categories!C$2, Categories!C$3)))))</f>
        <v/>
      </c>
      <c r="AC637" s="13" t="str">
        <f>IF(Y637="", "", IF(Y637=Categories!A$1, Categories!C$1, IF(Y637=Categories!A$2, Categories!C$2, IF(AND(Y637=Categories!A$3, Z637=Categories!B$2), Categories!C$1, IF(AND(Y637=Categories!A$3, OR(Z637=Categories!B$1, Z637=Categories!B$3)), Categories!C$2, Categories!C$3)))))</f>
        <v/>
      </c>
      <c r="AD637" s="11">
        <f t="shared" ref="AD637:AH637" si="635">D637+L637+T637</f>
        <v>0</v>
      </c>
      <c r="AE637" s="11">
        <f t="shared" si="635"/>
        <v>0</v>
      </c>
      <c r="AF637" s="11">
        <f t="shared" si="635"/>
        <v>0</v>
      </c>
      <c r="AG637" s="11">
        <f t="shared" si="635"/>
        <v>0</v>
      </c>
      <c r="AH637" s="11">
        <f t="shared" si="635"/>
        <v>0</v>
      </c>
      <c r="AI637" s="11">
        <f>COUNTIF(AA637:AC637, Categories!C$1)</f>
        <v>0</v>
      </c>
      <c r="AJ637" s="14" t="str">
        <f>IF(AA637="", "", IF(OR(AND(AA637=AB637, AA637=Categories!C$3), AND(AB637=AC637,AB637=Categories!C$3), AND(AA637=AC637, AA637=Categories!C$3)), Categories!D$3, IF(OR(AND(AA637&lt;&gt;AB637, AND(AA637&lt;&gt;Categories!C$3, AB637&lt;&gt;Categories!C$3)), AND(AB637&lt;&gt;AC637, AND(AC637&lt;&gt;Categories!C$3, AB637&lt;&gt;Categories!C$3)), AND(AA637&lt;&gt;AC637, AND(AA637&lt;&gt;Categories!C$3, AC637&lt;&gt;Categories!C$3))), Categories!D$2, Categories!D$1)))</f>
        <v/>
      </c>
      <c r="AK637" s="8"/>
      <c r="AL637" s="8"/>
      <c r="AM637" s="8"/>
      <c r="AN637" s="8"/>
      <c r="AO637" s="8"/>
    </row>
    <row r="638">
      <c r="A638" s="8"/>
      <c r="B638" s="8"/>
      <c r="C638" s="8"/>
      <c r="D638" s="11"/>
      <c r="E638" s="11"/>
      <c r="F638" s="11"/>
      <c r="G638" s="11"/>
      <c r="H638" s="11"/>
      <c r="I638" s="11"/>
      <c r="J638" s="11"/>
      <c r="K638" s="8"/>
      <c r="L638" s="8"/>
      <c r="M638" s="8"/>
      <c r="N638" s="8"/>
      <c r="O638" s="8"/>
      <c r="P638" s="8"/>
      <c r="Q638" s="8"/>
      <c r="R638" s="8"/>
      <c r="S638" s="8"/>
      <c r="T638" s="11"/>
      <c r="U638" s="11"/>
      <c r="V638" s="11"/>
      <c r="W638" s="11"/>
      <c r="X638" s="11"/>
      <c r="Y638" s="11"/>
      <c r="Z638" s="11"/>
      <c r="AA638" s="8" t="str">
        <f>IF(I638="", "",IF(I638=Categories!A$1, Categories!C$1, IF(I638=Categories!A$2, Categories!C$2, IF(AND(I638=Categories!A$3, J638=Categories!B$2), Categories!C$1, IF(AND(I638=Categories!A$3, OR(J638=Categories!B$1, J638=Categories!B$3)), Categories!C$2, Categories!C$3)))))</f>
        <v/>
      </c>
      <c r="AB638" s="8" t="str">
        <f>IF(Q638="", "", IF(Q638=Categories!A$1, Categories!C$1, IF(Q638=Categories!A$2, Categories!C$2, IF(AND(Q638=Categories!A$3, R638=Categories!B$2), Categories!C$1, IF(AND(Q638=Categories!A$3, OR(R638=Categories!B$1, R638=Categories!B$3)), Categories!C$2, Categories!C$3)))))</f>
        <v/>
      </c>
      <c r="AC638" s="13" t="str">
        <f>IF(Y638="", "", IF(Y638=Categories!A$1, Categories!C$1, IF(Y638=Categories!A$2, Categories!C$2, IF(AND(Y638=Categories!A$3, Z638=Categories!B$2), Categories!C$1, IF(AND(Y638=Categories!A$3, OR(Z638=Categories!B$1, Z638=Categories!B$3)), Categories!C$2, Categories!C$3)))))</f>
        <v/>
      </c>
      <c r="AD638" s="11">
        <f t="shared" ref="AD638:AH638" si="636">D638+L638+T638</f>
        <v>0</v>
      </c>
      <c r="AE638" s="11">
        <f t="shared" si="636"/>
        <v>0</v>
      </c>
      <c r="AF638" s="11">
        <f t="shared" si="636"/>
        <v>0</v>
      </c>
      <c r="AG638" s="11">
        <f t="shared" si="636"/>
        <v>0</v>
      </c>
      <c r="AH638" s="11">
        <f t="shared" si="636"/>
        <v>0</v>
      </c>
      <c r="AI638" s="11">
        <f>COUNTIF(AA638:AC638, Categories!C$1)</f>
        <v>0</v>
      </c>
      <c r="AJ638" s="14" t="str">
        <f>IF(AA638="", "", IF(OR(AND(AA638=AB638, AA638=Categories!C$3), AND(AB638=AC638,AB638=Categories!C$3), AND(AA638=AC638, AA638=Categories!C$3)), Categories!D$3, IF(OR(AND(AA638&lt;&gt;AB638, AND(AA638&lt;&gt;Categories!C$3, AB638&lt;&gt;Categories!C$3)), AND(AB638&lt;&gt;AC638, AND(AC638&lt;&gt;Categories!C$3, AB638&lt;&gt;Categories!C$3)), AND(AA638&lt;&gt;AC638, AND(AA638&lt;&gt;Categories!C$3, AC638&lt;&gt;Categories!C$3))), Categories!D$2, Categories!D$1)))</f>
        <v/>
      </c>
      <c r="AK638" s="8"/>
      <c r="AL638" s="8"/>
      <c r="AM638" s="8"/>
      <c r="AN638" s="8"/>
      <c r="AO638" s="8"/>
    </row>
    <row r="639">
      <c r="A639" s="8"/>
      <c r="B639" s="8"/>
      <c r="C639" s="8"/>
      <c r="D639" s="11"/>
      <c r="E639" s="11"/>
      <c r="F639" s="11"/>
      <c r="G639" s="11"/>
      <c r="H639" s="11"/>
      <c r="I639" s="11"/>
      <c r="J639" s="11"/>
      <c r="K639" s="8"/>
      <c r="L639" s="8"/>
      <c r="M639" s="8"/>
      <c r="N639" s="8"/>
      <c r="O639" s="8"/>
      <c r="P639" s="8"/>
      <c r="Q639" s="8"/>
      <c r="R639" s="8"/>
      <c r="S639" s="8"/>
      <c r="T639" s="11"/>
      <c r="U639" s="11"/>
      <c r="V639" s="11"/>
      <c r="W639" s="11"/>
      <c r="X639" s="11"/>
      <c r="Y639" s="11"/>
      <c r="Z639" s="11"/>
      <c r="AA639" s="8" t="str">
        <f>IF(I639="", "",IF(I639=Categories!A$1, Categories!C$1, IF(I639=Categories!A$2, Categories!C$2, IF(AND(I639=Categories!A$3, J639=Categories!B$2), Categories!C$1, IF(AND(I639=Categories!A$3, OR(J639=Categories!B$1, J639=Categories!B$3)), Categories!C$2, Categories!C$3)))))</f>
        <v/>
      </c>
      <c r="AB639" s="8" t="str">
        <f>IF(Q639="", "", IF(Q639=Categories!A$1, Categories!C$1, IF(Q639=Categories!A$2, Categories!C$2, IF(AND(Q639=Categories!A$3, R639=Categories!B$2), Categories!C$1, IF(AND(Q639=Categories!A$3, OR(R639=Categories!B$1, R639=Categories!B$3)), Categories!C$2, Categories!C$3)))))</f>
        <v/>
      </c>
      <c r="AC639" s="13" t="str">
        <f>IF(Y639="", "", IF(Y639=Categories!A$1, Categories!C$1, IF(Y639=Categories!A$2, Categories!C$2, IF(AND(Y639=Categories!A$3, Z639=Categories!B$2), Categories!C$1, IF(AND(Y639=Categories!A$3, OR(Z639=Categories!B$1, Z639=Categories!B$3)), Categories!C$2, Categories!C$3)))))</f>
        <v/>
      </c>
      <c r="AD639" s="11">
        <f t="shared" ref="AD639:AH639" si="637">D639+L639+T639</f>
        <v>0</v>
      </c>
      <c r="AE639" s="11">
        <f t="shared" si="637"/>
        <v>0</v>
      </c>
      <c r="AF639" s="11">
        <f t="shared" si="637"/>
        <v>0</v>
      </c>
      <c r="AG639" s="11">
        <f t="shared" si="637"/>
        <v>0</v>
      </c>
      <c r="AH639" s="11">
        <f t="shared" si="637"/>
        <v>0</v>
      </c>
      <c r="AI639" s="11">
        <f>COUNTIF(AA639:AC639, Categories!C$1)</f>
        <v>0</v>
      </c>
      <c r="AJ639" s="14" t="str">
        <f>IF(AA639="", "", IF(OR(AND(AA639=AB639, AA639=Categories!C$3), AND(AB639=AC639,AB639=Categories!C$3), AND(AA639=AC639, AA639=Categories!C$3)), Categories!D$3, IF(OR(AND(AA639&lt;&gt;AB639, AND(AA639&lt;&gt;Categories!C$3, AB639&lt;&gt;Categories!C$3)), AND(AB639&lt;&gt;AC639, AND(AC639&lt;&gt;Categories!C$3, AB639&lt;&gt;Categories!C$3)), AND(AA639&lt;&gt;AC639, AND(AA639&lt;&gt;Categories!C$3, AC639&lt;&gt;Categories!C$3))), Categories!D$2, Categories!D$1)))</f>
        <v/>
      </c>
      <c r="AK639" s="8"/>
      <c r="AL639" s="8"/>
      <c r="AM639" s="8"/>
      <c r="AN639" s="8"/>
      <c r="AO639" s="8"/>
    </row>
    <row r="640">
      <c r="A640" s="8"/>
      <c r="B640" s="8"/>
      <c r="C640" s="8"/>
      <c r="D640" s="11"/>
      <c r="E640" s="11"/>
      <c r="F640" s="11"/>
      <c r="G640" s="11"/>
      <c r="H640" s="11"/>
      <c r="I640" s="11"/>
      <c r="J640" s="11"/>
      <c r="K640" s="8"/>
      <c r="L640" s="8"/>
      <c r="M640" s="8"/>
      <c r="N640" s="8"/>
      <c r="O640" s="8"/>
      <c r="P640" s="8"/>
      <c r="Q640" s="8"/>
      <c r="R640" s="8"/>
      <c r="S640" s="8"/>
      <c r="T640" s="11"/>
      <c r="U640" s="11"/>
      <c r="V640" s="11"/>
      <c r="W640" s="11"/>
      <c r="X640" s="11"/>
      <c r="Y640" s="11"/>
      <c r="Z640" s="11"/>
      <c r="AA640" s="8" t="str">
        <f>IF(I640="", "",IF(I640=Categories!A$1, Categories!C$1, IF(I640=Categories!A$2, Categories!C$2, IF(AND(I640=Categories!A$3, J640=Categories!B$2), Categories!C$1, IF(AND(I640=Categories!A$3, OR(J640=Categories!B$1, J640=Categories!B$3)), Categories!C$2, Categories!C$3)))))</f>
        <v/>
      </c>
      <c r="AB640" s="8" t="str">
        <f>IF(Q640="", "", IF(Q640=Categories!A$1, Categories!C$1, IF(Q640=Categories!A$2, Categories!C$2, IF(AND(Q640=Categories!A$3, R640=Categories!B$2), Categories!C$1, IF(AND(Q640=Categories!A$3, OR(R640=Categories!B$1, R640=Categories!B$3)), Categories!C$2, Categories!C$3)))))</f>
        <v/>
      </c>
      <c r="AC640" s="13" t="str">
        <f>IF(Y640="", "", IF(Y640=Categories!A$1, Categories!C$1, IF(Y640=Categories!A$2, Categories!C$2, IF(AND(Y640=Categories!A$3, Z640=Categories!B$2), Categories!C$1, IF(AND(Y640=Categories!A$3, OR(Z640=Categories!B$1, Z640=Categories!B$3)), Categories!C$2, Categories!C$3)))))</f>
        <v/>
      </c>
      <c r="AD640" s="11">
        <f t="shared" ref="AD640:AH640" si="638">D640+L640+T640</f>
        <v>0</v>
      </c>
      <c r="AE640" s="11">
        <f t="shared" si="638"/>
        <v>0</v>
      </c>
      <c r="AF640" s="11">
        <f t="shared" si="638"/>
        <v>0</v>
      </c>
      <c r="AG640" s="11">
        <f t="shared" si="638"/>
        <v>0</v>
      </c>
      <c r="AH640" s="11">
        <f t="shared" si="638"/>
        <v>0</v>
      </c>
      <c r="AI640" s="11">
        <f>COUNTIF(AA640:AC640, Categories!C$1)</f>
        <v>0</v>
      </c>
      <c r="AJ640" s="14" t="str">
        <f>IF(AA640="", "", IF(OR(AND(AA640=AB640, AA640=Categories!C$3), AND(AB640=AC640,AB640=Categories!C$3), AND(AA640=AC640, AA640=Categories!C$3)), Categories!D$3, IF(OR(AND(AA640&lt;&gt;AB640, AND(AA640&lt;&gt;Categories!C$3, AB640&lt;&gt;Categories!C$3)), AND(AB640&lt;&gt;AC640, AND(AC640&lt;&gt;Categories!C$3, AB640&lt;&gt;Categories!C$3)), AND(AA640&lt;&gt;AC640, AND(AA640&lt;&gt;Categories!C$3, AC640&lt;&gt;Categories!C$3))), Categories!D$2, Categories!D$1)))</f>
        <v/>
      </c>
      <c r="AK640" s="8"/>
      <c r="AL640" s="8"/>
      <c r="AM640" s="8"/>
      <c r="AN640" s="8"/>
      <c r="AO640" s="8"/>
    </row>
    <row r="641">
      <c r="A641" s="8"/>
      <c r="B641" s="8"/>
      <c r="C641" s="8"/>
      <c r="D641" s="11"/>
      <c r="E641" s="11"/>
      <c r="F641" s="11"/>
      <c r="G641" s="11"/>
      <c r="H641" s="11"/>
      <c r="I641" s="11"/>
      <c r="J641" s="11"/>
      <c r="K641" s="8"/>
      <c r="L641" s="8"/>
      <c r="M641" s="8"/>
      <c r="N641" s="8"/>
      <c r="O641" s="8"/>
      <c r="P641" s="8"/>
      <c r="Q641" s="8"/>
      <c r="R641" s="8"/>
      <c r="S641" s="8"/>
      <c r="T641" s="11"/>
      <c r="U641" s="11"/>
      <c r="V641" s="11"/>
      <c r="W641" s="11"/>
      <c r="X641" s="11"/>
      <c r="Y641" s="11"/>
      <c r="Z641" s="11"/>
      <c r="AA641" s="8" t="str">
        <f>IF(I641="", "",IF(I641=Categories!A$1, Categories!C$1, IF(I641=Categories!A$2, Categories!C$2, IF(AND(I641=Categories!A$3, J641=Categories!B$2), Categories!C$1, IF(AND(I641=Categories!A$3, OR(J641=Categories!B$1, J641=Categories!B$3)), Categories!C$2, Categories!C$3)))))</f>
        <v/>
      </c>
      <c r="AB641" s="8" t="str">
        <f>IF(Q641="", "", IF(Q641=Categories!A$1, Categories!C$1, IF(Q641=Categories!A$2, Categories!C$2, IF(AND(Q641=Categories!A$3, R641=Categories!B$2), Categories!C$1, IF(AND(Q641=Categories!A$3, OR(R641=Categories!B$1, R641=Categories!B$3)), Categories!C$2, Categories!C$3)))))</f>
        <v/>
      </c>
      <c r="AC641" s="13" t="str">
        <f>IF(Y641="", "", IF(Y641=Categories!A$1, Categories!C$1, IF(Y641=Categories!A$2, Categories!C$2, IF(AND(Y641=Categories!A$3, Z641=Categories!B$2), Categories!C$1, IF(AND(Y641=Categories!A$3, OR(Z641=Categories!B$1, Z641=Categories!B$3)), Categories!C$2, Categories!C$3)))))</f>
        <v/>
      </c>
      <c r="AD641" s="11">
        <f t="shared" ref="AD641:AH641" si="639">D641+L641+T641</f>
        <v>0</v>
      </c>
      <c r="AE641" s="11">
        <f t="shared" si="639"/>
        <v>0</v>
      </c>
      <c r="AF641" s="11">
        <f t="shared" si="639"/>
        <v>0</v>
      </c>
      <c r="AG641" s="11">
        <f t="shared" si="639"/>
        <v>0</v>
      </c>
      <c r="AH641" s="11">
        <f t="shared" si="639"/>
        <v>0</v>
      </c>
      <c r="AI641" s="11">
        <f>COUNTIF(AA641:AC641, Categories!C$1)</f>
        <v>0</v>
      </c>
      <c r="AJ641" s="14" t="str">
        <f>IF(AA641="", "", IF(OR(AND(AA641=AB641, AA641=Categories!C$3), AND(AB641=AC641,AB641=Categories!C$3), AND(AA641=AC641, AA641=Categories!C$3)), Categories!D$3, IF(OR(AND(AA641&lt;&gt;AB641, AND(AA641&lt;&gt;Categories!C$3, AB641&lt;&gt;Categories!C$3)), AND(AB641&lt;&gt;AC641, AND(AC641&lt;&gt;Categories!C$3, AB641&lt;&gt;Categories!C$3)), AND(AA641&lt;&gt;AC641, AND(AA641&lt;&gt;Categories!C$3, AC641&lt;&gt;Categories!C$3))), Categories!D$2, Categories!D$1)))</f>
        <v/>
      </c>
      <c r="AK641" s="8"/>
      <c r="AL641" s="8"/>
      <c r="AM641" s="8"/>
      <c r="AN641" s="8"/>
      <c r="AO641" s="8"/>
    </row>
    <row r="642">
      <c r="A642" s="8"/>
      <c r="B642" s="8"/>
      <c r="C642" s="8"/>
      <c r="D642" s="11"/>
      <c r="E642" s="11"/>
      <c r="F642" s="11"/>
      <c r="G642" s="11"/>
      <c r="H642" s="11"/>
      <c r="I642" s="11"/>
      <c r="J642" s="11"/>
      <c r="K642" s="8"/>
      <c r="L642" s="8"/>
      <c r="M642" s="8"/>
      <c r="N642" s="8"/>
      <c r="O642" s="8"/>
      <c r="P642" s="8"/>
      <c r="Q642" s="8"/>
      <c r="R642" s="8"/>
      <c r="S642" s="8"/>
      <c r="T642" s="11"/>
      <c r="U642" s="11"/>
      <c r="V642" s="11"/>
      <c r="W642" s="11"/>
      <c r="X642" s="11"/>
      <c r="Y642" s="11"/>
      <c r="Z642" s="11"/>
      <c r="AA642" s="8" t="str">
        <f>IF(I642="", "",IF(I642=Categories!A$1, Categories!C$1, IF(I642=Categories!A$2, Categories!C$2, IF(AND(I642=Categories!A$3, J642=Categories!B$2), Categories!C$1, IF(AND(I642=Categories!A$3, OR(J642=Categories!B$1, J642=Categories!B$3)), Categories!C$2, Categories!C$3)))))</f>
        <v/>
      </c>
      <c r="AB642" s="8" t="str">
        <f>IF(Q642="", "", IF(Q642=Categories!A$1, Categories!C$1, IF(Q642=Categories!A$2, Categories!C$2, IF(AND(Q642=Categories!A$3, R642=Categories!B$2), Categories!C$1, IF(AND(Q642=Categories!A$3, OR(R642=Categories!B$1, R642=Categories!B$3)), Categories!C$2, Categories!C$3)))))</f>
        <v/>
      </c>
      <c r="AC642" s="13" t="str">
        <f>IF(Y642="", "", IF(Y642=Categories!A$1, Categories!C$1, IF(Y642=Categories!A$2, Categories!C$2, IF(AND(Y642=Categories!A$3, Z642=Categories!B$2), Categories!C$1, IF(AND(Y642=Categories!A$3, OR(Z642=Categories!B$1, Z642=Categories!B$3)), Categories!C$2, Categories!C$3)))))</f>
        <v/>
      </c>
      <c r="AD642" s="11">
        <f t="shared" ref="AD642:AH642" si="640">D642+L642+T642</f>
        <v>0</v>
      </c>
      <c r="AE642" s="11">
        <f t="shared" si="640"/>
        <v>0</v>
      </c>
      <c r="AF642" s="11">
        <f t="shared" si="640"/>
        <v>0</v>
      </c>
      <c r="AG642" s="11">
        <f t="shared" si="640"/>
        <v>0</v>
      </c>
      <c r="AH642" s="11">
        <f t="shared" si="640"/>
        <v>0</v>
      </c>
      <c r="AI642" s="11">
        <f>COUNTIF(AA642:AC642, Categories!C$1)</f>
        <v>0</v>
      </c>
      <c r="AJ642" s="14" t="str">
        <f>IF(AA642="", "", IF(OR(AND(AA642=AB642, AA642=Categories!C$3), AND(AB642=AC642,AB642=Categories!C$3), AND(AA642=AC642, AA642=Categories!C$3)), Categories!D$3, IF(OR(AND(AA642&lt;&gt;AB642, AND(AA642&lt;&gt;Categories!C$3, AB642&lt;&gt;Categories!C$3)), AND(AB642&lt;&gt;AC642, AND(AC642&lt;&gt;Categories!C$3, AB642&lt;&gt;Categories!C$3)), AND(AA642&lt;&gt;AC642, AND(AA642&lt;&gt;Categories!C$3, AC642&lt;&gt;Categories!C$3))), Categories!D$2, Categories!D$1)))</f>
        <v/>
      </c>
      <c r="AK642" s="8"/>
      <c r="AL642" s="8"/>
      <c r="AM642" s="8"/>
      <c r="AN642" s="8"/>
      <c r="AO642" s="8"/>
    </row>
    <row r="643">
      <c r="A643" s="8"/>
      <c r="B643" s="8"/>
      <c r="C643" s="8"/>
      <c r="D643" s="11"/>
      <c r="E643" s="11"/>
      <c r="F643" s="11"/>
      <c r="G643" s="11"/>
      <c r="H643" s="11"/>
      <c r="I643" s="11"/>
      <c r="J643" s="11"/>
      <c r="K643" s="8"/>
      <c r="L643" s="8"/>
      <c r="M643" s="8"/>
      <c r="N643" s="8"/>
      <c r="O643" s="8"/>
      <c r="P643" s="8"/>
      <c r="Q643" s="8"/>
      <c r="R643" s="8"/>
      <c r="S643" s="8"/>
      <c r="T643" s="11"/>
      <c r="U643" s="11"/>
      <c r="V643" s="11"/>
      <c r="W643" s="11"/>
      <c r="X643" s="11"/>
      <c r="Y643" s="11"/>
      <c r="Z643" s="11"/>
      <c r="AA643" s="8" t="str">
        <f>IF(I643="", "",IF(I643=Categories!A$1, Categories!C$1, IF(I643=Categories!A$2, Categories!C$2, IF(AND(I643=Categories!A$3, J643=Categories!B$2), Categories!C$1, IF(AND(I643=Categories!A$3, OR(J643=Categories!B$1, J643=Categories!B$3)), Categories!C$2, Categories!C$3)))))</f>
        <v/>
      </c>
      <c r="AB643" s="8" t="str">
        <f>IF(Q643="", "", IF(Q643=Categories!A$1, Categories!C$1, IF(Q643=Categories!A$2, Categories!C$2, IF(AND(Q643=Categories!A$3, R643=Categories!B$2), Categories!C$1, IF(AND(Q643=Categories!A$3, OR(R643=Categories!B$1, R643=Categories!B$3)), Categories!C$2, Categories!C$3)))))</f>
        <v/>
      </c>
      <c r="AC643" s="13" t="str">
        <f>IF(Y643="", "", IF(Y643=Categories!A$1, Categories!C$1, IF(Y643=Categories!A$2, Categories!C$2, IF(AND(Y643=Categories!A$3, Z643=Categories!B$2), Categories!C$1, IF(AND(Y643=Categories!A$3, OR(Z643=Categories!B$1, Z643=Categories!B$3)), Categories!C$2, Categories!C$3)))))</f>
        <v/>
      </c>
      <c r="AD643" s="11">
        <f t="shared" ref="AD643:AH643" si="641">D643+L643+T643</f>
        <v>0</v>
      </c>
      <c r="AE643" s="11">
        <f t="shared" si="641"/>
        <v>0</v>
      </c>
      <c r="AF643" s="11">
        <f t="shared" si="641"/>
        <v>0</v>
      </c>
      <c r="AG643" s="11">
        <f t="shared" si="641"/>
        <v>0</v>
      </c>
      <c r="AH643" s="11">
        <f t="shared" si="641"/>
        <v>0</v>
      </c>
      <c r="AI643" s="11">
        <f>COUNTIF(AA643:AC643, Categories!C$1)</f>
        <v>0</v>
      </c>
      <c r="AJ643" s="14" t="str">
        <f>IF(AA643="", "", IF(OR(AND(AA643=AB643, AA643=Categories!C$3), AND(AB643=AC643,AB643=Categories!C$3), AND(AA643=AC643, AA643=Categories!C$3)), Categories!D$3, IF(OR(AND(AA643&lt;&gt;AB643, AND(AA643&lt;&gt;Categories!C$3, AB643&lt;&gt;Categories!C$3)), AND(AB643&lt;&gt;AC643, AND(AC643&lt;&gt;Categories!C$3, AB643&lt;&gt;Categories!C$3)), AND(AA643&lt;&gt;AC643, AND(AA643&lt;&gt;Categories!C$3, AC643&lt;&gt;Categories!C$3))), Categories!D$2, Categories!D$1)))</f>
        <v/>
      </c>
      <c r="AK643" s="8"/>
      <c r="AL643" s="8"/>
      <c r="AM643" s="8"/>
      <c r="AN643" s="8"/>
      <c r="AO643" s="8"/>
    </row>
    <row r="644">
      <c r="A644" s="8"/>
      <c r="B644" s="8"/>
      <c r="C644" s="8"/>
      <c r="D644" s="11"/>
      <c r="E644" s="11"/>
      <c r="F644" s="11"/>
      <c r="G644" s="11"/>
      <c r="H644" s="11"/>
      <c r="I644" s="11"/>
      <c r="J644" s="11"/>
      <c r="K644" s="8"/>
      <c r="L644" s="8"/>
      <c r="M644" s="8"/>
      <c r="N644" s="8"/>
      <c r="O644" s="8"/>
      <c r="P644" s="8"/>
      <c r="Q644" s="8"/>
      <c r="R644" s="8"/>
      <c r="S644" s="8"/>
      <c r="T644" s="16"/>
      <c r="U644" s="16"/>
      <c r="V644" s="16"/>
      <c r="W644" s="16"/>
      <c r="X644" s="16"/>
      <c r="Y644" s="16"/>
      <c r="Z644" s="16"/>
      <c r="AA644" s="8" t="str">
        <f>IF(I644="", "",IF(I644=Categories!A$1, Categories!C$1, IF(I644=Categories!A$2, Categories!C$2, IF(AND(I644=Categories!A$3, J644=Categories!B$2), Categories!C$1, IF(AND(I644=Categories!A$3, OR(J644=Categories!B$1, J644=Categories!B$3)), Categories!C$2, Categories!C$3)))))</f>
        <v/>
      </c>
      <c r="AB644" s="8" t="str">
        <f>IF(Q644="", "", IF(Q644=Categories!A$1, Categories!C$1, IF(Q644=Categories!A$2, Categories!C$2, IF(AND(Q644=Categories!A$3, R644=Categories!B$2), Categories!C$1, IF(AND(Q644=Categories!A$3, OR(R644=Categories!B$1, R644=Categories!B$3)), Categories!C$2, Categories!C$3)))))</f>
        <v/>
      </c>
      <c r="AC644" s="13" t="str">
        <f>IF(Y644="", "", IF(Y644=Categories!A$1, Categories!C$1, IF(Y644=Categories!A$2, Categories!C$2, IF(AND(Y644=Categories!A$3, Z644=Categories!B$2), Categories!C$1, IF(AND(Y644=Categories!A$3, OR(Z644=Categories!B$1, Z644=Categories!B$3)), Categories!C$2, Categories!C$3)))))</f>
        <v/>
      </c>
      <c r="AD644" s="11">
        <f t="shared" ref="AD644:AH644" si="642">D644+L644+T644</f>
        <v>0</v>
      </c>
      <c r="AE644" s="11">
        <f t="shared" si="642"/>
        <v>0</v>
      </c>
      <c r="AF644" s="11">
        <f t="shared" si="642"/>
        <v>0</v>
      </c>
      <c r="AG644" s="11">
        <f t="shared" si="642"/>
        <v>0</v>
      </c>
      <c r="AH644" s="11">
        <f t="shared" si="642"/>
        <v>0</v>
      </c>
      <c r="AI644" s="11">
        <f>COUNTIF(AA644:AC644, Categories!C$1)</f>
        <v>0</v>
      </c>
      <c r="AJ644" s="14" t="str">
        <f>IF(AA644="", "", IF(OR(AND(AA644=AB644, AA644=Categories!C$3), AND(AB644=AC644,AB644=Categories!C$3), AND(AA644=AC644, AA644=Categories!C$3)), Categories!D$3, IF(OR(AND(AA644&lt;&gt;AB644, AND(AA644&lt;&gt;Categories!C$3, AB644&lt;&gt;Categories!C$3)), AND(AB644&lt;&gt;AC644, AND(AC644&lt;&gt;Categories!C$3, AB644&lt;&gt;Categories!C$3)), AND(AA644&lt;&gt;AC644, AND(AA644&lt;&gt;Categories!C$3, AC644&lt;&gt;Categories!C$3))), Categories!D$2, Categories!D$1)))</f>
        <v/>
      </c>
      <c r="AK644" s="8"/>
      <c r="AL644" s="8"/>
      <c r="AM644" s="8"/>
      <c r="AN644" s="8"/>
      <c r="AO644" s="8"/>
    </row>
    <row r="645">
      <c r="A645" s="8"/>
      <c r="B645" s="8"/>
      <c r="C645" s="8"/>
      <c r="D645" s="11"/>
      <c r="E645" s="11"/>
      <c r="F645" s="11"/>
      <c r="G645" s="11"/>
      <c r="H645" s="11"/>
      <c r="I645" s="11"/>
      <c r="J645" s="11"/>
      <c r="K645" s="8"/>
      <c r="L645" s="8"/>
      <c r="M645" s="8"/>
      <c r="N645" s="8"/>
      <c r="O645" s="8"/>
      <c r="P645" s="8"/>
      <c r="Q645" s="8"/>
      <c r="R645" s="8"/>
      <c r="S645" s="8"/>
      <c r="T645" s="11"/>
      <c r="U645" s="11"/>
      <c r="V645" s="11"/>
      <c r="W645" s="11"/>
      <c r="X645" s="11"/>
      <c r="Y645" s="11"/>
      <c r="Z645" s="11"/>
      <c r="AA645" s="8" t="str">
        <f>IF(I645="", "",IF(I645=Categories!A$1, Categories!C$1, IF(I645=Categories!A$2, Categories!C$2, IF(AND(I645=Categories!A$3, J645=Categories!B$2), Categories!C$1, IF(AND(I645=Categories!A$3, OR(J645=Categories!B$1, J645=Categories!B$3)), Categories!C$2, Categories!C$3)))))</f>
        <v/>
      </c>
      <c r="AB645" s="8" t="str">
        <f>IF(Q645="", "", IF(Q645=Categories!A$1, Categories!C$1, IF(Q645=Categories!A$2, Categories!C$2, IF(AND(Q645=Categories!A$3, R645=Categories!B$2), Categories!C$1, IF(AND(Q645=Categories!A$3, OR(R645=Categories!B$1, R645=Categories!B$3)), Categories!C$2, Categories!C$3)))))</f>
        <v/>
      </c>
      <c r="AC645" s="13" t="str">
        <f>IF(Y645="", "", IF(Y645=Categories!A$1, Categories!C$1, IF(Y645=Categories!A$2, Categories!C$2, IF(AND(Y645=Categories!A$3, Z645=Categories!B$2), Categories!C$1, IF(AND(Y645=Categories!A$3, OR(Z645=Categories!B$1, Z645=Categories!B$3)), Categories!C$2, Categories!C$3)))))</f>
        <v/>
      </c>
      <c r="AD645" s="11">
        <f t="shared" ref="AD645:AH645" si="643">D645+L645+T645</f>
        <v>0</v>
      </c>
      <c r="AE645" s="11">
        <f t="shared" si="643"/>
        <v>0</v>
      </c>
      <c r="AF645" s="11">
        <f t="shared" si="643"/>
        <v>0</v>
      </c>
      <c r="AG645" s="11">
        <f t="shared" si="643"/>
        <v>0</v>
      </c>
      <c r="AH645" s="11">
        <f t="shared" si="643"/>
        <v>0</v>
      </c>
      <c r="AI645" s="11">
        <f>COUNTIF(AA645:AC645, Categories!C$1)</f>
        <v>0</v>
      </c>
      <c r="AJ645" s="14" t="str">
        <f>IF(AA645="", "", IF(OR(AND(AA645=AB645, AA645=Categories!C$3), AND(AB645=AC645,AB645=Categories!C$3), AND(AA645=AC645, AA645=Categories!C$3)), Categories!D$3, IF(OR(AND(AA645&lt;&gt;AB645, AND(AA645&lt;&gt;Categories!C$3, AB645&lt;&gt;Categories!C$3)), AND(AB645&lt;&gt;AC645, AND(AC645&lt;&gt;Categories!C$3, AB645&lt;&gt;Categories!C$3)), AND(AA645&lt;&gt;AC645, AND(AA645&lt;&gt;Categories!C$3, AC645&lt;&gt;Categories!C$3))), Categories!D$2, Categories!D$1)))</f>
        <v/>
      </c>
      <c r="AK645" s="8"/>
      <c r="AL645" s="8"/>
      <c r="AM645" s="8"/>
      <c r="AN645" s="8"/>
      <c r="AO645" s="8"/>
    </row>
    <row r="646">
      <c r="A646" s="8"/>
      <c r="B646" s="8"/>
      <c r="C646" s="8"/>
      <c r="D646" s="11"/>
      <c r="E646" s="11"/>
      <c r="F646" s="11"/>
      <c r="G646" s="11"/>
      <c r="H646" s="11"/>
      <c r="I646" s="11"/>
      <c r="J646" s="11"/>
      <c r="K646" s="8"/>
      <c r="L646" s="8"/>
      <c r="M646" s="8"/>
      <c r="N646" s="8"/>
      <c r="O646" s="8"/>
      <c r="P646" s="8"/>
      <c r="Q646" s="8"/>
      <c r="R646" s="8"/>
      <c r="S646" s="8"/>
      <c r="T646" s="11"/>
      <c r="U646" s="11"/>
      <c r="V646" s="11"/>
      <c r="W646" s="11"/>
      <c r="X646" s="11"/>
      <c r="Y646" s="11"/>
      <c r="Z646" s="11"/>
      <c r="AA646" s="8" t="str">
        <f>IF(I646="", "",IF(I646=Categories!A$1, Categories!C$1, IF(I646=Categories!A$2, Categories!C$2, IF(AND(I646=Categories!A$3, J646=Categories!B$2), Categories!C$1, IF(AND(I646=Categories!A$3, OR(J646=Categories!B$1, J646=Categories!B$3)), Categories!C$2, Categories!C$3)))))</f>
        <v/>
      </c>
      <c r="AB646" s="8" t="str">
        <f>IF(Q646="", "", IF(Q646=Categories!A$1, Categories!C$1, IF(Q646=Categories!A$2, Categories!C$2, IF(AND(Q646=Categories!A$3, R646=Categories!B$2), Categories!C$1, IF(AND(Q646=Categories!A$3, OR(R646=Categories!B$1, R646=Categories!B$3)), Categories!C$2, Categories!C$3)))))</f>
        <v/>
      </c>
      <c r="AC646" s="13" t="str">
        <f>IF(Y646="", "", IF(Y646=Categories!A$1, Categories!C$1, IF(Y646=Categories!A$2, Categories!C$2, IF(AND(Y646=Categories!A$3, Z646=Categories!B$2), Categories!C$1, IF(AND(Y646=Categories!A$3, OR(Z646=Categories!B$1, Z646=Categories!B$3)), Categories!C$2, Categories!C$3)))))</f>
        <v/>
      </c>
      <c r="AD646" s="11">
        <f t="shared" ref="AD646:AH646" si="644">D646+L646+T646</f>
        <v>0</v>
      </c>
      <c r="AE646" s="11">
        <f t="shared" si="644"/>
        <v>0</v>
      </c>
      <c r="AF646" s="11">
        <f t="shared" si="644"/>
        <v>0</v>
      </c>
      <c r="AG646" s="11">
        <f t="shared" si="644"/>
        <v>0</v>
      </c>
      <c r="AH646" s="11">
        <f t="shared" si="644"/>
        <v>0</v>
      </c>
      <c r="AI646" s="11">
        <f>COUNTIF(AA646:AC646, Categories!C$1)</f>
        <v>0</v>
      </c>
      <c r="AJ646" s="14" t="str">
        <f>IF(AA646="", "", IF(OR(AND(AA646=AB646, AA646=Categories!C$3), AND(AB646=AC646,AB646=Categories!C$3), AND(AA646=AC646, AA646=Categories!C$3)), Categories!D$3, IF(OR(AND(AA646&lt;&gt;AB646, AND(AA646&lt;&gt;Categories!C$3, AB646&lt;&gt;Categories!C$3)), AND(AB646&lt;&gt;AC646, AND(AC646&lt;&gt;Categories!C$3, AB646&lt;&gt;Categories!C$3)), AND(AA646&lt;&gt;AC646, AND(AA646&lt;&gt;Categories!C$3, AC646&lt;&gt;Categories!C$3))), Categories!D$2, Categories!D$1)))</f>
        <v/>
      </c>
      <c r="AK646" s="8"/>
      <c r="AL646" s="8"/>
      <c r="AM646" s="8"/>
      <c r="AN646" s="8"/>
      <c r="AO646" s="8"/>
    </row>
    <row r="647">
      <c r="A647" s="8"/>
      <c r="B647" s="8"/>
      <c r="C647" s="8"/>
      <c r="D647" s="11"/>
      <c r="E647" s="11"/>
      <c r="F647" s="11"/>
      <c r="G647" s="11"/>
      <c r="H647" s="11"/>
      <c r="I647" s="11"/>
      <c r="J647" s="11"/>
      <c r="K647" s="8"/>
      <c r="L647" s="8"/>
      <c r="M647" s="8"/>
      <c r="N647" s="8"/>
      <c r="O647" s="8"/>
      <c r="P647" s="8"/>
      <c r="Q647" s="8"/>
      <c r="R647" s="8"/>
      <c r="S647" s="8"/>
      <c r="T647" s="11"/>
      <c r="U647" s="11"/>
      <c r="V647" s="11"/>
      <c r="W647" s="11"/>
      <c r="X647" s="11"/>
      <c r="Y647" s="11"/>
      <c r="Z647" s="11"/>
      <c r="AA647" s="8" t="str">
        <f>IF(I647="", "",IF(I647=Categories!A$1, Categories!C$1, IF(I647=Categories!A$2, Categories!C$2, IF(AND(I647=Categories!A$3, J647=Categories!B$2), Categories!C$1, IF(AND(I647=Categories!A$3, OR(J647=Categories!B$1, J647=Categories!B$3)), Categories!C$2, Categories!C$3)))))</f>
        <v/>
      </c>
      <c r="AB647" s="8" t="str">
        <f>IF(Q647="", "", IF(Q647=Categories!A$1, Categories!C$1, IF(Q647=Categories!A$2, Categories!C$2, IF(AND(Q647=Categories!A$3, R647=Categories!B$2), Categories!C$1, IF(AND(Q647=Categories!A$3, OR(R647=Categories!B$1, R647=Categories!B$3)), Categories!C$2, Categories!C$3)))))</f>
        <v/>
      </c>
      <c r="AC647" s="13" t="str">
        <f>IF(Y647="", "", IF(Y647=Categories!A$1, Categories!C$1, IF(Y647=Categories!A$2, Categories!C$2, IF(AND(Y647=Categories!A$3, Z647=Categories!B$2), Categories!C$1, IF(AND(Y647=Categories!A$3, OR(Z647=Categories!B$1, Z647=Categories!B$3)), Categories!C$2, Categories!C$3)))))</f>
        <v/>
      </c>
      <c r="AD647" s="11">
        <f t="shared" ref="AD647:AH647" si="645">D647+L647+T647</f>
        <v>0</v>
      </c>
      <c r="AE647" s="11">
        <f t="shared" si="645"/>
        <v>0</v>
      </c>
      <c r="AF647" s="11">
        <f t="shared" si="645"/>
        <v>0</v>
      </c>
      <c r="AG647" s="11">
        <f t="shared" si="645"/>
        <v>0</v>
      </c>
      <c r="AH647" s="11">
        <f t="shared" si="645"/>
        <v>0</v>
      </c>
      <c r="AI647" s="11">
        <f>COUNTIF(AA647:AC647, Categories!C$1)</f>
        <v>0</v>
      </c>
      <c r="AJ647" s="14" t="str">
        <f>IF(AA647="", "", IF(OR(AND(AA647=AB647, AA647=Categories!C$3), AND(AB647=AC647,AB647=Categories!C$3), AND(AA647=AC647, AA647=Categories!C$3)), Categories!D$3, IF(OR(AND(AA647&lt;&gt;AB647, AND(AA647&lt;&gt;Categories!C$3, AB647&lt;&gt;Categories!C$3)), AND(AB647&lt;&gt;AC647, AND(AC647&lt;&gt;Categories!C$3, AB647&lt;&gt;Categories!C$3)), AND(AA647&lt;&gt;AC647, AND(AA647&lt;&gt;Categories!C$3, AC647&lt;&gt;Categories!C$3))), Categories!D$2, Categories!D$1)))</f>
        <v/>
      </c>
      <c r="AK647" s="8"/>
      <c r="AL647" s="8"/>
      <c r="AM647" s="8"/>
      <c r="AN647" s="8"/>
      <c r="AO647" s="8"/>
    </row>
    <row r="648">
      <c r="A648" s="8"/>
      <c r="B648" s="8"/>
      <c r="C648" s="8"/>
      <c r="D648" s="11"/>
      <c r="E648" s="11"/>
      <c r="F648" s="11"/>
      <c r="G648" s="11"/>
      <c r="H648" s="11"/>
      <c r="I648" s="11"/>
      <c r="J648" s="11"/>
      <c r="K648" s="8"/>
      <c r="L648" s="8"/>
      <c r="M648" s="8"/>
      <c r="N648" s="8"/>
      <c r="O648" s="8"/>
      <c r="P648" s="8"/>
      <c r="Q648" s="8"/>
      <c r="R648" s="8"/>
      <c r="S648" s="8"/>
      <c r="T648" s="11"/>
      <c r="U648" s="11"/>
      <c r="V648" s="11"/>
      <c r="W648" s="11"/>
      <c r="X648" s="11"/>
      <c r="Y648" s="11"/>
      <c r="Z648" s="11"/>
      <c r="AA648" s="8" t="str">
        <f>IF(I648="", "",IF(I648=Categories!A$1, Categories!C$1, IF(I648=Categories!A$2, Categories!C$2, IF(AND(I648=Categories!A$3, J648=Categories!B$2), Categories!C$1, IF(AND(I648=Categories!A$3, OR(J648=Categories!B$1, J648=Categories!B$3)), Categories!C$2, Categories!C$3)))))</f>
        <v/>
      </c>
      <c r="AB648" s="8" t="str">
        <f>IF(Q648="", "", IF(Q648=Categories!A$1, Categories!C$1, IF(Q648=Categories!A$2, Categories!C$2, IF(AND(Q648=Categories!A$3, R648=Categories!B$2), Categories!C$1, IF(AND(Q648=Categories!A$3, OR(R648=Categories!B$1, R648=Categories!B$3)), Categories!C$2, Categories!C$3)))))</f>
        <v/>
      </c>
      <c r="AC648" s="13" t="str">
        <f>IF(Y648="", "", IF(Y648=Categories!A$1, Categories!C$1, IF(Y648=Categories!A$2, Categories!C$2, IF(AND(Y648=Categories!A$3, Z648=Categories!B$2), Categories!C$1, IF(AND(Y648=Categories!A$3, OR(Z648=Categories!B$1, Z648=Categories!B$3)), Categories!C$2, Categories!C$3)))))</f>
        <v/>
      </c>
      <c r="AD648" s="11">
        <f t="shared" ref="AD648:AH648" si="646">D648+L648+T648</f>
        <v>0</v>
      </c>
      <c r="AE648" s="11">
        <f t="shared" si="646"/>
        <v>0</v>
      </c>
      <c r="AF648" s="11">
        <f t="shared" si="646"/>
        <v>0</v>
      </c>
      <c r="AG648" s="11">
        <f t="shared" si="646"/>
        <v>0</v>
      </c>
      <c r="AH648" s="11">
        <f t="shared" si="646"/>
        <v>0</v>
      </c>
      <c r="AI648" s="11">
        <f>COUNTIF(AA648:AC648, Categories!C$1)</f>
        <v>0</v>
      </c>
      <c r="AJ648" s="14" t="str">
        <f>IF(AA648="", "", IF(OR(AND(AA648=AB648, AA648=Categories!C$3), AND(AB648=AC648,AB648=Categories!C$3), AND(AA648=AC648, AA648=Categories!C$3)), Categories!D$3, IF(OR(AND(AA648&lt;&gt;AB648, AND(AA648&lt;&gt;Categories!C$3, AB648&lt;&gt;Categories!C$3)), AND(AB648&lt;&gt;AC648, AND(AC648&lt;&gt;Categories!C$3, AB648&lt;&gt;Categories!C$3)), AND(AA648&lt;&gt;AC648, AND(AA648&lt;&gt;Categories!C$3, AC648&lt;&gt;Categories!C$3))), Categories!D$2, Categories!D$1)))</f>
        <v/>
      </c>
      <c r="AK648" s="8"/>
      <c r="AL648" s="8"/>
      <c r="AM648" s="8"/>
      <c r="AN648" s="8"/>
      <c r="AO648" s="8"/>
    </row>
    <row r="649">
      <c r="A649" s="8"/>
      <c r="B649" s="8"/>
      <c r="C649" s="8"/>
      <c r="D649" s="11"/>
      <c r="E649" s="11"/>
      <c r="F649" s="11"/>
      <c r="G649" s="11"/>
      <c r="H649" s="11"/>
      <c r="I649" s="11"/>
      <c r="J649" s="11"/>
      <c r="K649" s="8"/>
      <c r="L649" s="8"/>
      <c r="M649" s="8"/>
      <c r="N649" s="8"/>
      <c r="O649" s="8"/>
      <c r="P649" s="8"/>
      <c r="Q649" s="8"/>
      <c r="R649" s="8"/>
      <c r="S649" s="8"/>
      <c r="T649" s="11"/>
      <c r="U649" s="11"/>
      <c r="V649" s="11"/>
      <c r="W649" s="11"/>
      <c r="X649" s="11"/>
      <c r="Y649" s="11"/>
      <c r="Z649" s="11"/>
      <c r="AA649" s="8" t="str">
        <f>IF(I649="", "",IF(I649=Categories!A$1, Categories!C$1, IF(I649=Categories!A$2, Categories!C$2, IF(AND(I649=Categories!A$3, J649=Categories!B$2), Categories!C$1, IF(AND(I649=Categories!A$3, OR(J649=Categories!B$1, J649=Categories!B$3)), Categories!C$2, Categories!C$3)))))</f>
        <v/>
      </c>
      <c r="AB649" s="8" t="str">
        <f>IF(Q649="", "", IF(Q649=Categories!A$1, Categories!C$1, IF(Q649=Categories!A$2, Categories!C$2, IF(AND(Q649=Categories!A$3, R649=Categories!B$2), Categories!C$1, IF(AND(Q649=Categories!A$3, OR(R649=Categories!B$1, R649=Categories!B$3)), Categories!C$2, Categories!C$3)))))</f>
        <v/>
      </c>
      <c r="AC649" s="13" t="str">
        <f>IF(Y649="", "", IF(Y649=Categories!A$1, Categories!C$1, IF(Y649=Categories!A$2, Categories!C$2, IF(AND(Y649=Categories!A$3, Z649=Categories!B$2), Categories!C$1, IF(AND(Y649=Categories!A$3, OR(Z649=Categories!B$1, Z649=Categories!B$3)), Categories!C$2, Categories!C$3)))))</f>
        <v/>
      </c>
      <c r="AD649" s="11">
        <f t="shared" ref="AD649:AH649" si="647">D649+L649+T649</f>
        <v>0</v>
      </c>
      <c r="AE649" s="11">
        <f t="shared" si="647"/>
        <v>0</v>
      </c>
      <c r="AF649" s="11">
        <f t="shared" si="647"/>
        <v>0</v>
      </c>
      <c r="AG649" s="11">
        <f t="shared" si="647"/>
        <v>0</v>
      </c>
      <c r="AH649" s="11">
        <f t="shared" si="647"/>
        <v>0</v>
      </c>
      <c r="AI649" s="11">
        <f>COUNTIF(AA649:AC649, Categories!C$1)</f>
        <v>0</v>
      </c>
      <c r="AJ649" s="14" t="str">
        <f>IF(AA649="", "", IF(OR(AND(AA649=AB649, AA649=Categories!C$3), AND(AB649=AC649,AB649=Categories!C$3), AND(AA649=AC649, AA649=Categories!C$3)), Categories!D$3, IF(OR(AND(AA649&lt;&gt;AB649, AND(AA649&lt;&gt;Categories!C$3, AB649&lt;&gt;Categories!C$3)), AND(AB649&lt;&gt;AC649, AND(AC649&lt;&gt;Categories!C$3, AB649&lt;&gt;Categories!C$3)), AND(AA649&lt;&gt;AC649, AND(AA649&lt;&gt;Categories!C$3, AC649&lt;&gt;Categories!C$3))), Categories!D$2, Categories!D$1)))</f>
        <v/>
      </c>
      <c r="AK649" s="8"/>
      <c r="AL649" s="8"/>
      <c r="AM649" s="8"/>
      <c r="AN649" s="8"/>
      <c r="AO649" s="8"/>
    </row>
    <row r="650">
      <c r="A650" s="8"/>
      <c r="B650" s="8"/>
      <c r="C650" s="8"/>
      <c r="D650" s="11"/>
      <c r="E650" s="11"/>
      <c r="F650" s="11"/>
      <c r="G650" s="11"/>
      <c r="H650" s="11"/>
      <c r="I650" s="11"/>
      <c r="J650" s="11"/>
      <c r="K650" s="8"/>
      <c r="L650" s="8"/>
      <c r="M650" s="8"/>
      <c r="N650" s="8"/>
      <c r="O650" s="8"/>
      <c r="P650" s="8"/>
      <c r="Q650" s="8"/>
      <c r="R650" s="8"/>
      <c r="S650" s="8"/>
      <c r="T650" s="11"/>
      <c r="U650" s="11"/>
      <c r="V650" s="11"/>
      <c r="W650" s="11"/>
      <c r="X650" s="11"/>
      <c r="Y650" s="11"/>
      <c r="Z650" s="11"/>
      <c r="AA650" s="8" t="str">
        <f>IF(I650="", "",IF(I650=Categories!A$1, Categories!C$1, IF(I650=Categories!A$2, Categories!C$2, IF(AND(I650=Categories!A$3, J650=Categories!B$2), Categories!C$1, IF(AND(I650=Categories!A$3, OR(J650=Categories!B$1, J650=Categories!B$3)), Categories!C$2, Categories!C$3)))))</f>
        <v/>
      </c>
      <c r="AB650" s="8" t="str">
        <f>IF(Q650="", "", IF(Q650=Categories!A$1, Categories!C$1, IF(Q650=Categories!A$2, Categories!C$2, IF(AND(Q650=Categories!A$3, R650=Categories!B$2), Categories!C$1, IF(AND(Q650=Categories!A$3, OR(R650=Categories!B$1, R650=Categories!B$3)), Categories!C$2, Categories!C$3)))))</f>
        <v/>
      </c>
      <c r="AC650" s="13" t="str">
        <f>IF(Y650="", "", IF(Y650=Categories!A$1, Categories!C$1, IF(Y650=Categories!A$2, Categories!C$2, IF(AND(Y650=Categories!A$3, Z650=Categories!B$2), Categories!C$1, IF(AND(Y650=Categories!A$3, OR(Z650=Categories!B$1, Z650=Categories!B$3)), Categories!C$2, Categories!C$3)))))</f>
        <v/>
      </c>
      <c r="AD650" s="11">
        <f t="shared" ref="AD650:AH650" si="648">D650+L650+T650</f>
        <v>0</v>
      </c>
      <c r="AE650" s="11">
        <f t="shared" si="648"/>
        <v>0</v>
      </c>
      <c r="AF650" s="11">
        <f t="shared" si="648"/>
        <v>0</v>
      </c>
      <c r="AG650" s="11">
        <f t="shared" si="648"/>
        <v>0</v>
      </c>
      <c r="AH650" s="11">
        <f t="shared" si="648"/>
        <v>0</v>
      </c>
      <c r="AI650" s="11">
        <f>COUNTIF(AA650:AC650, Categories!C$1)</f>
        <v>0</v>
      </c>
      <c r="AJ650" s="14" t="str">
        <f>IF(AA650="", "", IF(OR(AND(AA650=AB650, AA650=Categories!C$3), AND(AB650=AC650,AB650=Categories!C$3), AND(AA650=AC650, AA650=Categories!C$3)), Categories!D$3, IF(OR(AND(AA650&lt;&gt;AB650, AND(AA650&lt;&gt;Categories!C$3, AB650&lt;&gt;Categories!C$3)), AND(AB650&lt;&gt;AC650, AND(AC650&lt;&gt;Categories!C$3, AB650&lt;&gt;Categories!C$3)), AND(AA650&lt;&gt;AC650, AND(AA650&lt;&gt;Categories!C$3, AC650&lt;&gt;Categories!C$3))), Categories!D$2, Categories!D$1)))</f>
        <v/>
      </c>
      <c r="AK650" s="8"/>
      <c r="AL650" s="8"/>
      <c r="AM650" s="8"/>
      <c r="AN650" s="8"/>
      <c r="AO650" s="8"/>
    </row>
    <row r="651">
      <c r="A651" s="8"/>
      <c r="B651" s="8"/>
      <c r="C651" s="8"/>
      <c r="D651" s="11"/>
      <c r="E651" s="11"/>
      <c r="F651" s="11"/>
      <c r="G651" s="11"/>
      <c r="H651" s="11"/>
      <c r="I651" s="11"/>
      <c r="J651" s="11"/>
      <c r="K651" s="8"/>
      <c r="L651" s="8"/>
      <c r="M651" s="8"/>
      <c r="N651" s="8"/>
      <c r="O651" s="8"/>
      <c r="P651" s="8"/>
      <c r="Q651" s="8"/>
      <c r="R651" s="8"/>
      <c r="S651" s="8"/>
      <c r="T651" s="16"/>
      <c r="U651" s="16"/>
      <c r="V651" s="16"/>
      <c r="W651" s="16"/>
      <c r="X651" s="16"/>
      <c r="Y651" s="16"/>
      <c r="Z651" s="16"/>
      <c r="AA651" s="8" t="str">
        <f>IF(I651="", "",IF(I651=Categories!A$1, Categories!C$1, IF(I651=Categories!A$2, Categories!C$2, IF(AND(I651=Categories!A$3, J651=Categories!B$2), Categories!C$1, IF(AND(I651=Categories!A$3, OR(J651=Categories!B$1, J651=Categories!B$3)), Categories!C$2, Categories!C$3)))))</f>
        <v/>
      </c>
      <c r="AB651" s="8" t="str">
        <f>IF(Q651="", "", IF(Q651=Categories!A$1, Categories!C$1, IF(Q651=Categories!A$2, Categories!C$2, IF(AND(Q651=Categories!A$3, R651=Categories!B$2), Categories!C$1, IF(AND(Q651=Categories!A$3, OR(R651=Categories!B$1, R651=Categories!B$3)), Categories!C$2, Categories!C$3)))))</f>
        <v/>
      </c>
      <c r="AC651" s="13" t="str">
        <f>IF(Y651="", "", IF(Y651=Categories!A$1, Categories!C$1, IF(Y651=Categories!A$2, Categories!C$2, IF(AND(Y651=Categories!A$3, Z651=Categories!B$2), Categories!C$1, IF(AND(Y651=Categories!A$3, OR(Z651=Categories!B$1, Z651=Categories!B$3)), Categories!C$2, Categories!C$3)))))</f>
        <v/>
      </c>
      <c r="AD651" s="11">
        <f t="shared" ref="AD651:AH651" si="649">D651+L651+T651</f>
        <v>0</v>
      </c>
      <c r="AE651" s="11">
        <f t="shared" si="649"/>
        <v>0</v>
      </c>
      <c r="AF651" s="11">
        <f t="shared" si="649"/>
        <v>0</v>
      </c>
      <c r="AG651" s="11">
        <f t="shared" si="649"/>
        <v>0</v>
      </c>
      <c r="AH651" s="11">
        <f t="shared" si="649"/>
        <v>0</v>
      </c>
      <c r="AI651" s="11">
        <f>COUNTIF(AA651:AC651, Categories!C$1)</f>
        <v>0</v>
      </c>
      <c r="AJ651" s="14" t="str">
        <f>IF(AA651="", "", IF(OR(AND(AA651=AB651, AA651=Categories!C$3), AND(AB651=AC651,AB651=Categories!C$3), AND(AA651=AC651, AA651=Categories!C$3)), Categories!D$3, IF(OR(AND(AA651&lt;&gt;AB651, AND(AA651&lt;&gt;Categories!C$3, AB651&lt;&gt;Categories!C$3)), AND(AB651&lt;&gt;AC651, AND(AC651&lt;&gt;Categories!C$3, AB651&lt;&gt;Categories!C$3)), AND(AA651&lt;&gt;AC651, AND(AA651&lt;&gt;Categories!C$3, AC651&lt;&gt;Categories!C$3))), Categories!D$2, Categories!D$1)))</f>
        <v/>
      </c>
      <c r="AK651" s="8"/>
      <c r="AL651" s="8"/>
      <c r="AM651" s="8"/>
      <c r="AN651" s="8"/>
      <c r="AO651" s="8"/>
    </row>
    <row r="652">
      <c r="A652" s="8"/>
      <c r="B652" s="8"/>
      <c r="C652" s="8"/>
      <c r="D652" s="11"/>
      <c r="E652" s="11"/>
      <c r="F652" s="11"/>
      <c r="G652" s="11"/>
      <c r="H652" s="11"/>
      <c r="I652" s="11"/>
      <c r="J652" s="11"/>
      <c r="K652" s="8"/>
      <c r="L652" s="8"/>
      <c r="M652" s="8"/>
      <c r="N652" s="8"/>
      <c r="O652" s="8"/>
      <c r="P652" s="8"/>
      <c r="Q652" s="8"/>
      <c r="R652" s="8"/>
      <c r="S652" s="8"/>
      <c r="T652" s="11"/>
      <c r="U652" s="11"/>
      <c r="V652" s="11"/>
      <c r="W652" s="11"/>
      <c r="X652" s="11"/>
      <c r="Y652" s="11"/>
      <c r="Z652" s="11"/>
      <c r="AA652" s="8" t="str">
        <f>IF(I652="", "",IF(I652=Categories!A$1, Categories!C$1, IF(I652=Categories!A$2, Categories!C$2, IF(AND(I652=Categories!A$3, J652=Categories!B$2), Categories!C$1, IF(AND(I652=Categories!A$3, OR(J652=Categories!B$1, J652=Categories!B$3)), Categories!C$2, Categories!C$3)))))</f>
        <v/>
      </c>
      <c r="AB652" s="8" t="str">
        <f>IF(Q652="", "", IF(Q652=Categories!A$1, Categories!C$1, IF(Q652=Categories!A$2, Categories!C$2, IF(AND(Q652=Categories!A$3, R652=Categories!B$2), Categories!C$1, IF(AND(Q652=Categories!A$3, OR(R652=Categories!B$1, R652=Categories!B$3)), Categories!C$2, Categories!C$3)))))</f>
        <v/>
      </c>
      <c r="AC652" s="13" t="str">
        <f>IF(Y652="", "", IF(Y652=Categories!A$1, Categories!C$1, IF(Y652=Categories!A$2, Categories!C$2, IF(AND(Y652=Categories!A$3, Z652=Categories!B$2), Categories!C$1, IF(AND(Y652=Categories!A$3, OR(Z652=Categories!B$1, Z652=Categories!B$3)), Categories!C$2, Categories!C$3)))))</f>
        <v/>
      </c>
      <c r="AD652" s="11">
        <f t="shared" ref="AD652:AH652" si="650">D652+L652+T652</f>
        <v>0</v>
      </c>
      <c r="AE652" s="11">
        <f t="shared" si="650"/>
        <v>0</v>
      </c>
      <c r="AF652" s="11">
        <f t="shared" si="650"/>
        <v>0</v>
      </c>
      <c r="AG652" s="11">
        <f t="shared" si="650"/>
        <v>0</v>
      </c>
      <c r="AH652" s="11">
        <f t="shared" si="650"/>
        <v>0</v>
      </c>
      <c r="AI652" s="11">
        <f>COUNTIF(AA652:AC652, Categories!C$1)</f>
        <v>0</v>
      </c>
      <c r="AJ652" s="14" t="str">
        <f>IF(AA652="", "", IF(OR(AND(AA652=AB652, AA652=Categories!C$3), AND(AB652=AC652,AB652=Categories!C$3), AND(AA652=AC652, AA652=Categories!C$3)), Categories!D$3, IF(OR(AND(AA652&lt;&gt;AB652, AND(AA652&lt;&gt;Categories!C$3, AB652&lt;&gt;Categories!C$3)), AND(AB652&lt;&gt;AC652, AND(AC652&lt;&gt;Categories!C$3, AB652&lt;&gt;Categories!C$3)), AND(AA652&lt;&gt;AC652, AND(AA652&lt;&gt;Categories!C$3, AC652&lt;&gt;Categories!C$3))), Categories!D$2, Categories!D$1)))</f>
        <v/>
      </c>
      <c r="AK652" s="8"/>
      <c r="AL652" s="8"/>
      <c r="AM652" s="8"/>
      <c r="AN652" s="8"/>
      <c r="AO652" s="8"/>
    </row>
    <row r="653">
      <c r="A653" s="8"/>
      <c r="B653" s="8"/>
      <c r="C653" s="8"/>
      <c r="D653" s="11"/>
      <c r="E653" s="11"/>
      <c r="F653" s="11"/>
      <c r="G653" s="11"/>
      <c r="H653" s="11"/>
      <c r="I653" s="11"/>
      <c r="J653" s="11"/>
      <c r="K653" s="8"/>
      <c r="L653" s="8"/>
      <c r="M653" s="8"/>
      <c r="N653" s="8"/>
      <c r="O653" s="8"/>
      <c r="P653" s="8"/>
      <c r="Q653" s="8"/>
      <c r="R653" s="8"/>
      <c r="S653" s="8"/>
      <c r="T653" s="11"/>
      <c r="U653" s="11"/>
      <c r="V653" s="11"/>
      <c r="W653" s="11"/>
      <c r="X653" s="11"/>
      <c r="Y653" s="11"/>
      <c r="Z653" s="11"/>
      <c r="AA653" s="8" t="str">
        <f>IF(I653="", "",IF(I653=Categories!A$1, Categories!C$1, IF(I653=Categories!A$2, Categories!C$2, IF(AND(I653=Categories!A$3, J653=Categories!B$2), Categories!C$1, IF(AND(I653=Categories!A$3, OR(J653=Categories!B$1, J653=Categories!B$3)), Categories!C$2, Categories!C$3)))))</f>
        <v/>
      </c>
      <c r="AB653" s="8" t="str">
        <f>IF(Q653="", "", IF(Q653=Categories!A$1, Categories!C$1, IF(Q653=Categories!A$2, Categories!C$2, IF(AND(Q653=Categories!A$3, R653=Categories!B$2), Categories!C$1, IF(AND(Q653=Categories!A$3, OR(R653=Categories!B$1, R653=Categories!B$3)), Categories!C$2, Categories!C$3)))))</f>
        <v/>
      </c>
      <c r="AC653" s="13" t="str">
        <f>IF(Y653="", "", IF(Y653=Categories!A$1, Categories!C$1, IF(Y653=Categories!A$2, Categories!C$2, IF(AND(Y653=Categories!A$3, Z653=Categories!B$2), Categories!C$1, IF(AND(Y653=Categories!A$3, OR(Z653=Categories!B$1, Z653=Categories!B$3)), Categories!C$2, Categories!C$3)))))</f>
        <v/>
      </c>
      <c r="AD653" s="11">
        <f t="shared" ref="AD653:AH653" si="651">D653+L653+T653</f>
        <v>0</v>
      </c>
      <c r="AE653" s="11">
        <f t="shared" si="651"/>
        <v>0</v>
      </c>
      <c r="AF653" s="11">
        <f t="shared" si="651"/>
        <v>0</v>
      </c>
      <c r="AG653" s="11">
        <f t="shared" si="651"/>
        <v>0</v>
      </c>
      <c r="AH653" s="11">
        <f t="shared" si="651"/>
        <v>0</v>
      </c>
      <c r="AI653" s="11">
        <f>COUNTIF(AA653:AC653, Categories!C$1)</f>
        <v>0</v>
      </c>
      <c r="AJ653" s="14" t="str">
        <f>IF(AA653="", "", IF(OR(AND(AA653=AB653, AA653=Categories!C$3), AND(AB653=AC653,AB653=Categories!C$3), AND(AA653=AC653, AA653=Categories!C$3)), Categories!D$3, IF(OR(AND(AA653&lt;&gt;AB653, AND(AA653&lt;&gt;Categories!C$3, AB653&lt;&gt;Categories!C$3)), AND(AB653&lt;&gt;AC653, AND(AC653&lt;&gt;Categories!C$3, AB653&lt;&gt;Categories!C$3)), AND(AA653&lt;&gt;AC653, AND(AA653&lt;&gt;Categories!C$3, AC653&lt;&gt;Categories!C$3))), Categories!D$2, Categories!D$1)))</f>
        <v/>
      </c>
      <c r="AK653" s="8"/>
      <c r="AL653" s="8"/>
      <c r="AM653" s="8"/>
      <c r="AN653" s="8"/>
      <c r="AO653" s="8"/>
    </row>
    <row r="654">
      <c r="A654" s="8"/>
      <c r="B654" s="8"/>
      <c r="C654" s="8"/>
      <c r="D654" s="11"/>
      <c r="E654" s="11"/>
      <c r="F654" s="11"/>
      <c r="G654" s="11"/>
      <c r="H654" s="11"/>
      <c r="I654" s="11"/>
      <c r="J654" s="11"/>
      <c r="K654" s="8"/>
      <c r="L654" s="8"/>
      <c r="M654" s="8"/>
      <c r="N654" s="8"/>
      <c r="O654" s="8"/>
      <c r="P654" s="8"/>
      <c r="Q654" s="8"/>
      <c r="R654" s="8"/>
      <c r="S654" s="8"/>
      <c r="T654" s="16"/>
      <c r="U654" s="16"/>
      <c r="V654" s="16"/>
      <c r="W654" s="16"/>
      <c r="X654" s="16"/>
      <c r="Y654" s="16"/>
      <c r="Z654" s="16"/>
      <c r="AA654" s="8" t="str">
        <f>IF(I654="", "",IF(I654=Categories!A$1, Categories!C$1, IF(I654=Categories!A$2, Categories!C$2, IF(AND(I654=Categories!A$3, J654=Categories!B$2), Categories!C$1, IF(AND(I654=Categories!A$3, OR(J654=Categories!B$1, J654=Categories!B$3)), Categories!C$2, Categories!C$3)))))</f>
        <v/>
      </c>
      <c r="AB654" s="8" t="str">
        <f>IF(Q654="", "", IF(Q654=Categories!A$1, Categories!C$1, IF(Q654=Categories!A$2, Categories!C$2, IF(AND(Q654=Categories!A$3, R654=Categories!B$2), Categories!C$1, IF(AND(Q654=Categories!A$3, OR(R654=Categories!B$1, R654=Categories!B$3)), Categories!C$2, Categories!C$3)))))</f>
        <v/>
      </c>
      <c r="AC654" s="13" t="str">
        <f>IF(Y654="", "", IF(Y654=Categories!A$1, Categories!C$1, IF(Y654=Categories!A$2, Categories!C$2, IF(AND(Y654=Categories!A$3, Z654=Categories!B$2), Categories!C$1, IF(AND(Y654=Categories!A$3, OR(Z654=Categories!B$1, Z654=Categories!B$3)), Categories!C$2, Categories!C$3)))))</f>
        <v/>
      </c>
      <c r="AD654" s="11">
        <f t="shared" ref="AD654:AH654" si="652">D654+L654+T654</f>
        <v>0</v>
      </c>
      <c r="AE654" s="11">
        <f t="shared" si="652"/>
        <v>0</v>
      </c>
      <c r="AF654" s="11">
        <f t="shared" si="652"/>
        <v>0</v>
      </c>
      <c r="AG654" s="11">
        <f t="shared" si="652"/>
        <v>0</v>
      </c>
      <c r="AH654" s="11">
        <f t="shared" si="652"/>
        <v>0</v>
      </c>
      <c r="AI654" s="11">
        <f>COUNTIF(AA654:AC654, Categories!C$1)</f>
        <v>0</v>
      </c>
      <c r="AJ654" s="14" t="str">
        <f>IF(AA654="", "", IF(OR(AND(AA654=AB654, AA654=Categories!C$3), AND(AB654=AC654,AB654=Categories!C$3), AND(AA654=AC654, AA654=Categories!C$3)), Categories!D$3, IF(OR(AND(AA654&lt;&gt;AB654, AND(AA654&lt;&gt;Categories!C$3, AB654&lt;&gt;Categories!C$3)), AND(AB654&lt;&gt;AC654, AND(AC654&lt;&gt;Categories!C$3, AB654&lt;&gt;Categories!C$3)), AND(AA654&lt;&gt;AC654, AND(AA654&lt;&gt;Categories!C$3, AC654&lt;&gt;Categories!C$3))), Categories!D$2, Categories!D$1)))</f>
        <v/>
      </c>
      <c r="AK654" s="8"/>
      <c r="AL654" s="8"/>
      <c r="AM654" s="8"/>
      <c r="AN654" s="8"/>
      <c r="AO654" s="8"/>
    </row>
    <row r="655">
      <c r="A655" s="8"/>
      <c r="B655" s="8"/>
      <c r="C655" s="8"/>
      <c r="D655" s="11"/>
      <c r="E655" s="11"/>
      <c r="F655" s="11"/>
      <c r="G655" s="11"/>
      <c r="H655" s="11"/>
      <c r="I655" s="11"/>
      <c r="J655" s="11"/>
      <c r="K655" s="8"/>
      <c r="L655" s="8"/>
      <c r="M655" s="8"/>
      <c r="N655" s="8"/>
      <c r="O655" s="8"/>
      <c r="P655" s="8"/>
      <c r="Q655" s="8"/>
      <c r="R655" s="8"/>
      <c r="S655" s="8"/>
      <c r="T655" s="11"/>
      <c r="U655" s="11"/>
      <c r="V655" s="11"/>
      <c r="W655" s="11"/>
      <c r="X655" s="11"/>
      <c r="Y655" s="11"/>
      <c r="Z655" s="11"/>
      <c r="AA655" s="8" t="str">
        <f>IF(I655="", "",IF(I655=Categories!A$1, Categories!C$1, IF(I655=Categories!A$2, Categories!C$2, IF(AND(I655=Categories!A$3, J655=Categories!B$2), Categories!C$1, IF(AND(I655=Categories!A$3, OR(J655=Categories!B$1, J655=Categories!B$3)), Categories!C$2, Categories!C$3)))))</f>
        <v/>
      </c>
      <c r="AB655" s="8" t="str">
        <f>IF(Q655="", "", IF(Q655=Categories!A$1, Categories!C$1, IF(Q655=Categories!A$2, Categories!C$2, IF(AND(Q655=Categories!A$3, R655=Categories!B$2), Categories!C$1, IF(AND(Q655=Categories!A$3, OR(R655=Categories!B$1, R655=Categories!B$3)), Categories!C$2, Categories!C$3)))))</f>
        <v/>
      </c>
      <c r="AC655" s="13" t="str">
        <f>IF(Y655="", "", IF(Y655=Categories!A$1, Categories!C$1, IF(Y655=Categories!A$2, Categories!C$2, IF(AND(Y655=Categories!A$3, Z655=Categories!B$2), Categories!C$1, IF(AND(Y655=Categories!A$3, OR(Z655=Categories!B$1, Z655=Categories!B$3)), Categories!C$2, Categories!C$3)))))</f>
        <v/>
      </c>
      <c r="AD655" s="11">
        <f t="shared" ref="AD655:AH655" si="653">D655+L655+T655</f>
        <v>0</v>
      </c>
      <c r="AE655" s="11">
        <f t="shared" si="653"/>
        <v>0</v>
      </c>
      <c r="AF655" s="11">
        <f t="shared" si="653"/>
        <v>0</v>
      </c>
      <c r="AG655" s="11">
        <f t="shared" si="653"/>
        <v>0</v>
      </c>
      <c r="AH655" s="11">
        <f t="shared" si="653"/>
        <v>0</v>
      </c>
      <c r="AI655" s="11">
        <f>COUNTIF(AA655:AC655, Categories!C$1)</f>
        <v>0</v>
      </c>
      <c r="AJ655" s="14" t="str">
        <f>IF(AA655="", "", IF(OR(AND(AA655=AB655, AA655=Categories!C$3), AND(AB655=AC655,AB655=Categories!C$3), AND(AA655=AC655, AA655=Categories!C$3)), Categories!D$3, IF(OR(AND(AA655&lt;&gt;AB655, AND(AA655&lt;&gt;Categories!C$3, AB655&lt;&gt;Categories!C$3)), AND(AB655&lt;&gt;AC655, AND(AC655&lt;&gt;Categories!C$3, AB655&lt;&gt;Categories!C$3)), AND(AA655&lt;&gt;AC655, AND(AA655&lt;&gt;Categories!C$3, AC655&lt;&gt;Categories!C$3))), Categories!D$2, Categories!D$1)))</f>
        <v/>
      </c>
      <c r="AK655" s="8"/>
      <c r="AL655" s="8"/>
      <c r="AM655" s="8"/>
      <c r="AN655" s="8"/>
      <c r="AO655" s="8"/>
    </row>
    <row r="656">
      <c r="A656" s="8"/>
      <c r="B656" s="8"/>
      <c r="C656" s="8"/>
      <c r="D656" s="11"/>
      <c r="E656" s="11"/>
      <c r="F656" s="11"/>
      <c r="G656" s="11"/>
      <c r="H656" s="11"/>
      <c r="I656" s="11"/>
      <c r="J656" s="11"/>
      <c r="K656" s="8"/>
      <c r="L656" s="8"/>
      <c r="M656" s="8"/>
      <c r="N656" s="8"/>
      <c r="O656" s="8"/>
      <c r="P656" s="8"/>
      <c r="Q656" s="8"/>
      <c r="R656" s="8"/>
      <c r="S656" s="8"/>
      <c r="T656" s="16"/>
      <c r="U656" s="16"/>
      <c r="V656" s="16"/>
      <c r="W656" s="16"/>
      <c r="X656" s="16"/>
      <c r="Y656" s="16"/>
      <c r="Z656" s="16"/>
      <c r="AA656" s="8" t="str">
        <f>IF(I656="", "",IF(I656=Categories!A$1, Categories!C$1, IF(I656=Categories!A$2, Categories!C$2, IF(AND(I656=Categories!A$3, J656=Categories!B$2), Categories!C$1, IF(AND(I656=Categories!A$3, OR(J656=Categories!B$1, J656=Categories!B$3)), Categories!C$2, Categories!C$3)))))</f>
        <v/>
      </c>
      <c r="AB656" s="8" t="str">
        <f>IF(Q656="", "", IF(Q656=Categories!A$1, Categories!C$1, IF(Q656=Categories!A$2, Categories!C$2, IF(AND(Q656=Categories!A$3, R656=Categories!B$2), Categories!C$1, IF(AND(Q656=Categories!A$3, OR(R656=Categories!B$1, R656=Categories!B$3)), Categories!C$2, Categories!C$3)))))</f>
        <v/>
      </c>
      <c r="AC656" s="13" t="str">
        <f>IF(Y656="", "", IF(Y656=Categories!A$1, Categories!C$1, IF(Y656=Categories!A$2, Categories!C$2, IF(AND(Y656=Categories!A$3, Z656=Categories!B$2), Categories!C$1, IF(AND(Y656=Categories!A$3, OR(Z656=Categories!B$1, Z656=Categories!B$3)), Categories!C$2, Categories!C$3)))))</f>
        <v/>
      </c>
      <c r="AD656" s="11">
        <f t="shared" ref="AD656:AH656" si="654">D656+L656+T656</f>
        <v>0</v>
      </c>
      <c r="AE656" s="11">
        <f t="shared" si="654"/>
        <v>0</v>
      </c>
      <c r="AF656" s="11">
        <f t="shared" si="654"/>
        <v>0</v>
      </c>
      <c r="AG656" s="11">
        <f t="shared" si="654"/>
        <v>0</v>
      </c>
      <c r="AH656" s="11">
        <f t="shared" si="654"/>
        <v>0</v>
      </c>
      <c r="AI656" s="11">
        <f>COUNTIF(AA656:AC656, Categories!C$1)</f>
        <v>0</v>
      </c>
      <c r="AJ656" s="14" t="str">
        <f>IF(AA656="", "", IF(OR(AND(AA656=AB656, AA656=Categories!C$3), AND(AB656=AC656,AB656=Categories!C$3), AND(AA656=AC656, AA656=Categories!C$3)), Categories!D$3, IF(OR(AND(AA656&lt;&gt;AB656, AND(AA656&lt;&gt;Categories!C$3, AB656&lt;&gt;Categories!C$3)), AND(AB656&lt;&gt;AC656, AND(AC656&lt;&gt;Categories!C$3, AB656&lt;&gt;Categories!C$3)), AND(AA656&lt;&gt;AC656, AND(AA656&lt;&gt;Categories!C$3, AC656&lt;&gt;Categories!C$3))), Categories!D$2, Categories!D$1)))</f>
        <v/>
      </c>
      <c r="AK656" s="8"/>
      <c r="AL656" s="8"/>
      <c r="AM656" s="8"/>
      <c r="AN656" s="8"/>
      <c r="AO656" s="8"/>
    </row>
    <row r="657">
      <c r="A657" s="8"/>
      <c r="B657" s="8"/>
      <c r="C657" s="8"/>
      <c r="D657" s="11"/>
      <c r="E657" s="11"/>
      <c r="F657" s="11"/>
      <c r="G657" s="11"/>
      <c r="H657" s="11"/>
      <c r="I657" s="11"/>
      <c r="J657" s="11"/>
      <c r="K657" s="8"/>
      <c r="L657" s="8"/>
      <c r="M657" s="8"/>
      <c r="N657" s="8"/>
      <c r="O657" s="8"/>
      <c r="P657" s="8"/>
      <c r="Q657" s="8"/>
      <c r="R657" s="8"/>
      <c r="S657" s="8"/>
      <c r="T657" s="11"/>
      <c r="U657" s="11"/>
      <c r="V657" s="11"/>
      <c r="W657" s="11"/>
      <c r="X657" s="11"/>
      <c r="Y657" s="11"/>
      <c r="Z657" s="11"/>
      <c r="AA657" s="8" t="str">
        <f>IF(I657="", "",IF(I657=Categories!A$1, Categories!C$1, IF(I657=Categories!A$2, Categories!C$2, IF(AND(I657=Categories!A$3, J657=Categories!B$2), Categories!C$1, IF(AND(I657=Categories!A$3, OR(J657=Categories!B$1, J657=Categories!B$3)), Categories!C$2, Categories!C$3)))))</f>
        <v/>
      </c>
      <c r="AB657" s="8" t="str">
        <f>IF(Q657="", "", IF(Q657=Categories!A$1, Categories!C$1, IF(Q657=Categories!A$2, Categories!C$2, IF(AND(Q657=Categories!A$3, R657=Categories!B$2), Categories!C$1, IF(AND(Q657=Categories!A$3, OR(R657=Categories!B$1, R657=Categories!B$3)), Categories!C$2, Categories!C$3)))))</f>
        <v/>
      </c>
      <c r="AC657" s="13" t="str">
        <f>IF(Y657="", "", IF(Y657=Categories!A$1, Categories!C$1, IF(Y657=Categories!A$2, Categories!C$2, IF(AND(Y657=Categories!A$3, Z657=Categories!B$2), Categories!C$1, IF(AND(Y657=Categories!A$3, OR(Z657=Categories!B$1, Z657=Categories!B$3)), Categories!C$2, Categories!C$3)))))</f>
        <v/>
      </c>
      <c r="AD657" s="11">
        <f t="shared" ref="AD657:AH657" si="655">D657+L657+T657</f>
        <v>0</v>
      </c>
      <c r="AE657" s="11">
        <f t="shared" si="655"/>
        <v>0</v>
      </c>
      <c r="AF657" s="11">
        <f t="shared" si="655"/>
        <v>0</v>
      </c>
      <c r="AG657" s="11">
        <f t="shared" si="655"/>
        <v>0</v>
      </c>
      <c r="AH657" s="11">
        <f t="shared" si="655"/>
        <v>0</v>
      </c>
      <c r="AI657" s="11">
        <f>COUNTIF(AA657:AC657, Categories!C$1)</f>
        <v>0</v>
      </c>
      <c r="AJ657" s="14" t="str">
        <f>IF(AA657="", "", IF(OR(AND(AA657=AB657, AA657=Categories!C$3), AND(AB657=AC657,AB657=Categories!C$3), AND(AA657=AC657, AA657=Categories!C$3)), Categories!D$3, IF(OR(AND(AA657&lt;&gt;AB657, AND(AA657&lt;&gt;Categories!C$3, AB657&lt;&gt;Categories!C$3)), AND(AB657&lt;&gt;AC657, AND(AC657&lt;&gt;Categories!C$3, AB657&lt;&gt;Categories!C$3)), AND(AA657&lt;&gt;AC657, AND(AA657&lt;&gt;Categories!C$3, AC657&lt;&gt;Categories!C$3))), Categories!D$2, Categories!D$1)))</f>
        <v/>
      </c>
      <c r="AK657" s="8"/>
      <c r="AL657" s="8"/>
      <c r="AM657" s="8"/>
      <c r="AN657" s="8"/>
      <c r="AO657" s="8"/>
    </row>
    <row r="658">
      <c r="A658" s="8"/>
      <c r="B658" s="8"/>
      <c r="C658" s="8"/>
      <c r="D658" s="11"/>
      <c r="E658" s="11"/>
      <c r="F658" s="11"/>
      <c r="G658" s="11"/>
      <c r="H658" s="11"/>
      <c r="I658" s="11"/>
      <c r="J658" s="11"/>
      <c r="K658" s="8"/>
      <c r="L658" s="8"/>
      <c r="M658" s="8"/>
      <c r="N658" s="8"/>
      <c r="O658" s="8"/>
      <c r="P658" s="8"/>
      <c r="Q658" s="8"/>
      <c r="R658" s="8"/>
      <c r="S658" s="8"/>
      <c r="T658" s="11"/>
      <c r="U658" s="11"/>
      <c r="V658" s="11"/>
      <c r="W658" s="11"/>
      <c r="X658" s="11"/>
      <c r="Y658" s="11"/>
      <c r="Z658" s="11"/>
      <c r="AA658" s="8" t="str">
        <f>IF(I658="", "",IF(I658=Categories!A$1, Categories!C$1, IF(I658=Categories!A$2, Categories!C$2, IF(AND(I658=Categories!A$3, J658=Categories!B$2), Categories!C$1, IF(AND(I658=Categories!A$3, OR(J658=Categories!B$1, J658=Categories!B$3)), Categories!C$2, Categories!C$3)))))</f>
        <v/>
      </c>
      <c r="AB658" s="8" t="str">
        <f>IF(Q658="", "", IF(Q658=Categories!A$1, Categories!C$1, IF(Q658=Categories!A$2, Categories!C$2, IF(AND(Q658=Categories!A$3, R658=Categories!B$2), Categories!C$1, IF(AND(Q658=Categories!A$3, OR(R658=Categories!B$1, R658=Categories!B$3)), Categories!C$2, Categories!C$3)))))</f>
        <v/>
      </c>
      <c r="AC658" s="13" t="str">
        <f>IF(Y658="", "", IF(Y658=Categories!A$1, Categories!C$1, IF(Y658=Categories!A$2, Categories!C$2, IF(AND(Y658=Categories!A$3, Z658=Categories!B$2), Categories!C$1, IF(AND(Y658=Categories!A$3, OR(Z658=Categories!B$1, Z658=Categories!B$3)), Categories!C$2, Categories!C$3)))))</f>
        <v/>
      </c>
      <c r="AD658" s="11">
        <f t="shared" ref="AD658:AH658" si="656">D658+L658+T658</f>
        <v>0</v>
      </c>
      <c r="AE658" s="11">
        <f t="shared" si="656"/>
        <v>0</v>
      </c>
      <c r="AF658" s="11">
        <f t="shared" si="656"/>
        <v>0</v>
      </c>
      <c r="AG658" s="11">
        <f t="shared" si="656"/>
        <v>0</v>
      </c>
      <c r="AH658" s="11">
        <f t="shared" si="656"/>
        <v>0</v>
      </c>
      <c r="AI658" s="11">
        <f>COUNTIF(AA658:AC658, Categories!C$1)</f>
        <v>0</v>
      </c>
      <c r="AJ658" s="14" t="str">
        <f>IF(AA658="", "", IF(OR(AND(AA658=AB658, AA658=Categories!C$3), AND(AB658=AC658,AB658=Categories!C$3), AND(AA658=AC658, AA658=Categories!C$3)), Categories!D$3, IF(OR(AND(AA658&lt;&gt;AB658, AND(AA658&lt;&gt;Categories!C$3, AB658&lt;&gt;Categories!C$3)), AND(AB658&lt;&gt;AC658, AND(AC658&lt;&gt;Categories!C$3, AB658&lt;&gt;Categories!C$3)), AND(AA658&lt;&gt;AC658, AND(AA658&lt;&gt;Categories!C$3, AC658&lt;&gt;Categories!C$3))), Categories!D$2, Categories!D$1)))</f>
        <v/>
      </c>
      <c r="AK658" s="8"/>
      <c r="AL658" s="8"/>
      <c r="AM658" s="8"/>
      <c r="AN658" s="8"/>
      <c r="AO658" s="8"/>
    </row>
    <row r="659">
      <c r="A659" s="8"/>
      <c r="B659" s="8"/>
      <c r="C659" s="8"/>
      <c r="D659" s="11"/>
      <c r="E659" s="11"/>
      <c r="F659" s="11"/>
      <c r="G659" s="11"/>
      <c r="H659" s="11"/>
      <c r="I659" s="11"/>
      <c r="J659" s="11"/>
      <c r="K659" s="8"/>
      <c r="L659" s="8"/>
      <c r="M659" s="8"/>
      <c r="N659" s="8"/>
      <c r="O659" s="8"/>
      <c r="P659" s="8"/>
      <c r="Q659" s="8"/>
      <c r="R659" s="8"/>
      <c r="S659" s="8"/>
      <c r="T659" s="11"/>
      <c r="U659" s="11"/>
      <c r="V659" s="11"/>
      <c r="W659" s="11"/>
      <c r="X659" s="11"/>
      <c r="Y659" s="11"/>
      <c r="Z659" s="11"/>
      <c r="AA659" s="8" t="str">
        <f>IF(I659="", "",IF(I659=Categories!A$1, Categories!C$1, IF(I659=Categories!A$2, Categories!C$2, IF(AND(I659=Categories!A$3, J659=Categories!B$2), Categories!C$1, IF(AND(I659=Categories!A$3, OR(J659=Categories!B$1, J659=Categories!B$3)), Categories!C$2, Categories!C$3)))))</f>
        <v/>
      </c>
      <c r="AB659" s="8" t="str">
        <f>IF(Q659="", "", IF(Q659=Categories!A$1, Categories!C$1, IF(Q659=Categories!A$2, Categories!C$2, IF(AND(Q659=Categories!A$3, R659=Categories!B$2), Categories!C$1, IF(AND(Q659=Categories!A$3, OR(R659=Categories!B$1, R659=Categories!B$3)), Categories!C$2, Categories!C$3)))))</f>
        <v/>
      </c>
      <c r="AC659" s="13" t="str">
        <f>IF(Y659="", "", IF(Y659=Categories!A$1, Categories!C$1, IF(Y659=Categories!A$2, Categories!C$2, IF(AND(Y659=Categories!A$3, Z659=Categories!B$2), Categories!C$1, IF(AND(Y659=Categories!A$3, OR(Z659=Categories!B$1, Z659=Categories!B$3)), Categories!C$2, Categories!C$3)))))</f>
        <v/>
      </c>
      <c r="AD659" s="11">
        <f t="shared" ref="AD659:AH659" si="657">D659+L659+T659</f>
        <v>0</v>
      </c>
      <c r="AE659" s="11">
        <f t="shared" si="657"/>
        <v>0</v>
      </c>
      <c r="AF659" s="11">
        <f t="shared" si="657"/>
        <v>0</v>
      </c>
      <c r="AG659" s="11">
        <f t="shared" si="657"/>
        <v>0</v>
      </c>
      <c r="AH659" s="11">
        <f t="shared" si="657"/>
        <v>0</v>
      </c>
      <c r="AI659" s="11">
        <f>COUNTIF(AA659:AC659, Categories!C$1)</f>
        <v>0</v>
      </c>
      <c r="AJ659" s="14" t="str">
        <f>IF(AA659="", "", IF(OR(AND(AA659=AB659, AA659=Categories!C$3), AND(AB659=AC659,AB659=Categories!C$3), AND(AA659=AC659, AA659=Categories!C$3)), Categories!D$3, IF(OR(AND(AA659&lt;&gt;AB659, AND(AA659&lt;&gt;Categories!C$3, AB659&lt;&gt;Categories!C$3)), AND(AB659&lt;&gt;AC659, AND(AC659&lt;&gt;Categories!C$3, AB659&lt;&gt;Categories!C$3)), AND(AA659&lt;&gt;AC659, AND(AA659&lt;&gt;Categories!C$3, AC659&lt;&gt;Categories!C$3))), Categories!D$2, Categories!D$1)))</f>
        <v/>
      </c>
      <c r="AK659" s="8"/>
      <c r="AL659" s="8"/>
      <c r="AM659" s="8"/>
      <c r="AN659" s="8"/>
      <c r="AO659" s="8"/>
    </row>
    <row r="660">
      <c r="A660" s="8"/>
      <c r="B660" s="8"/>
      <c r="C660" s="8"/>
      <c r="D660" s="11"/>
      <c r="E660" s="11"/>
      <c r="F660" s="11"/>
      <c r="G660" s="11"/>
      <c r="H660" s="11"/>
      <c r="I660" s="11"/>
      <c r="J660" s="11"/>
      <c r="K660" s="8"/>
      <c r="L660" s="8"/>
      <c r="M660" s="8"/>
      <c r="N660" s="8"/>
      <c r="O660" s="8"/>
      <c r="P660" s="8"/>
      <c r="Q660" s="8"/>
      <c r="R660" s="8"/>
      <c r="S660" s="8"/>
      <c r="T660" s="11"/>
      <c r="U660" s="11"/>
      <c r="V660" s="11"/>
      <c r="W660" s="11"/>
      <c r="X660" s="11"/>
      <c r="Y660" s="11"/>
      <c r="Z660" s="11"/>
      <c r="AA660" s="8" t="str">
        <f>IF(I660="", "",IF(I660=Categories!A$1, Categories!C$1, IF(I660=Categories!A$2, Categories!C$2, IF(AND(I660=Categories!A$3, J660=Categories!B$2), Categories!C$1, IF(AND(I660=Categories!A$3, OR(J660=Categories!B$1, J660=Categories!B$3)), Categories!C$2, Categories!C$3)))))</f>
        <v/>
      </c>
      <c r="AB660" s="8" t="str">
        <f>IF(Q660="", "", IF(Q660=Categories!A$1, Categories!C$1, IF(Q660=Categories!A$2, Categories!C$2, IF(AND(Q660=Categories!A$3, R660=Categories!B$2), Categories!C$1, IF(AND(Q660=Categories!A$3, OR(R660=Categories!B$1, R660=Categories!B$3)), Categories!C$2, Categories!C$3)))))</f>
        <v/>
      </c>
      <c r="AC660" s="13" t="str">
        <f>IF(Y660="", "", IF(Y660=Categories!A$1, Categories!C$1, IF(Y660=Categories!A$2, Categories!C$2, IF(AND(Y660=Categories!A$3, Z660=Categories!B$2), Categories!C$1, IF(AND(Y660=Categories!A$3, OR(Z660=Categories!B$1, Z660=Categories!B$3)), Categories!C$2, Categories!C$3)))))</f>
        <v/>
      </c>
      <c r="AD660" s="11">
        <f t="shared" ref="AD660:AH660" si="658">D660+L660+T660</f>
        <v>0</v>
      </c>
      <c r="AE660" s="11">
        <f t="shared" si="658"/>
        <v>0</v>
      </c>
      <c r="AF660" s="11">
        <f t="shared" si="658"/>
        <v>0</v>
      </c>
      <c r="AG660" s="11">
        <f t="shared" si="658"/>
        <v>0</v>
      </c>
      <c r="AH660" s="11">
        <f t="shared" si="658"/>
        <v>0</v>
      </c>
      <c r="AI660" s="11">
        <f>COUNTIF(AA660:AC660, Categories!C$1)</f>
        <v>0</v>
      </c>
      <c r="AJ660" s="14" t="str">
        <f>IF(AA660="", "", IF(OR(AND(AA660=AB660, AA660=Categories!C$3), AND(AB660=AC660,AB660=Categories!C$3), AND(AA660=AC660, AA660=Categories!C$3)), Categories!D$3, IF(OR(AND(AA660&lt;&gt;AB660, AND(AA660&lt;&gt;Categories!C$3, AB660&lt;&gt;Categories!C$3)), AND(AB660&lt;&gt;AC660, AND(AC660&lt;&gt;Categories!C$3, AB660&lt;&gt;Categories!C$3)), AND(AA660&lt;&gt;AC660, AND(AA660&lt;&gt;Categories!C$3, AC660&lt;&gt;Categories!C$3))), Categories!D$2, Categories!D$1)))</f>
        <v/>
      </c>
      <c r="AK660" s="8"/>
      <c r="AL660" s="8"/>
      <c r="AM660" s="8"/>
      <c r="AN660" s="8"/>
      <c r="AO660" s="8"/>
    </row>
    <row r="661">
      <c r="A661" s="8"/>
      <c r="B661" s="8"/>
      <c r="C661" s="8"/>
      <c r="D661" s="11"/>
      <c r="E661" s="11"/>
      <c r="F661" s="11"/>
      <c r="G661" s="11"/>
      <c r="H661" s="11"/>
      <c r="I661" s="11"/>
      <c r="J661" s="11"/>
      <c r="K661" s="8"/>
      <c r="L661" s="8"/>
      <c r="M661" s="8"/>
      <c r="N661" s="8"/>
      <c r="O661" s="8"/>
      <c r="P661" s="8"/>
      <c r="Q661" s="8"/>
      <c r="R661" s="8"/>
      <c r="S661" s="8"/>
      <c r="T661" s="11"/>
      <c r="U661" s="11"/>
      <c r="V661" s="11"/>
      <c r="W661" s="11"/>
      <c r="X661" s="11"/>
      <c r="Y661" s="11"/>
      <c r="Z661" s="11"/>
      <c r="AA661" s="8" t="str">
        <f>IF(I661="", "",IF(I661=Categories!A$1, Categories!C$1, IF(I661=Categories!A$2, Categories!C$2, IF(AND(I661=Categories!A$3, J661=Categories!B$2), Categories!C$1, IF(AND(I661=Categories!A$3, OR(J661=Categories!B$1, J661=Categories!B$3)), Categories!C$2, Categories!C$3)))))</f>
        <v/>
      </c>
      <c r="AB661" s="8" t="str">
        <f>IF(Q661="", "", IF(Q661=Categories!A$1, Categories!C$1, IF(Q661=Categories!A$2, Categories!C$2, IF(AND(Q661=Categories!A$3, R661=Categories!B$2), Categories!C$1, IF(AND(Q661=Categories!A$3, OR(R661=Categories!B$1, R661=Categories!B$3)), Categories!C$2, Categories!C$3)))))</f>
        <v/>
      </c>
      <c r="AC661" s="13" t="str">
        <f>IF(Y661="", "", IF(Y661=Categories!A$1, Categories!C$1, IF(Y661=Categories!A$2, Categories!C$2, IF(AND(Y661=Categories!A$3, Z661=Categories!B$2), Categories!C$1, IF(AND(Y661=Categories!A$3, OR(Z661=Categories!B$1, Z661=Categories!B$3)), Categories!C$2, Categories!C$3)))))</f>
        <v/>
      </c>
      <c r="AD661" s="11">
        <f t="shared" ref="AD661:AH661" si="659">D661+L661+T661</f>
        <v>0</v>
      </c>
      <c r="AE661" s="11">
        <f t="shared" si="659"/>
        <v>0</v>
      </c>
      <c r="AF661" s="11">
        <f t="shared" si="659"/>
        <v>0</v>
      </c>
      <c r="AG661" s="11">
        <f t="shared" si="659"/>
        <v>0</v>
      </c>
      <c r="AH661" s="11">
        <f t="shared" si="659"/>
        <v>0</v>
      </c>
      <c r="AI661" s="11">
        <f>COUNTIF(AA661:AC661, Categories!C$1)</f>
        <v>0</v>
      </c>
      <c r="AJ661" s="14" t="str">
        <f>IF(AA661="", "", IF(OR(AND(AA661=AB661, AA661=Categories!C$3), AND(AB661=AC661,AB661=Categories!C$3), AND(AA661=AC661, AA661=Categories!C$3)), Categories!D$3, IF(OR(AND(AA661&lt;&gt;AB661, AND(AA661&lt;&gt;Categories!C$3, AB661&lt;&gt;Categories!C$3)), AND(AB661&lt;&gt;AC661, AND(AC661&lt;&gt;Categories!C$3, AB661&lt;&gt;Categories!C$3)), AND(AA661&lt;&gt;AC661, AND(AA661&lt;&gt;Categories!C$3, AC661&lt;&gt;Categories!C$3))), Categories!D$2, Categories!D$1)))</f>
        <v/>
      </c>
      <c r="AK661" s="8"/>
      <c r="AL661" s="8"/>
      <c r="AM661" s="8"/>
      <c r="AN661" s="8"/>
      <c r="AO661" s="8"/>
    </row>
    <row r="662">
      <c r="A662" s="8"/>
      <c r="B662" s="8"/>
      <c r="C662" s="8"/>
      <c r="D662" s="11"/>
      <c r="E662" s="11"/>
      <c r="F662" s="11"/>
      <c r="G662" s="11"/>
      <c r="H662" s="11"/>
      <c r="I662" s="11"/>
      <c r="J662" s="11"/>
      <c r="K662" s="8"/>
      <c r="L662" s="8"/>
      <c r="M662" s="8"/>
      <c r="N662" s="8"/>
      <c r="O662" s="8"/>
      <c r="P662" s="8"/>
      <c r="Q662" s="8"/>
      <c r="R662" s="8"/>
      <c r="S662" s="8"/>
      <c r="T662" s="11"/>
      <c r="U662" s="11"/>
      <c r="V662" s="11"/>
      <c r="W662" s="11"/>
      <c r="X662" s="11"/>
      <c r="Y662" s="11"/>
      <c r="Z662" s="11"/>
      <c r="AA662" s="8" t="str">
        <f>IF(I662="", "",IF(I662=Categories!A$1, Categories!C$1, IF(I662=Categories!A$2, Categories!C$2, IF(AND(I662=Categories!A$3, J662=Categories!B$2), Categories!C$1, IF(AND(I662=Categories!A$3, OR(J662=Categories!B$1, J662=Categories!B$3)), Categories!C$2, Categories!C$3)))))</f>
        <v/>
      </c>
      <c r="AB662" s="8" t="str">
        <f>IF(Q662="", "", IF(Q662=Categories!A$1, Categories!C$1, IF(Q662=Categories!A$2, Categories!C$2, IF(AND(Q662=Categories!A$3, R662=Categories!B$2), Categories!C$1, IF(AND(Q662=Categories!A$3, OR(R662=Categories!B$1, R662=Categories!B$3)), Categories!C$2, Categories!C$3)))))</f>
        <v/>
      </c>
      <c r="AC662" s="13" t="str">
        <f>IF(Y662="", "", IF(Y662=Categories!A$1, Categories!C$1, IF(Y662=Categories!A$2, Categories!C$2, IF(AND(Y662=Categories!A$3, Z662=Categories!B$2), Categories!C$1, IF(AND(Y662=Categories!A$3, OR(Z662=Categories!B$1, Z662=Categories!B$3)), Categories!C$2, Categories!C$3)))))</f>
        <v/>
      </c>
      <c r="AD662" s="11">
        <f t="shared" ref="AD662:AH662" si="660">D662+L662+T662</f>
        <v>0</v>
      </c>
      <c r="AE662" s="11">
        <f t="shared" si="660"/>
        <v>0</v>
      </c>
      <c r="AF662" s="11">
        <f t="shared" si="660"/>
        <v>0</v>
      </c>
      <c r="AG662" s="11">
        <f t="shared" si="660"/>
        <v>0</v>
      </c>
      <c r="AH662" s="11">
        <f t="shared" si="660"/>
        <v>0</v>
      </c>
      <c r="AI662" s="11">
        <f>COUNTIF(AA662:AC662, Categories!C$1)</f>
        <v>0</v>
      </c>
      <c r="AJ662" s="14" t="str">
        <f>IF(AA662="", "", IF(OR(AND(AA662=AB662, AA662=Categories!C$3), AND(AB662=AC662,AB662=Categories!C$3), AND(AA662=AC662, AA662=Categories!C$3)), Categories!D$3, IF(OR(AND(AA662&lt;&gt;AB662, AND(AA662&lt;&gt;Categories!C$3, AB662&lt;&gt;Categories!C$3)), AND(AB662&lt;&gt;AC662, AND(AC662&lt;&gt;Categories!C$3, AB662&lt;&gt;Categories!C$3)), AND(AA662&lt;&gt;AC662, AND(AA662&lt;&gt;Categories!C$3, AC662&lt;&gt;Categories!C$3))), Categories!D$2, Categories!D$1)))</f>
        <v/>
      </c>
      <c r="AK662" s="8"/>
      <c r="AL662" s="8"/>
      <c r="AM662" s="8"/>
      <c r="AN662" s="8"/>
      <c r="AO662" s="8"/>
    </row>
    <row r="663">
      <c r="A663" s="8"/>
      <c r="B663" s="8"/>
      <c r="C663" s="8"/>
      <c r="D663" s="11"/>
      <c r="E663" s="11"/>
      <c r="F663" s="11"/>
      <c r="G663" s="11"/>
      <c r="H663" s="11"/>
      <c r="I663" s="11"/>
      <c r="J663" s="11"/>
      <c r="K663" s="8"/>
      <c r="L663" s="8"/>
      <c r="M663" s="8"/>
      <c r="N663" s="8"/>
      <c r="O663" s="8"/>
      <c r="P663" s="8"/>
      <c r="Q663" s="8"/>
      <c r="R663" s="8"/>
      <c r="S663" s="8"/>
      <c r="T663" s="11"/>
      <c r="U663" s="11"/>
      <c r="V663" s="11"/>
      <c r="W663" s="11"/>
      <c r="X663" s="11"/>
      <c r="Y663" s="11"/>
      <c r="Z663" s="11"/>
      <c r="AA663" s="8" t="str">
        <f>IF(I663="", "",IF(I663=Categories!A$1, Categories!C$1, IF(I663=Categories!A$2, Categories!C$2, IF(AND(I663=Categories!A$3, J663=Categories!B$2), Categories!C$1, IF(AND(I663=Categories!A$3, OR(J663=Categories!B$1, J663=Categories!B$3)), Categories!C$2, Categories!C$3)))))</f>
        <v/>
      </c>
      <c r="AB663" s="8" t="str">
        <f>IF(Q663="", "", IF(Q663=Categories!A$1, Categories!C$1, IF(Q663=Categories!A$2, Categories!C$2, IF(AND(Q663=Categories!A$3, R663=Categories!B$2), Categories!C$1, IF(AND(Q663=Categories!A$3, OR(R663=Categories!B$1, R663=Categories!B$3)), Categories!C$2, Categories!C$3)))))</f>
        <v/>
      </c>
      <c r="AC663" s="13" t="str">
        <f>IF(Y663="", "", IF(Y663=Categories!A$1, Categories!C$1, IF(Y663=Categories!A$2, Categories!C$2, IF(AND(Y663=Categories!A$3, Z663=Categories!B$2), Categories!C$1, IF(AND(Y663=Categories!A$3, OR(Z663=Categories!B$1, Z663=Categories!B$3)), Categories!C$2, Categories!C$3)))))</f>
        <v/>
      </c>
      <c r="AD663" s="11">
        <f t="shared" ref="AD663:AH663" si="661">D663+L663+T663</f>
        <v>0</v>
      </c>
      <c r="AE663" s="11">
        <f t="shared" si="661"/>
        <v>0</v>
      </c>
      <c r="AF663" s="11">
        <f t="shared" si="661"/>
        <v>0</v>
      </c>
      <c r="AG663" s="11">
        <f t="shared" si="661"/>
        <v>0</v>
      </c>
      <c r="AH663" s="11">
        <f t="shared" si="661"/>
        <v>0</v>
      </c>
      <c r="AI663" s="11">
        <f>COUNTIF(AA663:AC663, Categories!C$1)</f>
        <v>0</v>
      </c>
      <c r="AJ663" s="14" t="str">
        <f>IF(AA663="", "", IF(OR(AND(AA663=AB663, AA663=Categories!C$3), AND(AB663=AC663,AB663=Categories!C$3), AND(AA663=AC663, AA663=Categories!C$3)), Categories!D$3, IF(OR(AND(AA663&lt;&gt;AB663, AND(AA663&lt;&gt;Categories!C$3, AB663&lt;&gt;Categories!C$3)), AND(AB663&lt;&gt;AC663, AND(AC663&lt;&gt;Categories!C$3, AB663&lt;&gt;Categories!C$3)), AND(AA663&lt;&gt;AC663, AND(AA663&lt;&gt;Categories!C$3, AC663&lt;&gt;Categories!C$3))), Categories!D$2, Categories!D$1)))</f>
        <v/>
      </c>
      <c r="AK663" s="8"/>
      <c r="AL663" s="8"/>
      <c r="AM663" s="8"/>
      <c r="AN663" s="8"/>
      <c r="AO663" s="8"/>
    </row>
    <row r="664">
      <c r="A664" s="8"/>
      <c r="B664" s="8"/>
      <c r="C664" s="8"/>
      <c r="D664" s="11"/>
      <c r="E664" s="11"/>
      <c r="F664" s="11"/>
      <c r="G664" s="11"/>
      <c r="H664" s="11"/>
      <c r="I664" s="11"/>
      <c r="J664" s="11"/>
      <c r="K664" s="8"/>
      <c r="L664" s="8"/>
      <c r="M664" s="8"/>
      <c r="N664" s="8"/>
      <c r="O664" s="8"/>
      <c r="P664" s="8"/>
      <c r="Q664" s="8"/>
      <c r="R664" s="8"/>
      <c r="S664" s="8"/>
      <c r="T664" s="11"/>
      <c r="U664" s="11"/>
      <c r="V664" s="11"/>
      <c r="W664" s="11"/>
      <c r="X664" s="11"/>
      <c r="Y664" s="11"/>
      <c r="Z664" s="11"/>
      <c r="AA664" s="8" t="str">
        <f>IF(I664="", "",IF(I664=Categories!A$1, Categories!C$1, IF(I664=Categories!A$2, Categories!C$2, IF(AND(I664=Categories!A$3, J664=Categories!B$2), Categories!C$1, IF(AND(I664=Categories!A$3, OR(J664=Categories!B$1, J664=Categories!B$3)), Categories!C$2, Categories!C$3)))))</f>
        <v/>
      </c>
      <c r="AB664" s="8" t="str">
        <f>IF(Q664="", "", IF(Q664=Categories!A$1, Categories!C$1, IF(Q664=Categories!A$2, Categories!C$2, IF(AND(Q664=Categories!A$3, R664=Categories!B$2), Categories!C$1, IF(AND(Q664=Categories!A$3, OR(R664=Categories!B$1, R664=Categories!B$3)), Categories!C$2, Categories!C$3)))))</f>
        <v/>
      </c>
      <c r="AC664" s="13" t="str">
        <f>IF(Y664="", "", IF(Y664=Categories!A$1, Categories!C$1, IF(Y664=Categories!A$2, Categories!C$2, IF(AND(Y664=Categories!A$3, Z664=Categories!B$2), Categories!C$1, IF(AND(Y664=Categories!A$3, OR(Z664=Categories!B$1, Z664=Categories!B$3)), Categories!C$2, Categories!C$3)))))</f>
        <v/>
      </c>
      <c r="AD664" s="11">
        <f t="shared" ref="AD664:AH664" si="662">D664+L664+T664</f>
        <v>0</v>
      </c>
      <c r="AE664" s="11">
        <f t="shared" si="662"/>
        <v>0</v>
      </c>
      <c r="AF664" s="11">
        <f t="shared" si="662"/>
        <v>0</v>
      </c>
      <c r="AG664" s="11">
        <f t="shared" si="662"/>
        <v>0</v>
      </c>
      <c r="AH664" s="11">
        <f t="shared" si="662"/>
        <v>0</v>
      </c>
      <c r="AI664" s="11">
        <f>COUNTIF(AA664:AC664, Categories!C$1)</f>
        <v>0</v>
      </c>
      <c r="AJ664" s="14" t="str">
        <f>IF(AA664="", "", IF(OR(AND(AA664=AB664, AA664=Categories!C$3), AND(AB664=AC664,AB664=Categories!C$3), AND(AA664=AC664, AA664=Categories!C$3)), Categories!D$3, IF(OR(AND(AA664&lt;&gt;AB664, AND(AA664&lt;&gt;Categories!C$3, AB664&lt;&gt;Categories!C$3)), AND(AB664&lt;&gt;AC664, AND(AC664&lt;&gt;Categories!C$3, AB664&lt;&gt;Categories!C$3)), AND(AA664&lt;&gt;AC664, AND(AA664&lt;&gt;Categories!C$3, AC664&lt;&gt;Categories!C$3))), Categories!D$2, Categories!D$1)))</f>
        <v/>
      </c>
      <c r="AK664" s="8"/>
      <c r="AL664" s="8"/>
      <c r="AM664" s="8"/>
      <c r="AN664" s="8"/>
      <c r="AO664" s="8"/>
    </row>
    <row r="665">
      <c r="A665" s="8"/>
      <c r="B665" s="8"/>
      <c r="C665" s="8"/>
      <c r="D665" s="11"/>
      <c r="E665" s="11"/>
      <c r="F665" s="11"/>
      <c r="G665" s="11"/>
      <c r="H665" s="11"/>
      <c r="I665" s="11"/>
      <c r="J665" s="11"/>
      <c r="K665" s="8"/>
      <c r="L665" s="8"/>
      <c r="M665" s="8"/>
      <c r="N665" s="8"/>
      <c r="O665" s="8"/>
      <c r="P665" s="8"/>
      <c r="Q665" s="8"/>
      <c r="R665" s="8"/>
      <c r="S665" s="8"/>
      <c r="T665" s="11"/>
      <c r="U665" s="11"/>
      <c r="V665" s="11"/>
      <c r="W665" s="11"/>
      <c r="X665" s="11"/>
      <c r="Y665" s="11"/>
      <c r="Z665" s="11"/>
      <c r="AA665" s="8" t="str">
        <f>IF(I665="", "",IF(I665=Categories!A$1, Categories!C$1, IF(I665=Categories!A$2, Categories!C$2, IF(AND(I665=Categories!A$3, J665=Categories!B$2), Categories!C$1, IF(AND(I665=Categories!A$3, OR(J665=Categories!B$1, J665=Categories!B$3)), Categories!C$2, Categories!C$3)))))</f>
        <v/>
      </c>
      <c r="AB665" s="8" t="str">
        <f>IF(Q665="", "", IF(Q665=Categories!A$1, Categories!C$1, IF(Q665=Categories!A$2, Categories!C$2, IF(AND(Q665=Categories!A$3, R665=Categories!B$2), Categories!C$1, IF(AND(Q665=Categories!A$3, OR(R665=Categories!B$1, R665=Categories!B$3)), Categories!C$2, Categories!C$3)))))</f>
        <v/>
      </c>
      <c r="AC665" s="13" t="str">
        <f>IF(Y665="", "", IF(Y665=Categories!A$1, Categories!C$1, IF(Y665=Categories!A$2, Categories!C$2, IF(AND(Y665=Categories!A$3, Z665=Categories!B$2), Categories!C$1, IF(AND(Y665=Categories!A$3, OR(Z665=Categories!B$1, Z665=Categories!B$3)), Categories!C$2, Categories!C$3)))))</f>
        <v/>
      </c>
      <c r="AD665" s="11">
        <f t="shared" ref="AD665:AH665" si="663">D665+L665+T665</f>
        <v>0</v>
      </c>
      <c r="AE665" s="11">
        <f t="shared" si="663"/>
        <v>0</v>
      </c>
      <c r="AF665" s="11">
        <f t="shared" si="663"/>
        <v>0</v>
      </c>
      <c r="AG665" s="11">
        <f t="shared" si="663"/>
        <v>0</v>
      </c>
      <c r="AH665" s="11">
        <f t="shared" si="663"/>
        <v>0</v>
      </c>
      <c r="AI665" s="11">
        <f>COUNTIF(AA665:AC665, Categories!C$1)</f>
        <v>0</v>
      </c>
      <c r="AJ665" s="14" t="str">
        <f>IF(AA665="", "", IF(OR(AND(AA665=AB665, AA665=Categories!C$3), AND(AB665=AC665,AB665=Categories!C$3), AND(AA665=AC665, AA665=Categories!C$3)), Categories!D$3, IF(OR(AND(AA665&lt;&gt;AB665, AND(AA665&lt;&gt;Categories!C$3, AB665&lt;&gt;Categories!C$3)), AND(AB665&lt;&gt;AC665, AND(AC665&lt;&gt;Categories!C$3, AB665&lt;&gt;Categories!C$3)), AND(AA665&lt;&gt;AC665, AND(AA665&lt;&gt;Categories!C$3, AC665&lt;&gt;Categories!C$3))), Categories!D$2, Categories!D$1)))</f>
        <v/>
      </c>
      <c r="AK665" s="8"/>
      <c r="AL665" s="8"/>
      <c r="AM665" s="8"/>
      <c r="AN665" s="8"/>
      <c r="AO665" s="8"/>
    </row>
    <row r="666">
      <c r="A666" s="8"/>
      <c r="B666" s="8"/>
      <c r="C666" s="8"/>
      <c r="D666" s="11"/>
      <c r="E666" s="11"/>
      <c r="F666" s="11"/>
      <c r="G666" s="11"/>
      <c r="H666" s="11"/>
      <c r="I666" s="11"/>
      <c r="J666" s="11"/>
      <c r="K666" s="8"/>
      <c r="L666" s="8"/>
      <c r="M666" s="8"/>
      <c r="N666" s="8"/>
      <c r="O666" s="8"/>
      <c r="P666" s="8"/>
      <c r="Q666" s="8"/>
      <c r="R666" s="8"/>
      <c r="S666" s="8"/>
      <c r="T666" s="11"/>
      <c r="U666" s="11"/>
      <c r="V666" s="11"/>
      <c r="W666" s="11"/>
      <c r="X666" s="11"/>
      <c r="Y666" s="11"/>
      <c r="Z666" s="11"/>
      <c r="AA666" s="8" t="str">
        <f>IF(I666="", "",IF(I666=Categories!A$1, Categories!C$1, IF(I666=Categories!A$2, Categories!C$2, IF(AND(I666=Categories!A$3, J666=Categories!B$2), Categories!C$1, IF(AND(I666=Categories!A$3, OR(J666=Categories!B$1, J666=Categories!B$3)), Categories!C$2, Categories!C$3)))))</f>
        <v/>
      </c>
      <c r="AB666" s="8" t="str">
        <f>IF(Q666="", "", IF(Q666=Categories!A$1, Categories!C$1, IF(Q666=Categories!A$2, Categories!C$2, IF(AND(Q666=Categories!A$3, R666=Categories!B$2), Categories!C$1, IF(AND(Q666=Categories!A$3, OR(R666=Categories!B$1, R666=Categories!B$3)), Categories!C$2, Categories!C$3)))))</f>
        <v/>
      </c>
      <c r="AC666" s="13" t="str">
        <f>IF(Y666="", "", IF(Y666=Categories!A$1, Categories!C$1, IF(Y666=Categories!A$2, Categories!C$2, IF(AND(Y666=Categories!A$3, Z666=Categories!B$2), Categories!C$1, IF(AND(Y666=Categories!A$3, OR(Z666=Categories!B$1, Z666=Categories!B$3)), Categories!C$2, Categories!C$3)))))</f>
        <v/>
      </c>
      <c r="AD666" s="11">
        <f t="shared" ref="AD666:AH666" si="664">D666+L666+T666</f>
        <v>0</v>
      </c>
      <c r="AE666" s="11">
        <f t="shared" si="664"/>
        <v>0</v>
      </c>
      <c r="AF666" s="11">
        <f t="shared" si="664"/>
        <v>0</v>
      </c>
      <c r="AG666" s="11">
        <f t="shared" si="664"/>
        <v>0</v>
      </c>
      <c r="AH666" s="11">
        <f t="shared" si="664"/>
        <v>0</v>
      </c>
      <c r="AI666" s="11">
        <f>COUNTIF(AA666:AC666, Categories!C$1)</f>
        <v>0</v>
      </c>
      <c r="AJ666" s="14" t="str">
        <f>IF(AA666="", "", IF(OR(AND(AA666=AB666, AA666=Categories!C$3), AND(AB666=AC666,AB666=Categories!C$3), AND(AA666=AC666, AA666=Categories!C$3)), Categories!D$3, IF(OR(AND(AA666&lt;&gt;AB666, AND(AA666&lt;&gt;Categories!C$3, AB666&lt;&gt;Categories!C$3)), AND(AB666&lt;&gt;AC666, AND(AC666&lt;&gt;Categories!C$3, AB666&lt;&gt;Categories!C$3)), AND(AA666&lt;&gt;AC666, AND(AA666&lt;&gt;Categories!C$3, AC666&lt;&gt;Categories!C$3))), Categories!D$2, Categories!D$1)))</f>
        <v/>
      </c>
      <c r="AK666" s="8"/>
      <c r="AL666" s="8"/>
      <c r="AM666" s="8"/>
      <c r="AN666" s="8"/>
      <c r="AO666" s="8"/>
    </row>
    <row r="667">
      <c r="A667" s="8"/>
      <c r="B667" s="8"/>
      <c r="C667" s="8"/>
      <c r="D667" s="11"/>
      <c r="E667" s="11"/>
      <c r="F667" s="11"/>
      <c r="G667" s="11"/>
      <c r="H667" s="11"/>
      <c r="I667" s="11"/>
      <c r="J667" s="11"/>
      <c r="K667" s="8"/>
      <c r="L667" s="8"/>
      <c r="M667" s="8"/>
      <c r="N667" s="8"/>
      <c r="O667" s="8"/>
      <c r="P667" s="8"/>
      <c r="Q667" s="8"/>
      <c r="R667" s="8"/>
      <c r="S667" s="8"/>
      <c r="T667" s="11"/>
      <c r="U667" s="11"/>
      <c r="V667" s="11"/>
      <c r="W667" s="11"/>
      <c r="X667" s="11"/>
      <c r="Y667" s="11"/>
      <c r="Z667" s="11"/>
      <c r="AA667" s="8" t="str">
        <f>IF(I667="", "",IF(I667=Categories!A$1, Categories!C$1, IF(I667=Categories!A$2, Categories!C$2, IF(AND(I667=Categories!A$3, J667=Categories!B$2), Categories!C$1, IF(AND(I667=Categories!A$3, OR(J667=Categories!B$1, J667=Categories!B$3)), Categories!C$2, Categories!C$3)))))</f>
        <v/>
      </c>
      <c r="AB667" s="8" t="str">
        <f>IF(Q667="", "", IF(Q667=Categories!A$1, Categories!C$1, IF(Q667=Categories!A$2, Categories!C$2, IF(AND(Q667=Categories!A$3, R667=Categories!B$2), Categories!C$1, IF(AND(Q667=Categories!A$3, OR(R667=Categories!B$1, R667=Categories!B$3)), Categories!C$2, Categories!C$3)))))</f>
        <v/>
      </c>
      <c r="AC667" s="13" t="str">
        <f>IF(Y667="", "", IF(Y667=Categories!A$1, Categories!C$1, IF(Y667=Categories!A$2, Categories!C$2, IF(AND(Y667=Categories!A$3, Z667=Categories!B$2), Categories!C$1, IF(AND(Y667=Categories!A$3, OR(Z667=Categories!B$1, Z667=Categories!B$3)), Categories!C$2, Categories!C$3)))))</f>
        <v/>
      </c>
      <c r="AD667" s="11">
        <f t="shared" ref="AD667:AH667" si="665">D667+L667+T667</f>
        <v>0</v>
      </c>
      <c r="AE667" s="11">
        <f t="shared" si="665"/>
        <v>0</v>
      </c>
      <c r="AF667" s="11">
        <f t="shared" si="665"/>
        <v>0</v>
      </c>
      <c r="AG667" s="11">
        <f t="shared" si="665"/>
        <v>0</v>
      </c>
      <c r="AH667" s="11">
        <f t="shared" si="665"/>
        <v>0</v>
      </c>
      <c r="AI667" s="11">
        <f>COUNTIF(AA667:AC667, Categories!C$1)</f>
        <v>0</v>
      </c>
      <c r="AJ667" s="14" t="str">
        <f>IF(AA667="", "", IF(OR(AND(AA667=AB667, AA667=Categories!C$3), AND(AB667=AC667,AB667=Categories!C$3), AND(AA667=AC667, AA667=Categories!C$3)), Categories!D$3, IF(OR(AND(AA667&lt;&gt;AB667, AND(AA667&lt;&gt;Categories!C$3, AB667&lt;&gt;Categories!C$3)), AND(AB667&lt;&gt;AC667, AND(AC667&lt;&gt;Categories!C$3, AB667&lt;&gt;Categories!C$3)), AND(AA667&lt;&gt;AC667, AND(AA667&lt;&gt;Categories!C$3, AC667&lt;&gt;Categories!C$3))), Categories!D$2, Categories!D$1)))</f>
        <v/>
      </c>
      <c r="AK667" s="8"/>
      <c r="AL667" s="8"/>
      <c r="AM667" s="8"/>
      <c r="AN667" s="8"/>
      <c r="AO667" s="8"/>
    </row>
    <row r="668">
      <c r="A668" s="8"/>
      <c r="B668" s="8"/>
      <c r="C668" s="8"/>
      <c r="D668" s="11"/>
      <c r="E668" s="11"/>
      <c r="F668" s="11"/>
      <c r="G668" s="11"/>
      <c r="H668" s="11"/>
      <c r="I668" s="11"/>
      <c r="J668" s="11"/>
      <c r="K668" s="8"/>
      <c r="L668" s="8"/>
      <c r="M668" s="8"/>
      <c r="N668" s="8"/>
      <c r="O668" s="8"/>
      <c r="P668" s="8"/>
      <c r="Q668" s="8"/>
      <c r="R668" s="8"/>
      <c r="S668" s="8"/>
      <c r="T668" s="11"/>
      <c r="U668" s="11"/>
      <c r="V668" s="11"/>
      <c r="W668" s="11"/>
      <c r="X668" s="11"/>
      <c r="Y668" s="11"/>
      <c r="Z668" s="11"/>
      <c r="AA668" s="8" t="str">
        <f>IF(I668="", "",IF(I668=Categories!A$1, Categories!C$1, IF(I668=Categories!A$2, Categories!C$2, IF(AND(I668=Categories!A$3, J668=Categories!B$2), Categories!C$1, IF(AND(I668=Categories!A$3, OR(J668=Categories!B$1, J668=Categories!B$3)), Categories!C$2, Categories!C$3)))))</f>
        <v/>
      </c>
      <c r="AB668" s="8" t="str">
        <f>IF(Q668="", "", IF(Q668=Categories!A$1, Categories!C$1, IF(Q668=Categories!A$2, Categories!C$2, IF(AND(Q668=Categories!A$3, R668=Categories!B$2), Categories!C$1, IF(AND(Q668=Categories!A$3, OR(R668=Categories!B$1, R668=Categories!B$3)), Categories!C$2, Categories!C$3)))))</f>
        <v/>
      </c>
      <c r="AC668" s="13" t="str">
        <f>IF(Y668="", "", IF(Y668=Categories!A$1, Categories!C$1, IF(Y668=Categories!A$2, Categories!C$2, IF(AND(Y668=Categories!A$3, Z668=Categories!B$2), Categories!C$1, IF(AND(Y668=Categories!A$3, OR(Z668=Categories!B$1, Z668=Categories!B$3)), Categories!C$2, Categories!C$3)))))</f>
        <v/>
      </c>
      <c r="AD668" s="11">
        <f t="shared" ref="AD668:AH668" si="666">D668+L668+T668</f>
        <v>0</v>
      </c>
      <c r="AE668" s="11">
        <f t="shared" si="666"/>
        <v>0</v>
      </c>
      <c r="AF668" s="11">
        <f t="shared" si="666"/>
        <v>0</v>
      </c>
      <c r="AG668" s="11">
        <f t="shared" si="666"/>
        <v>0</v>
      </c>
      <c r="AH668" s="11">
        <f t="shared" si="666"/>
        <v>0</v>
      </c>
      <c r="AI668" s="11">
        <f>COUNTIF(AA668:AC668, Categories!C$1)</f>
        <v>0</v>
      </c>
      <c r="AJ668" s="14" t="str">
        <f>IF(AA668="", "", IF(OR(AND(AA668=AB668, AA668=Categories!C$3), AND(AB668=AC668,AB668=Categories!C$3), AND(AA668=AC668, AA668=Categories!C$3)), Categories!D$3, IF(OR(AND(AA668&lt;&gt;AB668, AND(AA668&lt;&gt;Categories!C$3, AB668&lt;&gt;Categories!C$3)), AND(AB668&lt;&gt;AC668, AND(AC668&lt;&gt;Categories!C$3, AB668&lt;&gt;Categories!C$3)), AND(AA668&lt;&gt;AC668, AND(AA668&lt;&gt;Categories!C$3, AC668&lt;&gt;Categories!C$3))), Categories!D$2, Categories!D$1)))</f>
        <v/>
      </c>
      <c r="AK668" s="8"/>
      <c r="AL668" s="8"/>
      <c r="AM668" s="8"/>
      <c r="AN668" s="8"/>
      <c r="AO668" s="8"/>
    </row>
    <row r="669">
      <c r="A669" s="8"/>
      <c r="B669" s="8"/>
      <c r="C669" s="8"/>
      <c r="D669" s="11"/>
      <c r="E669" s="11"/>
      <c r="F669" s="11"/>
      <c r="G669" s="11"/>
      <c r="H669" s="11"/>
      <c r="I669" s="11"/>
      <c r="J669" s="11"/>
      <c r="K669" s="8"/>
      <c r="L669" s="8"/>
      <c r="M669" s="8"/>
      <c r="N669" s="8"/>
      <c r="O669" s="8"/>
      <c r="P669" s="8"/>
      <c r="Q669" s="8"/>
      <c r="R669" s="8"/>
      <c r="S669" s="8"/>
      <c r="T669" s="11"/>
      <c r="U669" s="11"/>
      <c r="V669" s="11"/>
      <c r="W669" s="11"/>
      <c r="X669" s="11"/>
      <c r="Y669" s="11"/>
      <c r="Z669" s="11"/>
      <c r="AA669" s="8" t="str">
        <f>IF(I669="", "",IF(I669=Categories!A$1, Categories!C$1, IF(I669=Categories!A$2, Categories!C$2, IF(AND(I669=Categories!A$3, J669=Categories!B$2), Categories!C$1, IF(AND(I669=Categories!A$3, OR(J669=Categories!B$1, J669=Categories!B$3)), Categories!C$2, Categories!C$3)))))</f>
        <v/>
      </c>
      <c r="AB669" s="8" t="str">
        <f>IF(Q669="", "", IF(Q669=Categories!A$1, Categories!C$1, IF(Q669=Categories!A$2, Categories!C$2, IF(AND(Q669=Categories!A$3, R669=Categories!B$2), Categories!C$1, IF(AND(Q669=Categories!A$3, OR(R669=Categories!B$1, R669=Categories!B$3)), Categories!C$2, Categories!C$3)))))</f>
        <v/>
      </c>
      <c r="AC669" s="13" t="str">
        <f>IF(Y669="", "", IF(Y669=Categories!A$1, Categories!C$1, IF(Y669=Categories!A$2, Categories!C$2, IF(AND(Y669=Categories!A$3, Z669=Categories!B$2), Categories!C$1, IF(AND(Y669=Categories!A$3, OR(Z669=Categories!B$1, Z669=Categories!B$3)), Categories!C$2, Categories!C$3)))))</f>
        <v/>
      </c>
      <c r="AD669" s="11">
        <f t="shared" ref="AD669:AH669" si="667">D669+L669+T669</f>
        <v>0</v>
      </c>
      <c r="AE669" s="11">
        <f t="shared" si="667"/>
        <v>0</v>
      </c>
      <c r="AF669" s="11">
        <f t="shared" si="667"/>
        <v>0</v>
      </c>
      <c r="AG669" s="11">
        <f t="shared" si="667"/>
        <v>0</v>
      </c>
      <c r="AH669" s="11">
        <f t="shared" si="667"/>
        <v>0</v>
      </c>
      <c r="AI669" s="11">
        <f>COUNTIF(AA669:AC669, Categories!C$1)</f>
        <v>0</v>
      </c>
      <c r="AJ669" s="14" t="str">
        <f>IF(AA669="", "", IF(OR(AND(AA669=AB669, AA669=Categories!C$3), AND(AB669=AC669,AB669=Categories!C$3), AND(AA669=AC669, AA669=Categories!C$3)), Categories!D$3, IF(OR(AND(AA669&lt;&gt;AB669, AND(AA669&lt;&gt;Categories!C$3, AB669&lt;&gt;Categories!C$3)), AND(AB669&lt;&gt;AC669, AND(AC669&lt;&gt;Categories!C$3, AB669&lt;&gt;Categories!C$3)), AND(AA669&lt;&gt;AC669, AND(AA669&lt;&gt;Categories!C$3, AC669&lt;&gt;Categories!C$3))), Categories!D$2, Categories!D$1)))</f>
        <v/>
      </c>
      <c r="AK669" s="8"/>
      <c r="AL669" s="8"/>
      <c r="AM669" s="8"/>
      <c r="AN669" s="8"/>
      <c r="AO669" s="8"/>
    </row>
    <row r="670">
      <c r="A670" s="8"/>
      <c r="B670" s="8"/>
      <c r="C670" s="8"/>
      <c r="D670" s="11"/>
      <c r="E670" s="11"/>
      <c r="F670" s="11"/>
      <c r="G670" s="11"/>
      <c r="H670" s="11"/>
      <c r="I670" s="11"/>
      <c r="J670" s="11"/>
      <c r="K670" s="8"/>
      <c r="L670" s="8"/>
      <c r="M670" s="8"/>
      <c r="N670" s="8"/>
      <c r="O670" s="8"/>
      <c r="P670" s="8"/>
      <c r="Q670" s="8"/>
      <c r="R670" s="8"/>
      <c r="S670" s="8"/>
      <c r="T670" s="16"/>
      <c r="U670" s="16"/>
      <c r="V670" s="16"/>
      <c r="W670" s="16"/>
      <c r="X670" s="16"/>
      <c r="Y670" s="16"/>
      <c r="Z670" s="16"/>
      <c r="AA670" s="8" t="str">
        <f>IF(I670="", "",IF(I670=Categories!A$1, Categories!C$1, IF(I670=Categories!A$2, Categories!C$2, IF(AND(I670=Categories!A$3, J670=Categories!B$2), Categories!C$1, IF(AND(I670=Categories!A$3, OR(J670=Categories!B$1, J670=Categories!B$3)), Categories!C$2, Categories!C$3)))))</f>
        <v/>
      </c>
      <c r="AB670" s="8" t="str">
        <f>IF(Q670="", "", IF(Q670=Categories!A$1, Categories!C$1, IF(Q670=Categories!A$2, Categories!C$2, IF(AND(Q670=Categories!A$3, R670=Categories!B$2), Categories!C$1, IF(AND(Q670=Categories!A$3, OR(R670=Categories!B$1, R670=Categories!B$3)), Categories!C$2, Categories!C$3)))))</f>
        <v/>
      </c>
      <c r="AC670" s="13" t="str">
        <f>IF(Y670="", "", IF(Y670=Categories!A$1, Categories!C$1, IF(Y670=Categories!A$2, Categories!C$2, IF(AND(Y670=Categories!A$3, Z670=Categories!B$2), Categories!C$1, IF(AND(Y670=Categories!A$3, OR(Z670=Categories!B$1, Z670=Categories!B$3)), Categories!C$2, Categories!C$3)))))</f>
        <v/>
      </c>
      <c r="AD670" s="11">
        <f t="shared" ref="AD670:AH670" si="668">D670+L670+T670</f>
        <v>0</v>
      </c>
      <c r="AE670" s="11">
        <f t="shared" si="668"/>
        <v>0</v>
      </c>
      <c r="AF670" s="11">
        <f t="shared" si="668"/>
        <v>0</v>
      </c>
      <c r="AG670" s="11">
        <f t="shared" si="668"/>
        <v>0</v>
      </c>
      <c r="AH670" s="11">
        <f t="shared" si="668"/>
        <v>0</v>
      </c>
      <c r="AI670" s="11">
        <f>COUNTIF(AA670:AC670, Categories!C$1)</f>
        <v>0</v>
      </c>
      <c r="AJ670" s="14" t="str">
        <f>IF(AA670="", "", IF(OR(AND(AA670=AB670, AA670=Categories!C$3), AND(AB670=AC670,AB670=Categories!C$3), AND(AA670=AC670, AA670=Categories!C$3)), Categories!D$3, IF(OR(AND(AA670&lt;&gt;AB670, AND(AA670&lt;&gt;Categories!C$3, AB670&lt;&gt;Categories!C$3)), AND(AB670&lt;&gt;AC670, AND(AC670&lt;&gt;Categories!C$3, AB670&lt;&gt;Categories!C$3)), AND(AA670&lt;&gt;AC670, AND(AA670&lt;&gt;Categories!C$3, AC670&lt;&gt;Categories!C$3))), Categories!D$2, Categories!D$1)))</f>
        <v/>
      </c>
      <c r="AK670" s="8"/>
      <c r="AL670" s="8"/>
      <c r="AM670" s="8"/>
      <c r="AN670" s="8"/>
      <c r="AO670" s="8"/>
    </row>
    <row r="671">
      <c r="A671" s="8"/>
      <c r="B671" s="8"/>
      <c r="C671" s="8"/>
      <c r="D671" s="11"/>
      <c r="E671" s="11"/>
      <c r="F671" s="11"/>
      <c r="G671" s="11"/>
      <c r="H671" s="11"/>
      <c r="I671" s="11"/>
      <c r="J671" s="11"/>
      <c r="K671" s="8"/>
      <c r="L671" s="8"/>
      <c r="M671" s="8"/>
      <c r="N671" s="8"/>
      <c r="O671" s="8"/>
      <c r="P671" s="8"/>
      <c r="Q671" s="8"/>
      <c r="R671" s="8"/>
      <c r="S671" s="8"/>
      <c r="T671" s="11"/>
      <c r="U671" s="11"/>
      <c r="V671" s="11"/>
      <c r="W671" s="11"/>
      <c r="X671" s="11"/>
      <c r="Y671" s="11"/>
      <c r="Z671" s="11"/>
      <c r="AA671" s="8" t="str">
        <f>IF(I671="", "",IF(I671=Categories!A$1, Categories!C$1, IF(I671=Categories!A$2, Categories!C$2, IF(AND(I671=Categories!A$3, J671=Categories!B$2), Categories!C$1, IF(AND(I671=Categories!A$3, OR(J671=Categories!B$1, J671=Categories!B$3)), Categories!C$2, Categories!C$3)))))</f>
        <v/>
      </c>
      <c r="AB671" s="8" t="str">
        <f>IF(Q671="", "", IF(Q671=Categories!A$1, Categories!C$1, IF(Q671=Categories!A$2, Categories!C$2, IF(AND(Q671=Categories!A$3, R671=Categories!B$2), Categories!C$1, IF(AND(Q671=Categories!A$3, OR(R671=Categories!B$1, R671=Categories!B$3)), Categories!C$2, Categories!C$3)))))</f>
        <v/>
      </c>
      <c r="AC671" s="13" t="str">
        <f>IF(Y671="", "", IF(Y671=Categories!A$1, Categories!C$1, IF(Y671=Categories!A$2, Categories!C$2, IF(AND(Y671=Categories!A$3, Z671=Categories!B$2), Categories!C$1, IF(AND(Y671=Categories!A$3, OR(Z671=Categories!B$1, Z671=Categories!B$3)), Categories!C$2, Categories!C$3)))))</f>
        <v/>
      </c>
      <c r="AD671" s="11">
        <f t="shared" ref="AD671:AH671" si="669">D671+L671+T671</f>
        <v>0</v>
      </c>
      <c r="AE671" s="11">
        <f t="shared" si="669"/>
        <v>0</v>
      </c>
      <c r="AF671" s="11">
        <f t="shared" si="669"/>
        <v>0</v>
      </c>
      <c r="AG671" s="11">
        <f t="shared" si="669"/>
        <v>0</v>
      </c>
      <c r="AH671" s="11">
        <f t="shared" si="669"/>
        <v>0</v>
      </c>
      <c r="AI671" s="11">
        <f>COUNTIF(AA671:AC671, Categories!C$1)</f>
        <v>0</v>
      </c>
      <c r="AJ671" s="14" t="str">
        <f>IF(AA671="", "", IF(OR(AND(AA671=AB671, AA671=Categories!C$3), AND(AB671=AC671,AB671=Categories!C$3), AND(AA671=AC671, AA671=Categories!C$3)), Categories!D$3, IF(OR(AND(AA671&lt;&gt;AB671, AND(AA671&lt;&gt;Categories!C$3, AB671&lt;&gt;Categories!C$3)), AND(AB671&lt;&gt;AC671, AND(AC671&lt;&gt;Categories!C$3, AB671&lt;&gt;Categories!C$3)), AND(AA671&lt;&gt;AC671, AND(AA671&lt;&gt;Categories!C$3, AC671&lt;&gt;Categories!C$3))), Categories!D$2, Categories!D$1)))</f>
        <v/>
      </c>
      <c r="AK671" s="8"/>
      <c r="AL671" s="8"/>
      <c r="AM671" s="8"/>
      <c r="AN671" s="8"/>
      <c r="AO671" s="8"/>
    </row>
    <row r="672">
      <c r="A672" s="8"/>
      <c r="B672" s="8"/>
      <c r="C672" s="8"/>
      <c r="D672" s="11"/>
      <c r="E672" s="11"/>
      <c r="F672" s="11"/>
      <c r="G672" s="11"/>
      <c r="H672" s="11"/>
      <c r="I672" s="11"/>
      <c r="J672" s="11"/>
      <c r="K672" s="8"/>
      <c r="L672" s="8"/>
      <c r="M672" s="8"/>
      <c r="N672" s="8"/>
      <c r="O672" s="8"/>
      <c r="P672" s="8"/>
      <c r="Q672" s="8"/>
      <c r="R672" s="8"/>
      <c r="S672" s="8"/>
      <c r="T672" s="11"/>
      <c r="U672" s="11"/>
      <c r="V672" s="11"/>
      <c r="W672" s="11"/>
      <c r="X672" s="11"/>
      <c r="Y672" s="11"/>
      <c r="Z672" s="11"/>
      <c r="AA672" s="8" t="str">
        <f>IF(I672="", "",IF(I672=Categories!A$1, Categories!C$1, IF(I672=Categories!A$2, Categories!C$2, IF(AND(I672=Categories!A$3, J672=Categories!B$2), Categories!C$1, IF(AND(I672=Categories!A$3, OR(J672=Categories!B$1, J672=Categories!B$3)), Categories!C$2, Categories!C$3)))))</f>
        <v/>
      </c>
      <c r="AB672" s="8" t="str">
        <f>IF(Q672="", "", IF(Q672=Categories!A$1, Categories!C$1, IF(Q672=Categories!A$2, Categories!C$2, IF(AND(Q672=Categories!A$3, R672=Categories!B$2), Categories!C$1, IF(AND(Q672=Categories!A$3, OR(R672=Categories!B$1, R672=Categories!B$3)), Categories!C$2, Categories!C$3)))))</f>
        <v/>
      </c>
      <c r="AC672" s="13" t="str">
        <f>IF(Y672="", "", IF(Y672=Categories!A$1, Categories!C$1, IF(Y672=Categories!A$2, Categories!C$2, IF(AND(Y672=Categories!A$3, Z672=Categories!B$2), Categories!C$1, IF(AND(Y672=Categories!A$3, OR(Z672=Categories!B$1, Z672=Categories!B$3)), Categories!C$2, Categories!C$3)))))</f>
        <v/>
      </c>
      <c r="AD672" s="11">
        <f t="shared" ref="AD672:AH672" si="670">D672+L672+T672</f>
        <v>0</v>
      </c>
      <c r="AE672" s="11">
        <f t="shared" si="670"/>
        <v>0</v>
      </c>
      <c r="AF672" s="11">
        <f t="shared" si="670"/>
        <v>0</v>
      </c>
      <c r="AG672" s="11">
        <f t="shared" si="670"/>
        <v>0</v>
      </c>
      <c r="AH672" s="11">
        <f t="shared" si="670"/>
        <v>0</v>
      </c>
      <c r="AI672" s="11">
        <f>COUNTIF(AA672:AC672, Categories!C$1)</f>
        <v>0</v>
      </c>
      <c r="AJ672" s="14" t="str">
        <f>IF(AA672="", "", IF(OR(AND(AA672=AB672, AA672=Categories!C$3), AND(AB672=AC672,AB672=Categories!C$3), AND(AA672=AC672, AA672=Categories!C$3)), Categories!D$3, IF(OR(AND(AA672&lt;&gt;AB672, AND(AA672&lt;&gt;Categories!C$3, AB672&lt;&gt;Categories!C$3)), AND(AB672&lt;&gt;AC672, AND(AC672&lt;&gt;Categories!C$3, AB672&lt;&gt;Categories!C$3)), AND(AA672&lt;&gt;AC672, AND(AA672&lt;&gt;Categories!C$3, AC672&lt;&gt;Categories!C$3))), Categories!D$2, Categories!D$1)))</f>
        <v/>
      </c>
      <c r="AK672" s="8"/>
      <c r="AL672" s="8"/>
      <c r="AM672" s="8"/>
      <c r="AN672" s="8"/>
      <c r="AO672" s="8"/>
    </row>
    <row r="673">
      <c r="A673" s="8"/>
      <c r="B673" s="8"/>
      <c r="C673" s="8"/>
      <c r="D673" s="11"/>
      <c r="E673" s="11"/>
      <c r="F673" s="11"/>
      <c r="G673" s="11"/>
      <c r="H673" s="11"/>
      <c r="I673" s="11"/>
      <c r="J673" s="11"/>
      <c r="K673" s="8"/>
      <c r="L673" s="8"/>
      <c r="M673" s="8"/>
      <c r="N673" s="8"/>
      <c r="O673" s="8"/>
      <c r="P673" s="8"/>
      <c r="Q673" s="8"/>
      <c r="R673" s="8"/>
      <c r="S673" s="8"/>
      <c r="T673" s="11"/>
      <c r="U673" s="11"/>
      <c r="V673" s="11"/>
      <c r="W673" s="11"/>
      <c r="X673" s="11"/>
      <c r="Y673" s="11"/>
      <c r="Z673" s="11"/>
      <c r="AA673" s="8" t="str">
        <f>IF(I673="", "",IF(I673=Categories!A$1, Categories!C$1, IF(I673=Categories!A$2, Categories!C$2, IF(AND(I673=Categories!A$3, J673=Categories!B$2), Categories!C$1, IF(AND(I673=Categories!A$3, OR(J673=Categories!B$1, J673=Categories!B$3)), Categories!C$2, Categories!C$3)))))</f>
        <v/>
      </c>
      <c r="AB673" s="8" t="str">
        <f>IF(Q673="", "", IF(Q673=Categories!A$1, Categories!C$1, IF(Q673=Categories!A$2, Categories!C$2, IF(AND(Q673=Categories!A$3, R673=Categories!B$2), Categories!C$1, IF(AND(Q673=Categories!A$3, OR(R673=Categories!B$1, R673=Categories!B$3)), Categories!C$2, Categories!C$3)))))</f>
        <v/>
      </c>
      <c r="AC673" s="13" t="str">
        <f>IF(Y673="", "", IF(Y673=Categories!A$1, Categories!C$1, IF(Y673=Categories!A$2, Categories!C$2, IF(AND(Y673=Categories!A$3, Z673=Categories!B$2), Categories!C$1, IF(AND(Y673=Categories!A$3, OR(Z673=Categories!B$1, Z673=Categories!B$3)), Categories!C$2, Categories!C$3)))))</f>
        <v/>
      </c>
      <c r="AD673" s="11">
        <f t="shared" ref="AD673:AH673" si="671">D673+L673+T673</f>
        <v>0</v>
      </c>
      <c r="AE673" s="11">
        <f t="shared" si="671"/>
        <v>0</v>
      </c>
      <c r="AF673" s="11">
        <f t="shared" si="671"/>
        <v>0</v>
      </c>
      <c r="AG673" s="11">
        <f t="shared" si="671"/>
        <v>0</v>
      </c>
      <c r="AH673" s="11">
        <f t="shared" si="671"/>
        <v>0</v>
      </c>
      <c r="AI673" s="11">
        <f>COUNTIF(AA673:AC673, Categories!C$1)</f>
        <v>0</v>
      </c>
      <c r="AJ673" s="14" t="str">
        <f>IF(AA673="", "", IF(OR(AND(AA673=AB673, AA673=Categories!C$3), AND(AB673=AC673,AB673=Categories!C$3), AND(AA673=AC673, AA673=Categories!C$3)), Categories!D$3, IF(OR(AND(AA673&lt;&gt;AB673, AND(AA673&lt;&gt;Categories!C$3, AB673&lt;&gt;Categories!C$3)), AND(AB673&lt;&gt;AC673, AND(AC673&lt;&gt;Categories!C$3, AB673&lt;&gt;Categories!C$3)), AND(AA673&lt;&gt;AC673, AND(AA673&lt;&gt;Categories!C$3, AC673&lt;&gt;Categories!C$3))), Categories!D$2, Categories!D$1)))</f>
        <v/>
      </c>
      <c r="AK673" s="8"/>
      <c r="AL673" s="8"/>
      <c r="AM673" s="8"/>
      <c r="AN673" s="8"/>
      <c r="AO673" s="8"/>
    </row>
    <row r="674">
      <c r="A674" s="8"/>
      <c r="B674" s="8"/>
      <c r="C674" s="8"/>
      <c r="D674" s="11"/>
      <c r="E674" s="11"/>
      <c r="F674" s="11"/>
      <c r="G674" s="11"/>
      <c r="H674" s="11"/>
      <c r="I674" s="11"/>
      <c r="J674" s="11"/>
      <c r="K674" s="8"/>
      <c r="L674" s="8"/>
      <c r="M674" s="8"/>
      <c r="N674" s="8"/>
      <c r="O674" s="8"/>
      <c r="P674" s="8"/>
      <c r="Q674" s="8"/>
      <c r="R674" s="8"/>
      <c r="S674" s="8"/>
      <c r="T674" s="11"/>
      <c r="U674" s="11"/>
      <c r="V674" s="11"/>
      <c r="W674" s="11"/>
      <c r="X674" s="11"/>
      <c r="Y674" s="11"/>
      <c r="Z674" s="11"/>
      <c r="AA674" s="8" t="str">
        <f>IF(I674="", "",IF(I674=Categories!A$1, Categories!C$1, IF(I674=Categories!A$2, Categories!C$2, IF(AND(I674=Categories!A$3, J674=Categories!B$2), Categories!C$1, IF(AND(I674=Categories!A$3, OR(J674=Categories!B$1, J674=Categories!B$3)), Categories!C$2, Categories!C$3)))))</f>
        <v/>
      </c>
      <c r="AB674" s="8" t="str">
        <f>IF(Q674="", "", IF(Q674=Categories!A$1, Categories!C$1, IF(Q674=Categories!A$2, Categories!C$2, IF(AND(Q674=Categories!A$3, R674=Categories!B$2), Categories!C$1, IF(AND(Q674=Categories!A$3, OR(R674=Categories!B$1, R674=Categories!B$3)), Categories!C$2, Categories!C$3)))))</f>
        <v/>
      </c>
      <c r="AC674" s="13" t="str">
        <f>IF(Y674="", "", IF(Y674=Categories!A$1, Categories!C$1, IF(Y674=Categories!A$2, Categories!C$2, IF(AND(Y674=Categories!A$3, Z674=Categories!B$2), Categories!C$1, IF(AND(Y674=Categories!A$3, OR(Z674=Categories!B$1, Z674=Categories!B$3)), Categories!C$2, Categories!C$3)))))</f>
        <v/>
      </c>
      <c r="AD674" s="11">
        <f t="shared" ref="AD674:AH674" si="672">D674+L674+T674</f>
        <v>0</v>
      </c>
      <c r="AE674" s="11">
        <f t="shared" si="672"/>
        <v>0</v>
      </c>
      <c r="AF674" s="11">
        <f t="shared" si="672"/>
        <v>0</v>
      </c>
      <c r="AG674" s="11">
        <f t="shared" si="672"/>
        <v>0</v>
      </c>
      <c r="AH674" s="11">
        <f t="shared" si="672"/>
        <v>0</v>
      </c>
      <c r="AI674" s="11">
        <f>COUNTIF(AA674:AC674, Categories!C$1)</f>
        <v>0</v>
      </c>
      <c r="AJ674" s="14" t="str">
        <f>IF(AA674="", "", IF(OR(AND(AA674=AB674, AA674=Categories!C$3), AND(AB674=AC674,AB674=Categories!C$3), AND(AA674=AC674, AA674=Categories!C$3)), Categories!D$3, IF(OR(AND(AA674&lt;&gt;AB674, AND(AA674&lt;&gt;Categories!C$3, AB674&lt;&gt;Categories!C$3)), AND(AB674&lt;&gt;AC674, AND(AC674&lt;&gt;Categories!C$3, AB674&lt;&gt;Categories!C$3)), AND(AA674&lt;&gt;AC674, AND(AA674&lt;&gt;Categories!C$3, AC674&lt;&gt;Categories!C$3))), Categories!D$2, Categories!D$1)))</f>
        <v/>
      </c>
      <c r="AK674" s="8"/>
      <c r="AL674" s="8"/>
      <c r="AM674" s="8"/>
      <c r="AN674" s="8"/>
      <c r="AO674" s="8"/>
    </row>
    <row r="675">
      <c r="A675" s="8"/>
      <c r="B675" s="8"/>
      <c r="C675" s="8"/>
      <c r="D675" s="11"/>
      <c r="E675" s="11"/>
      <c r="F675" s="11"/>
      <c r="G675" s="11"/>
      <c r="H675" s="11"/>
      <c r="I675" s="11"/>
      <c r="J675" s="11"/>
      <c r="K675" s="8"/>
      <c r="L675" s="8"/>
      <c r="M675" s="8"/>
      <c r="N675" s="8"/>
      <c r="O675" s="8"/>
      <c r="P675" s="8"/>
      <c r="Q675" s="8"/>
      <c r="R675" s="8"/>
      <c r="S675" s="8"/>
      <c r="T675" s="11"/>
      <c r="U675" s="11"/>
      <c r="V675" s="11"/>
      <c r="W675" s="11"/>
      <c r="X675" s="11"/>
      <c r="Y675" s="11"/>
      <c r="Z675" s="11"/>
      <c r="AA675" s="8" t="str">
        <f>IF(I675="", "",IF(I675=Categories!A$1, Categories!C$1, IF(I675=Categories!A$2, Categories!C$2, IF(AND(I675=Categories!A$3, J675=Categories!B$2), Categories!C$1, IF(AND(I675=Categories!A$3, OR(J675=Categories!B$1, J675=Categories!B$3)), Categories!C$2, Categories!C$3)))))</f>
        <v/>
      </c>
      <c r="AB675" s="8" t="str">
        <f>IF(Q675="", "", IF(Q675=Categories!A$1, Categories!C$1, IF(Q675=Categories!A$2, Categories!C$2, IF(AND(Q675=Categories!A$3, R675=Categories!B$2), Categories!C$1, IF(AND(Q675=Categories!A$3, OR(R675=Categories!B$1, R675=Categories!B$3)), Categories!C$2, Categories!C$3)))))</f>
        <v/>
      </c>
      <c r="AC675" s="13" t="str">
        <f>IF(Y675="", "", IF(Y675=Categories!A$1, Categories!C$1, IF(Y675=Categories!A$2, Categories!C$2, IF(AND(Y675=Categories!A$3, Z675=Categories!B$2), Categories!C$1, IF(AND(Y675=Categories!A$3, OR(Z675=Categories!B$1, Z675=Categories!B$3)), Categories!C$2, Categories!C$3)))))</f>
        <v/>
      </c>
      <c r="AD675" s="11">
        <f t="shared" ref="AD675:AH675" si="673">D675+L675+T675</f>
        <v>0</v>
      </c>
      <c r="AE675" s="11">
        <f t="shared" si="673"/>
        <v>0</v>
      </c>
      <c r="AF675" s="11">
        <f t="shared" si="673"/>
        <v>0</v>
      </c>
      <c r="AG675" s="11">
        <f t="shared" si="673"/>
        <v>0</v>
      </c>
      <c r="AH675" s="11">
        <f t="shared" si="673"/>
        <v>0</v>
      </c>
      <c r="AI675" s="11">
        <f>COUNTIF(AA675:AC675, Categories!C$1)</f>
        <v>0</v>
      </c>
      <c r="AJ675" s="14" t="str">
        <f>IF(AA675="", "", IF(OR(AND(AA675=AB675, AA675=Categories!C$3), AND(AB675=AC675,AB675=Categories!C$3), AND(AA675=AC675, AA675=Categories!C$3)), Categories!D$3, IF(OR(AND(AA675&lt;&gt;AB675, AND(AA675&lt;&gt;Categories!C$3, AB675&lt;&gt;Categories!C$3)), AND(AB675&lt;&gt;AC675, AND(AC675&lt;&gt;Categories!C$3, AB675&lt;&gt;Categories!C$3)), AND(AA675&lt;&gt;AC675, AND(AA675&lt;&gt;Categories!C$3, AC675&lt;&gt;Categories!C$3))), Categories!D$2, Categories!D$1)))</f>
        <v/>
      </c>
      <c r="AK675" s="8"/>
      <c r="AL675" s="8"/>
      <c r="AM675" s="8"/>
      <c r="AN675" s="8"/>
      <c r="AO675" s="8"/>
    </row>
    <row r="676">
      <c r="A676" s="8"/>
      <c r="B676" s="8"/>
      <c r="C676" s="8"/>
      <c r="D676" s="11"/>
      <c r="E676" s="11"/>
      <c r="F676" s="11"/>
      <c r="G676" s="11"/>
      <c r="H676" s="11"/>
      <c r="I676" s="11"/>
      <c r="J676" s="11"/>
      <c r="K676" s="8"/>
      <c r="L676" s="8"/>
      <c r="M676" s="8"/>
      <c r="N676" s="8"/>
      <c r="O676" s="8"/>
      <c r="P676" s="8"/>
      <c r="Q676" s="8"/>
      <c r="R676" s="8"/>
      <c r="S676" s="8"/>
      <c r="T676" s="11"/>
      <c r="U676" s="11"/>
      <c r="V676" s="11"/>
      <c r="W676" s="11"/>
      <c r="X676" s="11"/>
      <c r="Y676" s="11"/>
      <c r="Z676" s="11"/>
      <c r="AA676" s="8" t="str">
        <f>IF(I676="", "",IF(I676=Categories!A$1, Categories!C$1, IF(I676=Categories!A$2, Categories!C$2, IF(AND(I676=Categories!A$3, J676=Categories!B$2), Categories!C$1, IF(AND(I676=Categories!A$3, OR(J676=Categories!B$1, J676=Categories!B$3)), Categories!C$2, Categories!C$3)))))</f>
        <v/>
      </c>
      <c r="AB676" s="8" t="str">
        <f>IF(Q676="", "", IF(Q676=Categories!A$1, Categories!C$1, IF(Q676=Categories!A$2, Categories!C$2, IF(AND(Q676=Categories!A$3, R676=Categories!B$2), Categories!C$1, IF(AND(Q676=Categories!A$3, OR(R676=Categories!B$1, R676=Categories!B$3)), Categories!C$2, Categories!C$3)))))</f>
        <v/>
      </c>
      <c r="AC676" s="13" t="str">
        <f>IF(Y676="", "", IF(Y676=Categories!A$1, Categories!C$1, IF(Y676=Categories!A$2, Categories!C$2, IF(AND(Y676=Categories!A$3, Z676=Categories!B$2), Categories!C$1, IF(AND(Y676=Categories!A$3, OR(Z676=Categories!B$1, Z676=Categories!B$3)), Categories!C$2, Categories!C$3)))))</f>
        <v/>
      </c>
      <c r="AD676" s="11">
        <f t="shared" ref="AD676:AH676" si="674">D676+L676+T676</f>
        <v>0</v>
      </c>
      <c r="AE676" s="11">
        <f t="shared" si="674"/>
        <v>0</v>
      </c>
      <c r="AF676" s="11">
        <f t="shared" si="674"/>
        <v>0</v>
      </c>
      <c r="AG676" s="11">
        <f t="shared" si="674"/>
        <v>0</v>
      </c>
      <c r="AH676" s="11">
        <f t="shared" si="674"/>
        <v>0</v>
      </c>
      <c r="AI676" s="11">
        <f>COUNTIF(AA676:AC676, Categories!C$1)</f>
        <v>0</v>
      </c>
      <c r="AJ676" s="14" t="str">
        <f>IF(AA676="", "", IF(OR(AND(AA676=AB676, AA676=Categories!C$3), AND(AB676=AC676,AB676=Categories!C$3), AND(AA676=AC676, AA676=Categories!C$3)), Categories!D$3, IF(OR(AND(AA676&lt;&gt;AB676, AND(AA676&lt;&gt;Categories!C$3, AB676&lt;&gt;Categories!C$3)), AND(AB676&lt;&gt;AC676, AND(AC676&lt;&gt;Categories!C$3, AB676&lt;&gt;Categories!C$3)), AND(AA676&lt;&gt;AC676, AND(AA676&lt;&gt;Categories!C$3, AC676&lt;&gt;Categories!C$3))), Categories!D$2, Categories!D$1)))</f>
        <v/>
      </c>
      <c r="AK676" s="8"/>
      <c r="AL676" s="8"/>
      <c r="AM676" s="8"/>
      <c r="AN676" s="8"/>
      <c r="AO676" s="8"/>
    </row>
    <row r="677">
      <c r="A677" s="8"/>
      <c r="B677" s="8"/>
      <c r="C677" s="8"/>
      <c r="D677" s="11"/>
      <c r="E677" s="11"/>
      <c r="F677" s="11"/>
      <c r="G677" s="11"/>
      <c r="H677" s="11"/>
      <c r="I677" s="11"/>
      <c r="J677" s="11"/>
      <c r="K677" s="8"/>
      <c r="L677" s="8"/>
      <c r="M677" s="8"/>
      <c r="N677" s="8"/>
      <c r="O677" s="8"/>
      <c r="P677" s="8"/>
      <c r="Q677" s="8"/>
      <c r="R677" s="8"/>
      <c r="S677" s="8"/>
      <c r="T677" s="11"/>
      <c r="U677" s="11"/>
      <c r="V677" s="11"/>
      <c r="W677" s="11"/>
      <c r="X677" s="11"/>
      <c r="Y677" s="11"/>
      <c r="Z677" s="11"/>
      <c r="AA677" s="8" t="str">
        <f>IF(I677="", "",IF(I677=Categories!A$1, Categories!C$1, IF(I677=Categories!A$2, Categories!C$2, IF(AND(I677=Categories!A$3, J677=Categories!B$2), Categories!C$1, IF(AND(I677=Categories!A$3, OR(J677=Categories!B$1, J677=Categories!B$3)), Categories!C$2, Categories!C$3)))))</f>
        <v/>
      </c>
      <c r="AB677" s="8" t="str">
        <f>IF(Q677="", "", IF(Q677=Categories!A$1, Categories!C$1, IF(Q677=Categories!A$2, Categories!C$2, IF(AND(Q677=Categories!A$3, R677=Categories!B$2), Categories!C$1, IF(AND(Q677=Categories!A$3, OR(R677=Categories!B$1, R677=Categories!B$3)), Categories!C$2, Categories!C$3)))))</f>
        <v/>
      </c>
      <c r="AC677" s="13" t="str">
        <f>IF(Y677="", "", IF(Y677=Categories!A$1, Categories!C$1, IF(Y677=Categories!A$2, Categories!C$2, IF(AND(Y677=Categories!A$3, Z677=Categories!B$2), Categories!C$1, IF(AND(Y677=Categories!A$3, OR(Z677=Categories!B$1, Z677=Categories!B$3)), Categories!C$2, Categories!C$3)))))</f>
        <v/>
      </c>
      <c r="AD677" s="11">
        <f t="shared" ref="AD677:AH677" si="675">D677+L677+T677</f>
        <v>0</v>
      </c>
      <c r="AE677" s="11">
        <f t="shared" si="675"/>
        <v>0</v>
      </c>
      <c r="AF677" s="11">
        <f t="shared" si="675"/>
        <v>0</v>
      </c>
      <c r="AG677" s="11">
        <f t="shared" si="675"/>
        <v>0</v>
      </c>
      <c r="AH677" s="11">
        <f t="shared" si="675"/>
        <v>0</v>
      </c>
      <c r="AI677" s="11">
        <f>COUNTIF(AA677:AC677, Categories!C$1)</f>
        <v>0</v>
      </c>
      <c r="AJ677" s="14" t="str">
        <f>IF(AA677="", "", IF(OR(AND(AA677=AB677, AA677=Categories!C$3), AND(AB677=AC677,AB677=Categories!C$3), AND(AA677=AC677, AA677=Categories!C$3)), Categories!D$3, IF(OR(AND(AA677&lt;&gt;AB677, AND(AA677&lt;&gt;Categories!C$3, AB677&lt;&gt;Categories!C$3)), AND(AB677&lt;&gt;AC677, AND(AC677&lt;&gt;Categories!C$3, AB677&lt;&gt;Categories!C$3)), AND(AA677&lt;&gt;AC677, AND(AA677&lt;&gt;Categories!C$3, AC677&lt;&gt;Categories!C$3))), Categories!D$2, Categories!D$1)))</f>
        <v/>
      </c>
      <c r="AK677" s="8"/>
      <c r="AL677" s="8"/>
      <c r="AM677" s="8"/>
      <c r="AN677" s="8"/>
      <c r="AO677" s="8"/>
    </row>
    <row r="678">
      <c r="A678" s="8"/>
      <c r="B678" s="8"/>
      <c r="C678" s="8"/>
      <c r="D678" s="11"/>
      <c r="E678" s="11"/>
      <c r="F678" s="11"/>
      <c r="G678" s="11"/>
      <c r="H678" s="11"/>
      <c r="I678" s="11"/>
      <c r="J678" s="11"/>
      <c r="K678" s="8"/>
      <c r="L678" s="8"/>
      <c r="M678" s="8"/>
      <c r="N678" s="8"/>
      <c r="O678" s="8"/>
      <c r="P678" s="8"/>
      <c r="Q678" s="8"/>
      <c r="R678" s="8"/>
      <c r="S678" s="8"/>
      <c r="T678" s="11"/>
      <c r="U678" s="11"/>
      <c r="V678" s="11"/>
      <c r="W678" s="11"/>
      <c r="X678" s="11"/>
      <c r="Y678" s="11"/>
      <c r="Z678" s="11"/>
      <c r="AA678" s="8" t="str">
        <f>IF(I678="", "",IF(I678=Categories!A$1, Categories!C$1, IF(I678=Categories!A$2, Categories!C$2, IF(AND(I678=Categories!A$3, J678=Categories!B$2), Categories!C$1, IF(AND(I678=Categories!A$3, OR(J678=Categories!B$1, J678=Categories!B$3)), Categories!C$2, Categories!C$3)))))</f>
        <v/>
      </c>
      <c r="AB678" s="8" t="str">
        <f>IF(Q678="", "", IF(Q678=Categories!A$1, Categories!C$1, IF(Q678=Categories!A$2, Categories!C$2, IF(AND(Q678=Categories!A$3, R678=Categories!B$2), Categories!C$1, IF(AND(Q678=Categories!A$3, OR(R678=Categories!B$1, R678=Categories!B$3)), Categories!C$2, Categories!C$3)))))</f>
        <v/>
      </c>
      <c r="AC678" s="13" t="str">
        <f>IF(Y678="", "", IF(Y678=Categories!A$1, Categories!C$1, IF(Y678=Categories!A$2, Categories!C$2, IF(AND(Y678=Categories!A$3, Z678=Categories!B$2), Categories!C$1, IF(AND(Y678=Categories!A$3, OR(Z678=Categories!B$1, Z678=Categories!B$3)), Categories!C$2, Categories!C$3)))))</f>
        <v/>
      </c>
      <c r="AD678" s="11">
        <f t="shared" ref="AD678:AH678" si="676">D678+L678+T678</f>
        <v>0</v>
      </c>
      <c r="AE678" s="11">
        <f t="shared" si="676"/>
        <v>0</v>
      </c>
      <c r="AF678" s="11">
        <f t="shared" si="676"/>
        <v>0</v>
      </c>
      <c r="AG678" s="11">
        <f t="shared" si="676"/>
        <v>0</v>
      </c>
      <c r="AH678" s="11">
        <f t="shared" si="676"/>
        <v>0</v>
      </c>
      <c r="AI678" s="11">
        <f>COUNTIF(AA678:AC678, Categories!C$1)</f>
        <v>0</v>
      </c>
      <c r="AJ678" s="14" t="str">
        <f>IF(AA678="", "", IF(OR(AND(AA678=AB678, AA678=Categories!C$3), AND(AB678=AC678,AB678=Categories!C$3), AND(AA678=AC678, AA678=Categories!C$3)), Categories!D$3, IF(OR(AND(AA678&lt;&gt;AB678, AND(AA678&lt;&gt;Categories!C$3, AB678&lt;&gt;Categories!C$3)), AND(AB678&lt;&gt;AC678, AND(AC678&lt;&gt;Categories!C$3, AB678&lt;&gt;Categories!C$3)), AND(AA678&lt;&gt;AC678, AND(AA678&lt;&gt;Categories!C$3, AC678&lt;&gt;Categories!C$3))), Categories!D$2, Categories!D$1)))</f>
        <v/>
      </c>
      <c r="AK678" s="8"/>
      <c r="AL678" s="8"/>
      <c r="AM678" s="8"/>
      <c r="AN678" s="8"/>
      <c r="AO678" s="8"/>
    </row>
    <row r="679">
      <c r="A679" s="8"/>
      <c r="B679" s="8"/>
      <c r="C679" s="8"/>
      <c r="D679" s="11"/>
      <c r="E679" s="11"/>
      <c r="F679" s="11"/>
      <c r="G679" s="11"/>
      <c r="H679" s="11"/>
      <c r="I679" s="11"/>
      <c r="J679" s="11"/>
      <c r="K679" s="8"/>
      <c r="L679" s="8"/>
      <c r="M679" s="8"/>
      <c r="N679" s="8"/>
      <c r="O679" s="8"/>
      <c r="P679" s="8"/>
      <c r="Q679" s="8"/>
      <c r="R679" s="8"/>
      <c r="S679" s="8"/>
      <c r="T679" s="11"/>
      <c r="U679" s="11"/>
      <c r="V679" s="11"/>
      <c r="W679" s="11"/>
      <c r="X679" s="11"/>
      <c r="Y679" s="11"/>
      <c r="Z679" s="11"/>
      <c r="AA679" s="8" t="str">
        <f>IF(I679="", "",IF(I679=Categories!A$1, Categories!C$1, IF(I679=Categories!A$2, Categories!C$2, IF(AND(I679=Categories!A$3, J679=Categories!B$2), Categories!C$1, IF(AND(I679=Categories!A$3, OR(J679=Categories!B$1, J679=Categories!B$3)), Categories!C$2, Categories!C$3)))))</f>
        <v/>
      </c>
      <c r="AB679" s="8" t="str">
        <f>IF(Q679="", "", IF(Q679=Categories!A$1, Categories!C$1, IF(Q679=Categories!A$2, Categories!C$2, IF(AND(Q679=Categories!A$3, R679=Categories!B$2), Categories!C$1, IF(AND(Q679=Categories!A$3, OR(R679=Categories!B$1, R679=Categories!B$3)), Categories!C$2, Categories!C$3)))))</f>
        <v/>
      </c>
      <c r="AC679" s="13" t="str">
        <f>IF(Y679="", "", IF(Y679=Categories!A$1, Categories!C$1, IF(Y679=Categories!A$2, Categories!C$2, IF(AND(Y679=Categories!A$3, Z679=Categories!B$2), Categories!C$1, IF(AND(Y679=Categories!A$3, OR(Z679=Categories!B$1, Z679=Categories!B$3)), Categories!C$2, Categories!C$3)))))</f>
        <v/>
      </c>
      <c r="AD679" s="11">
        <f t="shared" ref="AD679:AH679" si="677">D679+L679+T679</f>
        <v>0</v>
      </c>
      <c r="AE679" s="11">
        <f t="shared" si="677"/>
        <v>0</v>
      </c>
      <c r="AF679" s="11">
        <f t="shared" si="677"/>
        <v>0</v>
      </c>
      <c r="AG679" s="11">
        <f t="shared" si="677"/>
        <v>0</v>
      </c>
      <c r="AH679" s="11">
        <f t="shared" si="677"/>
        <v>0</v>
      </c>
      <c r="AI679" s="11">
        <f>COUNTIF(AA679:AC679, Categories!C$1)</f>
        <v>0</v>
      </c>
      <c r="AJ679" s="14" t="str">
        <f>IF(AA679="", "", IF(OR(AND(AA679=AB679, AA679=Categories!C$3), AND(AB679=AC679,AB679=Categories!C$3), AND(AA679=AC679, AA679=Categories!C$3)), Categories!D$3, IF(OR(AND(AA679&lt;&gt;AB679, AND(AA679&lt;&gt;Categories!C$3, AB679&lt;&gt;Categories!C$3)), AND(AB679&lt;&gt;AC679, AND(AC679&lt;&gt;Categories!C$3, AB679&lt;&gt;Categories!C$3)), AND(AA679&lt;&gt;AC679, AND(AA679&lt;&gt;Categories!C$3, AC679&lt;&gt;Categories!C$3))), Categories!D$2, Categories!D$1)))</f>
        <v/>
      </c>
      <c r="AK679" s="8"/>
      <c r="AL679" s="8"/>
      <c r="AM679" s="8"/>
      <c r="AN679" s="8"/>
      <c r="AO679" s="8"/>
    </row>
    <row r="680">
      <c r="A680" s="8"/>
      <c r="B680" s="8"/>
      <c r="C680" s="8"/>
      <c r="D680" s="11"/>
      <c r="E680" s="11"/>
      <c r="F680" s="11"/>
      <c r="G680" s="11"/>
      <c r="H680" s="11"/>
      <c r="I680" s="11"/>
      <c r="J680" s="11"/>
      <c r="K680" s="8"/>
      <c r="L680" s="8"/>
      <c r="M680" s="8"/>
      <c r="N680" s="8"/>
      <c r="O680" s="8"/>
      <c r="P680" s="8"/>
      <c r="Q680" s="8"/>
      <c r="R680" s="8"/>
      <c r="S680" s="8"/>
      <c r="T680" s="11"/>
      <c r="U680" s="11"/>
      <c r="V680" s="11"/>
      <c r="W680" s="11"/>
      <c r="X680" s="11"/>
      <c r="Y680" s="11"/>
      <c r="Z680" s="11"/>
      <c r="AA680" s="8" t="str">
        <f>IF(I680="", "",IF(I680=Categories!A$1, Categories!C$1, IF(I680=Categories!A$2, Categories!C$2, IF(AND(I680=Categories!A$3, J680=Categories!B$2), Categories!C$1, IF(AND(I680=Categories!A$3, OR(J680=Categories!B$1, J680=Categories!B$3)), Categories!C$2, Categories!C$3)))))</f>
        <v/>
      </c>
      <c r="AB680" s="8" t="str">
        <f>IF(Q680="", "", IF(Q680=Categories!A$1, Categories!C$1, IF(Q680=Categories!A$2, Categories!C$2, IF(AND(Q680=Categories!A$3, R680=Categories!B$2), Categories!C$1, IF(AND(Q680=Categories!A$3, OR(R680=Categories!B$1, R680=Categories!B$3)), Categories!C$2, Categories!C$3)))))</f>
        <v/>
      </c>
      <c r="AC680" s="13" t="str">
        <f>IF(Y680="", "", IF(Y680=Categories!A$1, Categories!C$1, IF(Y680=Categories!A$2, Categories!C$2, IF(AND(Y680=Categories!A$3, Z680=Categories!B$2), Categories!C$1, IF(AND(Y680=Categories!A$3, OR(Z680=Categories!B$1, Z680=Categories!B$3)), Categories!C$2, Categories!C$3)))))</f>
        <v/>
      </c>
      <c r="AD680" s="11">
        <f t="shared" ref="AD680:AH680" si="678">D680+L680+T680</f>
        <v>0</v>
      </c>
      <c r="AE680" s="11">
        <f t="shared" si="678"/>
        <v>0</v>
      </c>
      <c r="AF680" s="11">
        <f t="shared" si="678"/>
        <v>0</v>
      </c>
      <c r="AG680" s="11">
        <f t="shared" si="678"/>
        <v>0</v>
      </c>
      <c r="AH680" s="11">
        <f t="shared" si="678"/>
        <v>0</v>
      </c>
      <c r="AI680" s="11">
        <f>COUNTIF(AA680:AC680, Categories!C$1)</f>
        <v>0</v>
      </c>
      <c r="AJ680" s="14" t="str">
        <f>IF(AA680="", "", IF(OR(AND(AA680=AB680, AA680=Categories!C$3), AND(AB680=AC680,AB680=Categories!C$3), AND(AA680=AC680, AA680=Categories!C$3)), Categories!D$3, IF(OR(AND(AA680&lt;&gt;AB680, AND(AA680&lt;&gt;Categories!C$3, AB680&lt;&gt;Categories!C$3)), AND(AB680&lt;&gt;AC680, AND(AC680&lt;&gt;Categories!C$3, AB680&lt;&gt;Categories!C$3)), AND(AA680&lt;&gt;AC680, AND(AA680&lt;&gt;Categories!C$3, AC680&lt;&gt;Categories!C$3))), Categories!D$2, Categories!D$1)))</f>
        <v/>
      </c>
      <c r="AK680" s="8"/>
      <c r="AL680" s="8"/>
      <c r="AM680" s="8"/>
      <c r="AN680" s="8"/>
      <c r="AO680" s="8"/>
    </row>
    <row r="681">
      <c r="A681" s="8"/>
      <c r="B681" s="8"/>
      <c r="C681" s="8"/>
      <c r="D681" s="11"/>
      <c r="E681" s="11"/>
      <c r="F681" s="11"/>
      <c r="G681" s="11"/>
      <c r="H681" s="11"/>
      <c r="I681" s="11"/>
      <c r="J681" s="11"/>
      <c r="K681" s="8"/>
      <c r="L681" s="8"/>
      <c r="M681" s="8"/>
      <c r="N681" s="8"/>
      <c r="O681" s="8"/>
      <c r="P681" s="8"/>
      <c r="Q681" s="8"/>
      <c r="R681" s="8"/>
      <c r="S681" s="8"/>
      <c r="T681" s="16"/>
      <c r="U681" s="16"/>
      <c r="V681" s="16"/>
      <c r="W681" s="16"/>
      <c r="X681" s="16"/>
      <c r="Y681" s="16"/>
      <c r="Z681" s="16"/>
      <c r="AA681" s="8" t="str">
        <f>IF(I681="", "",IF(I681=Categories!A$1, Categories!C$1, IF(I681=Categories!A$2, Categories!C$2, IF(AND(I681=Categories!A$3, J681=Categories!B$2), Categories!C$1, IF(AND(I681=Categories!A$3, OR(J681=Categories!B$1, J681=Categories!B$3)), Categories!C$2, Categories!C$3)))))</f>
        <v/>
      </c>
      <c r="AB681" s="8" t="str">
        <f>IF(Q681="", "", IF(Q681=Categories!A$1, Categories!C$1, IF(Q681=Categories!A$2, Categories!C$2, IF(AND(Q681=Categories!A$3, R681=Categories!B$2), Categories!C$1, IF(AND(Q681=Categories!A$3, OR(R681=Categories!B$1, R681=Categories!B$3)), Categories!C$2, Categories!C$3)))))</f>
        <v/>
      </c>
      <c r="AC681" s="13" t="str">
        <f>IF(Y681="", "", IF(Y681=Categories!A$1, Categories!C$1, IF(Y681=Categories!A$2, Categories!C$2, IF(AND(Y681=Categories!A$3, Z681=Categories!B$2), Categories!C$1, IF(AND(Y681=Categories!A$3, OR(Z681=Categories!B$1, Z681=Categories!B$3)), Categories!C$2, Categories!C$3)))))</f>
        <v/>
      </c>
      <c r="AD681" s="11">
        <f t="shared" ref="AD681:AH681" si="679">D681+L681+T681</f>
        <v>0</v>
      </c>
      <c r="AE681" s="11">
        <f t="shared" si="679"/>
        <v>0</v>
      </c>
      <c r="AF681" s="11">
        <f t="shared" si="679"/>
        <v>0</v>
      </c>
      <c r="AG681" s="11">
        <f t="shared" si="679"/>
        <v>0</v>
      </c>
      <c r="AH681" s="11">
        <f t="shared" si="679"/>
        <v>0</v>
      </c>
      <c r="AI681" s="11">
        <f>COUNTIF(AA681:AC681, Categories!C$1)</f>
        <v>0</v>
      </c>
      <c r="AJ681" s="14" t="str">
        <f>IF(AA681="", "", IF(OR(AND(AA681=AB681, AA681=Categories!C$3), AND(AB681=AC681,AB681=Categories!C$3), AND(AA681=AC681, AA681=Categories!C$3)), Categories!D$3, IF(OR(AND(AA681&lt;&gt;AB681, AND(AA681&lt;&gt;Categories!C$3, AB681&lt;&gt;Categories!C$3)), AND(AB681&lt;&gt;AC681, AND(AC681&lt;&gt;Categories!C$3, AB681&lt;&gt;Categories!C$3)), AND(AA681&lt;&gt;AC681, AND(AA681&lt;&gt;Categories!C$3, AC681&lt;&gt;Categories!C$3))), Categories!D$2, Categories!D$1)))</f>
        <v/>
      </c>
      <c r="AK681" s="8"/>
      <c r="AL681" s="8"/>
      <c r="AM681" s="8"/>
      <c r="AN681" s="8"/>
      <c r="AO681" s="8"/>
    </row>
    <row r="682">
      <c r="A682" s="8"/>
      <c r="B682" s="8"/>
      <c r="C682" s="8"/>
      <c r="D682" s="11"/>
      <c r="E682" s="11"/>
      <c r="F682" s="11"/>
      <c r="G682" s="11"/>
      <c r="H682" s="11"/>
      <c r="I682" s="11"/>
      <c r="J682" s="11"/>
      <c r="K682" s="8"/>
      <c r="L682" s="8"/>
      <c r="M682" s="8"/>
      <c r="N682" s="8"/>
      <c r="O682" s="8"/>
      <c r="P682" s="8"/>
      <c r="Q682" s="8"/>
      <c r="R682" s="8"/>
      <c r="S682" s="8"/>
      <c r="T682" s="11"/>
      <c r="U682" s="11"/>
      <c r="V682" s="11"/>
      <c r="W682" s="11"/>
      <c r="X682" s="11"/>
      <c r="Y682" s="11"/>
      <c r="Z682" s="11"/>
      <c r="AA682" s="8" t="str">
        <f>IF(I682="", "",IF(I682=Categories!A$1, Categories!C$1, IF(I682=Categories!A$2, Categories!C$2, IF(AND(I682=Categories!A$3, J682=Categories!B$2), Categories!C$1, IF(AND(I682=Categories!A$3, OR(J682=Categories!B$1, J682=Categories!B$3)), Categories!C$2, Categories!C$3)))))</f>
        <v/>
      </c>
      <c r="AB682" s="8" t="str">
        <f>IF(Q682="", "", IF(Q682=Categories!A$1, Categories!C$1, IF(Q682=Categories!A$2, Categories!C$2, IF(AND(Q682=Categories!A$3, R682=Categories!B$2), Categories!C$1, IF(AND(Q682=Categories!A$3, OR(R682=Categories!B$1, R682=Categories!B$3)), Categories!C$2, Categories!C$3)))))</f>
        <v/>
      </c>
      <c r="AC682" s="13" t="str">
        <f>IF(Y682="", "", IF(Y682=Categories!A$1, Categories!C$1, IF(Y682=Categories!A$2, Categories!C$2, IF(AND(Y682=Categories!A$3, Z682=Categories!B$2), Categories!C$1, IF(AND(Y682=Categories!A$3, OR(Z682=Categories!B$1, Z682=Categories!B$3)), Categories!C$2, Categories!C$3)))))</f>
        <v/>
      </c>
      <c r="AD682" s="11">
        <f t="shared" ref="AD682:AH682" si="680">D682+L682+T682</f>
        <v>0</v>
      </c>
      <c r="AE682" s="11">
        <f t="shared" si="680"/>
        <v>0</v>
      </c>
      <c r="AF682" s="11">
        <f t="shared" si="680"/>
        <v>0</v>
      </c>
      <c r="AG682" s="11">
        <f t="shared" si="680"/>
        <v>0</v>
      </c>
      <c r="AH682" s="11">
        <f t="shared" si="680"/>
        <v>0</v>
      </c>
      <c r="AI682" s="11">
        <f>COUNTIF(AA682:AC682, Categories!C$1)</f>
        <v>0</v>
      </c>
      <c r="AJ682" s="14" t="str">
        <f>IF(AA682="", "", IF(OR(AND(AA682=AB682, AA682=Categories!C$3), AND(AB682=AC682,AB682=Categories!C$3), AND(AA682=AC682, AA682=Categories!C$3)), Categories!D$3, IF(OR(AND(AA682&lt;&gt;AB682, AND(AA682&lt;&gt;Categories!C$3, AB682&lt;&gt;Categories!C$3)), AND(AB682&lt;&gt;AC682, AND(AC682&lt;&gt;Categories!C$3, AB682&lt;&gt;Categories!C$3)), AND(AA682&lt;&gt;AC682, AND(AA682&lt;&gt;Categories!C$3, AC682&lt;&gt;Categories!C$3))), Categories!D$2, Categories!D$1)))</f>
        <v/>
      </c>
      <c r="AK682" s="8"/>
      <c r="AL682" s="8"/>
      <c r="AM682" s="8"/>
      <c r="AN682" s="8"/>
      <c r="AO682" s="8"/>
    </row>
    <row r="683">
      <c r="A683" s="8"/>
      <c r="B683" s="8"/>
      <c r="C683" s="8"/>
      <c r="D683" s="11"/>
      <c r="E683" s="11"/>
      <c r="F683" s="11"/>
      <c r="G683" s="11"/>
      <c r="H683" s="11"/>
      <c r="I683" s="11"/>
      <c r="J683" s="11"/>
      <c r="K683" s="8"/>
      <c r="L683" s="8"/>
      <c r="M683" s="8"/>
      <c r="N683" s="8"/>
      <c r="O683" s="8"/>
      <c r="P683" s="8"/>
      <c r="Q683" s="8"/>
      <c r="R683" s="8"/>
      <c r="S683" s="8"/>
      <c r="T683" s="11"/>
      <c r="U683" s="11"/>
      <c r="V683" s="11"/>
      <c r="W683" s="11"/>
      <c r="X683" s="11"/>
      <c r="Y683" s="11"/>
      <c r="Z683" s="11"/>
      <c r="AA683" s="8" t="str">
        <f>IF(I683="", "",IF(I683=Categories!A$1, Categories!C$1, IF(I683=Categories!A$2, Categories!C$2, IF(AND(I683=Categories!A$3, J683=Categories!B$2), Categories!C$1, IF(AND(I683=Categories!A$3, OR(J683=Categories!B$1, J683=Categories!B$3)), Categories!C$2, Categories!C$3)))))</f>
        <v/>
      </c>
      <c r="AB683" s="8" t="str">
        <f>IF(Q683="", "", IF(Q683=Categories!A$1, Categories!C$1, IF(Q683=Categories!A$2, Categories!C$2, IF(AND(Q683=Categories!A$3, R683=Categories!B$2), Categories!C$1, IF(AND(Q683=Categories!A$3, OR(R683=Categories!B$1, R683=Categories!B$3)), Categories!C$2, Categories!C$3)))))</f>
        <v/>
      </c>
      <c r="AC683" s="13" t="str">
        <f>IF(Y683="", "", IF(Y683=Categories!A$1, Categories!C$1, IF(Y683=Categories!A$2, Categories!C$2, IF(AND(Y683=Categories!A$3, Z683=Categories!B$2), Categories!C$1, IF(AND(Y683=Categories!A$3, OR(Z683=Categories!B$1, Z683=Categories!B$3)), Categories!C$2, Categories!C$3)))))</f>
        <v/>
      </c>
      <c r="AD683" s="11">
        <f t="shared" ref="AD683:AH683" si="681">D683+L683+T683</f>
        <v>0</v>
      </c>
      <c r="AE683" s="11">
        <f t="shared" si="681"/>
        <v>0</v>
      </c>
      <c r="AF683" s="11">
        <f t="shared" si="681"/>
        <v>0</v>
      </c>
      <c r="AG683" s="11">
        <f t="shared" si="681"/>
        <v>0</v>
      </c>
      <c r="AH683" s="11">
        <f t="shared" si="681"/>
        <v>0</v>
      </c>
      <c r="AI683" s="11">
        <f>COUNTIF(AA683:AC683, Categories!C$1)</f>
        <v>0</v>
      </c>
      <c r="AJ683" s="14" t="str">
        <f>IF(AA683="", "", IF(OR(AND(AA683=AB683, AA683=Categories!C$3), AND(AB683=AC683,AB683=Categories!C$3), AND(AA683=AC683, AA683=Categories!C$3)), Categories!D$3, IF(OR(AND(AA683&lt;&gt;AB683, AND(AA683&lt;&gt;Categories!C$3, AB683&lt;&gt;Categories!C$3)), AND(AB683&lt;&gt;AC683, AND(AC683&lt;&gt;Categories!C$3, AB683&lt;&gt;Categories!C$3)), AND(AA683&lt;&gt;AC683, AND(AA683&lt;&gt;Categories!C$3, AC683&lt;&gt;Categories!C$3))), Categories!D$2, Categories!D$1)))</f>
        <v/>
      </c>
      <c r="AK683" s="8"/>
      <c r="AL683" s="8"/>
      <c r="AM683" s="8"/>
      <c r="AN683" s="8"/>
      <c r="AO683" s="8"/>
    </row>
    <row r="684">
      <c r="A684" s="8"/>
      <c r="B684" s="8"/>
      <c r="C684" s="8"/>
      <c r="D684" s="11"/>
      <c r="E684" s="11"/>
      <c r="F684" s="11"/>
      <c r="G684" s="11"/>
      <c r="H684" s="11"/>
      <c r="I684" s="11"/>
      <c r="J684" s="11"/>
      <c r="K684" s="8"/>
      <c r="L684" s="8"/>
      <c r="M684" s="8"/>
      <c r="N684" s="8"/>
      <c r="O684" s="8"/>
      <c r="P684" s="8"/>
      <c r="Q684" s="8"/>
      <c r="R684" s="8"/>
      <c r="S684" s="8"/>
      <c r="T684" s="11"/>
      <c r="U684" s="11"/>
      <c r="V684" s="11"/>
      <c r="W684" s="11"/>
      <c r="X684" s="11"/>
      <c r="Y684" s="11"/>
      <c r="Z684" s="11"/>
      <c r="AA684" s="8" t="str">
        <f>IF(I684="", "",IF(I684=Categories!A$1, Categories!C$1, IF(I684=Categories!A$2, Categories!C$2, IF(AND(I684=Categories!A$3, J684=Categories!B$2), Categories!C$1, IF(AND(I684=Categories!A$3, OR(J684=Categories!B$1, J684=Categories!B$3)), Categories!C$2, Categories!C$3)))))</f>
        <v/>
      </c>
      <c r="AB684" s="8" t="str">
        <f>IF(Q684="", "", IF(Q684=Categories!A$1, Categories!C$1, IF(Q684=Categories!A$2, Categories!C$2, IF(AND(Q684=Categories!A$3, R684=Categories!B$2), Categories!C$1, IF(AND(Q684=Categories!A$3, OR(R684=Categories!B$1, R684=Categories!B$3)), Categories!C$2, Categories!C$3)))))</f>
        <v/>
      </c>
      <c r="AC684" s="13" t="str">
        <f>IF(Y684="", "", IF(Y684=Categories!A$1, Categories!C$1, IF(Y684=Categories!A$2, Categories!C$2, IF(AND(Y684=Categories!A$3, Z684=Categories!B$2), Categories!C$1, IF(AND(Y684=Categories!A$3, OR(Z684=Categories!B$1, Z684=Categories!B$3)), Categories!C$2, Categories!C$3)))))</f>
        <v/>
      </c>
      <c r="AD684" s="11">
        <f t="shared" ref="AD684:AH684" si="682">D684+L684+T684</f>
        <v>0</v>
      </c>
      <c r="AE684" s="11">
        <f t="shared" si="682"/>
        <v>0</v>
      </c>
      <c r="AF684" s="11">
        <f t="shared" si="682"/>
        <v>0</v>
      </c>
      <c r="AG684" s="11">
        <f t="shared" si="682"/>
        <v>0</v>
      </c>
      <c r="AH684" s="11">
        <f t="shared" si="682"/>
        <v>0</v>
      </c>
      <c r="AI684" s="11">
        <f>COUNTIF(AA684:AC684, Categories!C$1)</f>
        <v>0</v>
      </c>
      <c r="AJ684" s="14" t="str">
        <f>IF(AA684="", "", IF(OR(AND(AA684=AB684, AA684=Categories!C$3), AND(AB684=AC684,AB684=Categories!C$3), AND(AA684=AC684, AA684=Categories!C$3)), Categories!D$3, IF(OR(AND(AA684&lt;&gt;AB684, AND(AA684&lt;&gt;Categories!C$3, AB684&lt;&gt;Categories!C$3)), AND(AB684&lt;&gt;AC684, AND(AC684&lt;&gt;Categories!C$3, AB684&lt;&gt;Categories!C$3)), AND(AA684&lt;&gt;AC684, AND(AA684&lt;&gt;Categories!C$3, AC684&lt;&gt;Categories!C$3))), Categories!D$2, Categories!D$1)))</f>
        <v/>
      </c>
      <c r="AK684" s="8"/>
      <c r="AL684" s="8"/>
      <c r="AM684" s="8"/>
      <c r="AN684" s="8"/>
      <c r="AO684" s="8"/>
    </row>
    <row r="685">
      <c r="A685" s="8"/>
      <c r="B685" s="8"/>
      <c r="C685" s="8"/>
      <c r="D685" s="11"/>
      <c r="E685" s="11"/>
      <c r="F685" s="11"/>
      <c r="G685" s="11"/>
      <c r="H685" s="11"/>
      <c r="I685" s="11"/>
      <c r="J685" s="11"/>
      <c r="K685" s="8"/>
      <c r="L685" s="8"/>
      <c r="M685" s="8"/>
      <c r="N685" s="8"/>
      <c r="O685" s="8"/>
      <c r="P685" s="8"/>
      <c r="Q685" s="8"/>
      <c r="R685" s="8"/>
      <c r="S685" s="8"/>
      <c r="T685" s="11"/>
      <c r="U685" s="11"/>
      <c r="V685" s="11"/>
      <c r="W685" s="11"/>
      <c r="X685" s="11"/>
      <c r="Y685" s="11"/>
      <c r="Z685" s="11"/>
      <c r="AA685" s="8" t="str">
        <f>IF(I685="", "",IF(I685=Categories!A$1, Categories!C$1, IF(I685=Categories!A$2, Categories!C$2, IF(AND(I685=Categories!A$3, J685=Categories!B$2), Categories!C$1, IF(AND(I685=Categories!A$3, OR(J685=Categories!B$1, J685=Categories!B$3)), Categories!C$2, Categories!C$3)))))</f>
        <v/>
      </c>
      <c r="AB685" s="8" t="str">
        <f>IF(Q685="", "", IF(Q685=Categories!A$1, Categories!C$1, IF(Q685=Categories!A$2, Categories!C$2, IF(AND(Q685=Categories!A$3, R685=Categories!B$2), Categories!C$1, IF(AND(Q685=Categories!A$3, OR(R685=Categories!B$1, R685=Categories!B$3)), Categories!C$2, Categories!C$3)))))</f>
        <v/>
      </c>
      <c r="AC685" s="13" t="str">
        <f>IF(Y685="", "", IF(Y685=Categories!A$1, Categories!C$1, IF(Y685=Categories!A$2, Categories!C$2, IF(AND(Y685=Categories!A$3, Z685=Categories!B$2), Categories!C$1, IF(AND(Y685=Categories!A$3, OR(Z685=Categories!B$1, Z685=Categories!B$3)), Categories!C$2, Categories!C$3)))))</f>
        <v/>
      </c>
      <c r="AD685" s="11">
        <f t="shared" ref="AD685:AH685" si="683">D685+L685+T685</f>
        <v>0</v>
      </c>
      <c r="AE685" s="11">
        <f t="shared" si="683"/>
        <v>0</v>
      </c>
      <c r="AF685" s="11">
        <f t="shared" si="683"/>
        <v>0</v>
      </c>
      <c r="AG685" s="11">
        <f t="shared" si="683"/>
        <v>0</v>
      </c>
      <c r="AH685" s="11">
        <f t="shared" si="683"/>
        <v>0</v>
      </c>
      <c r="AI685" s="11">
        <f>COUNTIF(AA685:AC685, Categories!C$1)</f>
        <v>0</v>
      </c>
      <c r="AJ685" s="14" t="str">
        <f>IF(AA685="", "", IF(OR(AND(AA685=AB685, AA685=Categories!C$3), AND(AB685=AC685,AB685=Categories!C$3), AND(AA685=AC685, AA685=Categories!C$3)), Categories!D$3, IF(OR(AND(AA685&lt;&gt;AB685, AND(AA685&lt;&gt;Categories!C$3, AB685&lt;&gt;Categories!C$3)), AND(AB685&lt;&gt;AC685, AND(AC685&lt;&gt;Categories!C$3, AB685&lt;&gt;Categories!C$3)), AND(AA685&lt;&gt;AC685, AND(AA685&lt;&gt;Categories!C$3, AC685&lt;&gt;Categories!C$3))), Categories!D$2, Categories!D$1)))</f>
        <v/>
      </c>
      <c r="AK685" s="8"/>
      <c r="AL685" s="8"/>
      <c r="AM685" s="8"/>
      <c r="AN685" s="8"/>
      <c r="AO685" s="8"/>
    </row>
    <row r="686">
      <c r="A686" s="8"/>
      <c r="B686" s="8"/>
      <c r="C686" s="8"/>
      <c r="D686" s="11"/>
      <c r="E686" s="11"/>
      <c r="F686" s="11"/>
      <c r="G686" s="11"/>
      <c r="H686" s="11"/>
      <c r="I686" s="11"/>
      <c r="J686" s="11"/>
      <c r="K686" s="8"/>
      <c r="L686" s="8"/>
      <c r="M686" s="8"/>
      <c r="N686" s="8"/>
      <c r="O686" s="8"/>
      <c r="P686" s="8"/>
      <c r="Q686" s="8"/>
      <c r="R686" s="8"/>
      <c r="S686" s="8"/>
      <c r="T686" s="11"/>
      <c r="U686" s="11"/>
      <c r="V686" s="11"/>
      <c r="W686" s="11"/>
      <c r="X686" s="11"/>
      <c r="Y686" s="11"/>
      <c r="Z686" s="11"/>
      <c r="AA686" s="8" t="str">
        <f>IF(I686="", "",IF(I686=Categories!A$1, Categories!C$1, IF(I686=Categories!A$2, Categories!C$2, IF(AND(I686=Categories!A$3, J686=Categories!B$2), Categories!C$1, IF(AND(I686=Categories!A$3, OR(J686=Categories!B$1, J686=Categories!B$3)), Categories!C$2, Categories!C$3)))))</f>
        <v/>
      </c>
      <c r="AB686" s="8" t="str">
        <f>IF(Q686="", "", IF(Q686=Categories!A$1, Categories!C$1, IF(Q686=Categories!A$2, Categories!C$2, IF(AND(Q686=Categories!A$3, R686=Categories!B$2), Categories!C$1, IF(AND(Q686=Categories!A$3, OR(R686=Categories!B$1, R686=Categories!B$3)), Categories!C$2, Categories!C$3)))))</f>
        <v/>
      </c>
      <c r="AC686" s="13" t="str">
        <f>IF(Y686="", "", IF(Y686=Categories!A$1, Categories!C$1, IF(Y686=Categories!A$2, Categories!C$2, IF(AND(Y686=Categories!A$3, Z686=Categories!B$2), Categories!C$1, IF(AND(Y686=Categories!A$3, OR(Z686=Categories!B$1, Z686=Categories!B$3)), Categories!C$2, Categories!C$3)))))</f>
        <v/>
      </c>
      <c r="AD686" s="11">
        <f t="shared" ref="AD686:AH686" si="684">D686+L686+T686</f>
        <v>0</v>
      </c>
      <c r="AE686" s="11">
        <f t="shared" si="684"/>
        <v>0</v>
      </c>
      <c r="AF686" s="11">
        <f t="shared" si="684"/>
        <v>0</v>
      </c>
      <c r="AG686" s="11">
        <f t="shared" si="684"/>
        <v>0</v>
      </c>
      <c r="AH686" s="11">
        <f t="shared" si="684"/>
        <v>0</v>
      </c>
      <c r="AI686" s="11">
        <f>COUNTIF(AA686:AC686, Categories!C$1)</f>
        <v>0</v>
      </c>
      <c r="AJ686" s="14" t="str">
        <f>IF(AA686="", "", IF(OR(AND(AA686=AB686, AA686=Categories!C$3), AND(AB686=AC686,AB686=Categories!C$3), AND(AA686=AC686, AA686=Categories!C$3)), Categories!D$3, IF(OR(AND(AA686&lt;&gt;AB686, AND(AA686&lt;&gt;Categories!C$3, AB686&lt;&gt;Categories!C$3)), AND(AB686&lt;&gt;AC686, AND(AC686&lt;&gt;Categories!C$3, AB686&lt;&gt;Categories!C$3)), AND(AA686&lt;&gt;AC686, AND(AA686&lt;&gt;Categories!C$3, AC686&lt;&gt;Categories!C$3))), Categories!D$2, Categories!D$1)))</f>
        <v/>
      </c>
      <c r="AK686" s="8"/>
      <c r="AL686" s="8"/>
      <c r="AM686" s="8"/>
      <c r="AN686" s="8"/>
      <c r="AO686" s="8"/>
    </row>
    <row r="687">
      <c r="A687" s="8"/>
      <c r="B687" s="8"/>
      <c r="C687" s="8"/>
      <c r="D687" s="11"/>
      <c r="E687" s="11"/>
      <c r="F687" s="11"/>
      <c r="G687" s="11"/>
      <c r="H687" s="11"/>
      <c r="I687" s="11"/>
      <c r="J687" s="11"/>
      <c r="K687" s="8"/>
      <c r="L687" s="8"/>
      <c r="M687" s="8"/>
      <c r="N687" s="8"/>
      <c r="O687" s="8"/>
      <c r="P687" s="8"/>
      <c r="Q687" s="8"/>
      <c r="R687" s="8"/>
      <c r="S687" s="8"/>
      <c r="T687" s="11"/>
      <c r="U687" s="11"/>
      <c r="V687" s="11"/>
      <c r="W687" s="11"/>
      <c r="X687" s="11"/>
      <c r="Y687" s="11"/>
      <c r="Z687" s="11"/>
      <c r="AA687" s="8" t="str">
        <f>IF(I687="", "",IF(I687=Categories!A$1, Categories!C$1, IF(I687=Categories!A$2, Categories!C$2, IF(AND(I687=Categories!A$3, J687=Categories!B$2), Categories!C$1, IF(AND(I687=Categories!A$3, OR(J687=Categories!B$1, J687=Categories!B$3)), Categories!C$2, Categories!C$3)))))</f>
        <v/>
      </c>
      <c r="AB687" s="8" t="str">
        <f>IF(Q687="", "", IF(Q687=Categories!A$1, Categories!C$1, IF(Q687=Categories!A$2, Categories!C$2, IF(AND(Q687=Categories!A$3, R687=Categories!B$2), Categories!C$1, IF(AND(Q687=Categories!A$3, OR(R687=Categories!B$1, R687=Categories!B$3)), Categories!C$2, Categories!C$3)))))</f>
        <v/>
      </c>
      <c r="AC687" s="13" t="str">
        <f>IF(Y687="", "", IF(Y687=Categories!A$1, Categories!C$1, IF(Y687=Categories!A$2, Categories!C$2, IF(AND(Y687=Categories!A$3, Z687=Categories!B$2), Categories!C$1, IF(AND(Y687=Categories!A$3, OR(Z687=Categories!B$1, Z687=Categories!B$3)), Categories!C$2, Categories!C$3)))))</f>
        <v/>
      </c>
      <c r="AD687" s="11">
        <f t="shared" ref="AD687:AH687" si="685">D687+L687+T687</f>
        <v>0</v>
      </c>
      <c r="AE687" s="11">
        <f t="shared" si="685"/>
        <v>0</v>
      </c>
      <c r="AF687" s="11">
        <f t="shared" si="685"/>
        <v>0</v>
      </c>
      <c r="AG687" s="11">
        <f t="shared" si="685"/>
        <v>0</v>
      </c>
      <c r="AH687" s="11">
        <f t="shared" si="685"/>
        <v>0</v>
      </c>
      <c r="AI687" s="11">
        <f>COUNTIF(AA687:AC687, Categories!C$1)</f>
        <v>0</v>
      </c>
      <c r="AJ687" s="14" t="str">
        <f>IF(AA687="", "", IF(OR(AND(AA687=AB687, AA687=Categories!C$3), AND(AB687=AC687,AB687=Categories!C$3), AND(AA687=AC687, AA687=Categories!C$3)), Categories!D$3, IF(OR(AND(AA687&lt;&gt;AB687, AND(AA687&lt;&gt;Categories!C$3, AB687&lt;&gt;Categories!C$3)), AND(AB687&lt;&gt;AC687, AND(AC687&lt;&gt;Categories!C$3, AB687&lt;&gt;Categories!C$3)), AND(AA687&lt;&gt;AC687, AND(AA687&lt;&gt;Categories!C$3, AC687&lt;&gt;Categories!C$3))), Categories!D$2, Categories!D$1)))</f>
        <v/>
      </c>
      <c r="AK687" s="8"/>
      <c r="AL687" s="8"/>
      <c r="AM687" s="8"/>
      <c r="AN687" s="8"/>
      <c r="AO687" s="8"/>
    </row>
    <row r="688">
      <c r="A688" s="8"/>
      <c r="B688" s="8"/>
      <c r="C688" s="8"/>
      <c r="D688" s="11"/>
      <c r="E688" s="11"/>
      <c r="F688" s="11"/>
      <c r="G688" s="11"/>
      <c r="H688" s="11"/>
      <c r="I688" s="11"/>
      <c r="J688" s="11"/>
      <c r="K688" s="8"/>
      <c r="L688" s="8"/>
      <c r="M688" s="8"/>
      <c r="N688" s="8"/>
      <c r="O688" s="8"/>
      <c r="P688" s="8"/>
      <c r="Q688" s="8"/>
      <c r="R688" s="8"/>
      <c r="S688" s="8"/>
      <c r="T688" s="11"/>
      <c r="U688" s="11"/>
      <c r="V688" s="11"/>
      <c r="W688" s="11"/>
      <c r="X688" s="11"/>
      <c r="Y688" s="11"/>
      <c r="Z688" s="11"/>
      <c r="AA688" s="8" t="str">
        <f>IF(I688="", "",IF(I688=Categories!A$1, Categories!C$1, IF(I688=Categories!A$2, Categories!C$2, IF(AND(I688=Categories!A$3, J688=Categories!B$2), Categories!C$1, IF(AND(I688=Categories!A$3, OR(J688=Categories!B$1, J688=Categories!B$3)), Categories!C$2, Categories!C$3)))))</f>
        <v/>
      </c>
      <c r="AB688" s="8" t="str">
        <f>IF(Q688="", "", IF(Q688=Categories!A$1, Categories!C$1, IF(Q688=Categories!A$2, Categories!C$2, IF(AND(Q688=Categories!A$3, R688=Categories!B$2), Categories!C$1, IF(AND(Q688=Categories!A$3, OR(R688=Categories!B$1, R688=Categories!B$3)), Categories!C$2, Categories!C$3)))))</f>
        <v/>
      </c>
      <c r="AC688" s="13" t="str">
        <f>IF(Y688="", "", IF(Y688=Categories!A$1, Categories!C$1, IF(Y688=Categories!A$2, Categories!C$2, IF(AND(Y688=Categories!A$3, Z688=Categories!B$2), Categories!C$1, IF(AND(Y688=Categories!A$3, OR(Z688=Categories!B$1, Z688=Categories!B$3)), Categories!C$2, Categories!C$3)))))</f>
        <v/>
      </c>
      <c r="AD688" s="11">
        <f t="shared" ref="AD688:AH688" si="686">D688+L688+T688</f>
        <v>0</v>
      </c>
      <c r="AE688" s="11">
        <f t="shared" si="686"/>
        <v>0</v>
      </c>
      <c r="AF688" s="11">
        <f t="shared" si="686"/>
        <v>0</v>
      </c>
      <c r="AG688" s="11">
        <f t="shared" si="686"/>
        <v>0</v>
      </c>
      <c r="AH688" s="11">
        <f t="shared" si="686"/>
        <v>0</v>
      </c>
      <c r="AI688" s="11">
        <f>COUNTIF(AA688:AC688, Categories!C$1)</f>
        <v>0</v>
      </c>
      <c r="AJ688" s="14" t="str">
        <f>IF(AA688="", "", IF(OR(AND(AA688=AB688, AA688=Categories!C$3), AND(AB688=AC688,AB688=Categories!C$3), AND(AA688=AC688, AA688=Categories!C$3)), Categories!D$3, IF(OR(AND(AA688&lt;&gt;AB688, AND(AA688&lt;&gt;Categories!C$3, AB688&lt;&gt;Categories!C$3)), AND(AB688&lt;&gt;AC688, AND(AC688&lt;&gt;Categories!C$3, AB688&lt;&gt;Categories!C$3)), AND(AA688&lt;&gt;AC688, AND(AA688&lt;&gt;Categories!C$3, AC688&lt;&gt;Categories!C$3))), Categories!D$2, Categories!D$1)))</f>
        <v/>
      </c>
      <c r="AK688" s="8"/>
      <c r="AL688" s="8"/>
      <c r="AM688" s="8"/>
      <c r="AN688" s="8"/>
      <c r="AO688" s="8"/>
    </row>
    <row r="689">
      <c r="A689" s="8"/>
      <c r="B689" s="8"/>
      <c r="C689" s="8"/>
      <c r="D689" s="11"/>
      <c r="E689" s="11"/>
      <c r="F689" s="11"/>
      <c r="G689" s="11"/>
      <c r="H689" s="11"/>
      <c r="I689" s="11"/>
      <c r="J689" s="11"/>
      <c r="K689" s="8"/>
      <c r="L689" s="8"/>
      <c r="M689" s="8"/>
      <c r="N689" s="8"/>
      <c r="O689" s="8"/>
      <c r="P689" s="8"/>
      <c r="Q689" s="8"/>
      <c r="R689" s="8"/>
      <c r="S689" s="8"/>
      <c r="T689" s="11"/>
      <c r="U689" s="11"/>
      <c r="V689" s="11"/>
      <c r="W689" s="11"/>
      <c r="X689" s="11"/>
      <c r="Y689" s="11"/>
      <c r="Z689" s="11"/>
      <c r="AA689" s="8" t="str">
        <f>IF(I689="", "",IF(I689=Categories!A$1, Categories!C$1, IF(I689=Categories!A$2, Categories!C$2, IF(AND(I689=Categories!A$3, J689=Categories!B$2), Categories!C$1, IF(AND(I689=Categories!A$3, OR(J689=Categories!B$1, J689=Categories!B$3)), Categories!C$2, Categories!C$3)))))</f>
        <v/>
      </c>
      <c r="AB689" s="8" t="str">
        <f>IF(Q689="", "", IF(Q689=Categories!A$1, Categories!C$1, IF(Q689=Categories!A$2, Categories!C$2, IF(AND(Q689=Categories!A$3, R689=Categories!B$2), Categories!C$1, IF(AND(Q689=Categories!A$3, OR(R689=Categories!B$1, R689=Categories!B$3)), Categories!C$2, Categories!C$3)))))</f>
        <v/>
      </c>
      <c r="AC689" s="13" t="str">
        <f>IF(Y689="", "", IF(Y689=Categories!A$1, Categories!C$1, IF(Y689=Categories!A$2, Categories!C$2, IF(AND(Y689=Categories!A$3, Z689=Categories!B$2), Categories!C$1, IF(AND(Y689=Categories!A$3, OR(Z689=Categories!B$1, Z689=Categories!B$3)), Categories!C$2, Categories!C$3)))))</f>
        <v/>
      </c>
      <c r="AD689" s="11">
        <f t="shared" ref="AD689:AH689" si="687">D689+L689+T689</f>
        <v>0</v>
      </c>
      <c r="AE689" s="11">
        <f t="shared" si="687"/>
        <v>0</v>
      </c>
      <c r="AF689" s="11">
        <f t="shared" si="687"/>
        <v>0</v>
      </c>
      <c r="AG689" s="11">
        <f t="shared" si="687"/>
        <v>0</v>
      </c>
      <c r="AH689" s="11">
        <f t="shared" si="687"/>
        <v>0</v>
      </c>
      <c r="AI689" s="11">
        <f>COUNTIF(AA689:AC689, Categories!C$1)</f>
        <v>0</v>
      </c>
      <c r="AJ689" s="14" t="str">
        <f>IF(AA689="", "", IF(OR(AND(AA689=AB689, AA689=Categories!C$3), AND(AB689=AC689,AB689=Categories!C$3), AND(AA689=AC689, AA689=Categories!C$3)), Categories!D$3, IF(OR(AND(AA689&lt;&gt;AB689, AND(AA689&lt;&gt;Categories!C$3, AB689&lt;&gt;Categories!C$3)), AND(AB689&lt;&gt;AC689, AND(AC689&lt;&gt;Categories!C$3, AB689&lt;&gt;Categories!C$3)), AND(AA689&lt;&gt;AC689, AND(AA689&lt;&gt;Categories!C$3, AC689&lt;&gt;Categories!C$3))), Categories!D$2, Categories!D$1)))</f>
        <v/>
      </c>
      <c r="AK689" s="8"/>
      <c r="AL689" s="8"/>
      <c r="AM689" s="8"/>
      <c r="AN689" s="8"/>
      <c r="AO689" s="8"/>
    </row>
    <row r="690">
      <c r="A690" s="8"/>
      <c r="B690" s="8"/>
      <c r="C690" s="8"/>
      <c r="D690" s="11"/>
      <c r="E690" s="11"/>
      <c r="F690" s="11"/>
      <c r="G690" s="11"/>
      <c r="H690" s="11"/>
      <c r="I690" s="11"/>
      <c r="J690" s="11"/>
      <c r="K690" s="8"/>
      <c r="L690" s="8"/>
      <c r="M690" s="8"/>
      <c r="N690" s="8"/>
      <c r="O690" s="8"/>
      <c r="P690" s="8"/>
      <c r="Q690" s="8"/>
      <c r="R690" s="8"/>
      <c r="S690" s="8"/>
      <c r="T690" s="11"/>
      <c r="U690" s="11"/>
      <c r="V690" s="11"/>
      <c r="W690" s="11"/>
      <c r="X690" s="11"/>
      <c r="Y690" s="11"/>
      <c r="Z690" s="11"/>
      <c r="AA690" s="8" t="str">
        <f>IF(I690="", "",IF(I690=Categories!A$1, Categories!C$1, IF(I690=Categories!A$2, Categories!C$2, IF(AND(I690=Categories!A$3, J690=Categories!B$2), Categories!C$1, IF(AND(I690=Categories!A$3, OR(J690=Categories!B$1, J690=Categories!B$3)), Categories!C$2, Categories!C$3)))))</f>
        <v/>
      </c>
      <c r="AB690" s="8" t="str">
        <f>IF(Q690="", "", IF(Q690=Categories!A$1, Categories!C$1, IF(Q690=Categories!A$2, Categories!C$2, IF(AND(Q690=Categories!A$3, R690=Categories!B$2), Categories!C$1, IF(AND(Q690=Categories!A$3, OR(R690=Categories!B$1, R690=Categories!B$3)), Categories!C$2, Categories!C$3)))))</f>
        <v/>
      </c>
      <c r="AC690" s="13" t="str">
        <f>IF(Y690="", "", IF(Y690=Categories!A$1, Categories!C$1, IF(Y690=Categories!A$2, Categories!C$2, IF(AND(Y690=Categories!A$3, Z690=Categories!B$2), Categories!C$1, IF(AND(Y690=Categories!A$3, OR(Z690=Categories!B$1, Z690=Categories!B$3)), Categories!C$2, Categories!C$3)))))</f>
        <v/>
      </c>
      <c r="AD690" s="11">
        <f t="shared" ref="AD690:AH690" si="688">D690+L690+T690</f>
        <v>0</v>
      </c>
      <c r="AE690" s="11">
        <f t="shared" si="688"/>
        <v>0</v>
      </c>
      <c r="AF690" s="11">
        <f t="shared" si="688"/>
        <v>0</v>
      </c>
      <c r="AG690" s="11">
        <f t="shared" si="688"/>
        <v>0</v>
      </c>
      <c r="AH690" s="11">
        <f t="shared" si="688"/>
        <v>0</v>
      </c>
      <c r="AI690" s="11">
        <f>COUNTIF(AA690:AC690, Categories!C$1)</f>
        <v>0</v>
      </c>
      <c r="AJ690" s="14" t="str">
        <f>IF(AA690="", "", IF(OR(AND(AA690=AB690, AA690=Categories!C$3), AND(AB690=AC690,AB690=Categories!C$3), AND(AA690=AC690, AA690=Categories!C$3)), Categories!D$3, IF(OR(AND(AA690&lt;&gt;AB690, AND(AA690&lt;&gt;Categories!C$3, AB690&lt;&gt;Categories!C$3)), AND(AB690&lt;&gt;AC690, AND(AC690&lt;&gt;Categories!C$3, AB690&lt;&gt;Categories!C$3)), AND(AA690&lt;&gt;AC690, AND(AA690&lt;&gt;Categories!C$3, AC690&lt;&gt;Categories!C$3))), Categories!D$2, Categories!D$1)))</f>
        <v/>
      </c>
      <c r="AK690" s="8"/>
      <c r="AL690" s="8"/>
      <c r="AM690" s="8"/>
      <c r="AN690" s="8"/>
      <c r="AO690" s="8"/>
    </row>
    <row r="691">
      <c r="A691" s="8"/>
      <c r="B691" s="8"/>
      <c r="C691" s="8"/>
      <c r="D691" s="11"/>
      <c r="E691" s="11"/>
      <c r="F691" s="11"/>
      <c r="G691" s="11"/>
      <c r="H691" s="11"/>
      <c r="I691" s="11"/>
      <c r="J691" s="11"/>
      <c r="K691" s="8"/>
      <c r="L691" s="8"/>
      <c r="M691" s="8"/>
      <c r="N691" s="8"/>
      <c r="O691" s="8"/>
      <c r="P691" s="8"/>
      <c r="Q691" s="8"/>
      <c r="R691" s="8"/>
      <c r="S691" s="8"/>
      <c r="T691" s="11"/>
      <c r="U691" s="11"/>
      <c r="V691" s="11"/>
      <c r="W691" s="11"/>
      <c r="X691" s="11"/>
      <c r="Y691" s="11"/>
      <c r="Z691" s="11"/>
      <c r="AA691" s="8" t="str">
        <f>IF(I691="", "",IF(I691=Categories!A$1, Categories!C$1, IF(I691=Categories!A$2, Categories!C$2, IF(AND(I691=Categories!A$3, J691=Categories!B$2), Categories!C$1, IF(AND(I691=Categories!A$3, OR(J691=Categories!B$1, J691=Categories!B$3)), Categories!C$2, Categories!C$3)))))</f>
        <v/>
      </c>
      <c r="AB691" s="8" t="str">
        <f>IF(Q691="", "", IF(Q691=Categories!A$1, Categories!C$1, IF(Q691=Categories!A$2, Categories!C$2, IF(AND(Q691=Categories!A$3, R691=Categories!B$2), Categories!C$1, IF(AND(Q691=Categories!A$3, OR(R691=Categories!B$1, R691=Categories!B$3)), Categories!C$2, Categories!C$3)))))</f>
        <v/>
      </c>
      <c r="AC691" s="13" t="str">
        <f>IF(Y691="", "", IF(Y691=Categories!A$1, Categories!C$1, IF(Y691=Categories!A$2, Categories!C$2, IF(AND(Y691=Categories!A$3, Z691=Categories!B$2), Categories!C$1, IF(AND(Y691=Categories!A$3, OR(Z691=Categories!B$1, Z691=Categories!B$3)), Categories!C$2, Categories!C$3)))))</f>
        <v/>
      </c>
      <c r="AD691" s="11">
        <f t="shared" ref="AD691:AH691" si="689">D691+L691+T691</f>
        <v>0</v>
      </c>
      <c r="AE691" s="11">
        <f t="shared" si="689"/>
        <v>0</v>
      </c>
      <c r="AF691" s="11">
        <f t="shared" si="689"/>
        <v>0</v>
      </c>
      <c r="AG691" s="11">
        <f t="shared" si="689"/>
        <v>0</v>
      </c>
      <c r="AH691" s="11">
        <f t="shared" si="689"/>
        <v>0</v>
      </c>
      <c r="AI691" s="11">
        <f>COUNTIF(AA691:AC691, Categories!C$1)</f>
        <v>0</v>
      </c>
      <c r="AJ691" s="14" t="str">
        <f>IF(AA691="", "", IF(OR(AND(AA691=AB691, AA691=Categories!C$3), AND(AB691=AC691,AB691=Categories!C$3), AND(AA691=AC691, AA691=Categories!C$3)), Categories!D$3, IF(OR(AND(AA691&lt;&gt;AB691, AND(AA691&lt;&gt;Categories!C$3, AB691&lt;&gt;Categories!C$3)), AND(AB691&lt;&gt;AC691, AND(AC691&lt;&gt;Categories!C$3, AB691&lt;&gt;Categories!C$3)), AND(AA691&lt;&gt;AC691, AND(AA691&lt;&gt;Categories!C$3, AC691&lt;&gt;Categories!C$3))), Categories!D$2, Categories!D$1)))</f>
        <v/>
      </c>
      <c r="AK691" s="8"/>
      <c r="AL691" s="8"/>
      <c r="AM691" s="8"/>
      <c r="AN691" s="8"/>
      <c r="AO691" s="8"/>
    </row>
    <row r="692">
      <c r="A692" s="8"/>
      <c r="B692" s="8"/>
      <c r="C692" s="8"/>
      <c r="D692" s="11"/>
      <c r="E692" s="11"/>
      <c r="F692" s="11"/>
      <c r="G692" s="11"/>
      <c r="H692" s="11"/>
      <c r="I692" s="11"/>
      <c r="J692" s="11"/>
      <c r="K692" s="8"/>
      <c r="L692" s="8"/>
      <c r="M692" s="8"/>
      <c r="N692" s="8"/>
      <c r="O692" s="8"/>
      <c r="P692" s="8"/>
      <c r="Q692" s="8"/>
      <c r="R692" s="8"/>
      <c r="S692" s="8"/>
      <c r="T692" s="11"/>
      <c r="U692" s="11"/>
      <c r="V692" s="11"/>
      <c r="W692" s="11"/>
      <c r="X692" s="11"/>
      <c r="Y692" s="11"/>
      <c r="Z692" s="11"/>
      <c r="AA692" s="8" t="str">
        <f>IF(I692="", "",IF(I692=Categories!A$1, Categories!C$1, IF(I692=Categories!A$2, Categories!C$2, IF(AND(I692=Categories!A$3, J692=Categories!B$2), Categories!C$1, IF(AND(I692=Categories!A$3, OR(J692=Categories!B$1, J692=Categories!B$3)), Categories!C$2, Categories!C$3)))))</f>
        <v/>
      </c>
      <c r="AB692" s="8" t="str">
        <f>IF(Q692="", "", IF(Q692=Categories!A$1, Categories!C$1, IF(Q692=Categories!A$2, Categories!C$2, IF(AND(Q692=Categories!A$3, R692=Categories!B$2), Categories!C$1, IF(AND(Q692=Categories!A$3, OR(R692=Categories!B$1, R692=Categories!B$3)), Categories!C$2, Categories!C$3)))))</f>
        <v/>
      </c>
      <c r="AC692" s="13" t="str">
        <f>IF(Y692="", "", IF(Y692=Categories!A$1, Categories!C$1, IF(Y692=Categories!A$2, Categories!C$2, IF(AND(Y692=Categories!A$3, Z692=Categories!B$2), Categories!C$1, IF(AND(Y692=Categories!A$3, OR(Z692=Categories!B$1, Z692=Categories!B$3)), Categories!C$2, Categories!C$3)))))</f>
        <v/>
      </c>
      <c r="AD692" s="11">
        <f t="shared" ref="AD692:AH692" si="690">D692+L692+T692</f>
        <v>0</v>
      </c>
      <c r="AE692" s="11">
        <f t="shared" si="690"/>
        <v>0</v>
      </c>
      <c r="AF692" s="11">
        <f t="shared" si="690"/>
        <v>0</v>
      </c>
      <c r="AG692" s="11">
        <f t="shared" si="690"/>
        <v>0</v>
      </c>
      <c r="AH692" s="11">
        <f t="shared" si="690"/>
        <v>0</v>
      </c>
      <c r="AI692" s="11">
        <f>COUNTIF(AA692:AC692, Categories!C$1)</f>
        <v>0</v>
      </c>
      <c r="AJ692" s="14" t="str">
        <f>IF(AA692="", "", IF(OR(AND(AA692=AB692, AA692=Categories!C$3), AND(AB692=AC692,AB692=Categories!C$3), AND(AA692=AC692, AA692=Categories!C$3)), Categories!D$3, IF(OR(AND(AA692&lt;&gt;AB692, AND(AA692&lt;&gt;Categories!C$3, AB692&lt;&gt;Categories!C$3)), AND(AB692&lt;&gt;AC692, AND(AC692&lt;&gt;Categories!C$3, AB692&lt;&gt;Categories!C$3)), AND(AA692&lt;&gt;AC692, AND(AA692&lt;&gt;Categories!C$3, AC692&lt;&gt;Categories!C$3))), Categories!D$2, Categories!D$1)))</f>
        <v/>
      </c>
      <c r="AK692" s="8"/>
      <c r="AL692" s="8"/>
      <c r="AM692" s="8"/>
      <c r="AN692" s="8"/>
      <c r="AO692" s="8"/>
    </row>
    <row r="693">
      <c r="A693" s="8"/>
      <c r="B693" s="8"/>
      <c r="C693" s="8"/>
      <c r="D693" s="11"/>
      <c r="E693" s="11"/>
      <c r="F693" s="11"/>
      <c r="G693" s="11"/>
      <c r="H693" s="11"/>
      <c r="I693" s="11"/>
      <c r="J693" s="11"/>
      <c r="K693" s="8"/>
      <c r="L693" s="8"/>
      <c r="M693" s="8"/>
      <c r="N693" s="8"/>
      <c r="O693" s="8"/>
      <c r="P693" s="8"/>
      <c r="Q693" s="8"/>
      <c r="R693" s="8"/>
      <c r="S693" s="8"/>
      <c r="T693" s="11"/>
      <c r="U693" s="11"/>
      <c r="V693" s="11"/>
      <c r="W693" s="11"/>
      <c r="X693" s="11"/>
      <c r="Y693" s="11"/>
      <c r="Z693" s="11"/>
      <c r="AA693" s="8" t="str">
        <f>IF(I693="", "",IF(I693=Categories!A$1, Categories!C$1, IF(I693=Categories!A$2, Categories!C$2, IF(AND(I693=Categories!A$3, J693=Categories!B$2), Categories!C$1, IF(AND(I693=Categories!A$3, OR(J693=Categories!B$1, J693=Categories!B$3)), Categories!C$2, Categories!C$3)))))</f>
        <v/>
      </c>
      <c r="AB693" s="8" t="str">
        <f>IF(Q693="", "", IF(Q693=Categories!A$1, Categories!C$1, IF(Q693=Categories!A$2, Categories!C$2, IF(AND(Q693=Categories!A$3, R693=Categories!B$2), Categories!C$1, IF(AND(Q693=Categories!A$3, OR(R693=Categories!B$1, R693=Categories!B$3)), Categories!C$2, Categories!C$3)))))</f>
        <v/>
      </c>
      <c r="AC693" s="13" t="str">
        <f>IF(Y693="", "", IF(Y693=Categories!A$1, Categories!C$1, IF(Y693=Categories!A$2, Categories!C$2, IF(AND(Y693=Categories!A$3, Z693=Categories!B$2), Categories!C$1, IF(AND(Y693=Categories!A$3, OR(Z693=Categories!B$1, Z693=Categories!B$3)), Categories!C$2, Categories!C$3)))))</f>
        <v/>
      </c>
      <c r="AD693" s="11">
        <f t="shared" ref="AD693:AH693" si="691">D693+L693+T693</f>
        <v>0</v>
      </c>
      <c r="AE693" s="11">
        <f t="shared" si="691"/>
        <v>0</v>
      </c>
      <c r="AF693" s="11">
        <f t="shared" si="691"/>
        <v>0</v>
      </c>
      <c r="AG693" s="11">
        <f t="shared" si="691"/>
        <v>0</v>
      </c>
      <c r="AH693" s="11">
        <f t="shared" si="691"/>
        <v>0</v>
      </c>
      <c r="AI693" s="11">
        <f>COUNTIF(AA693:AC693, Categories!C$1)</f>
        <v>0</v>
      </c>
      <c r="AJ693" s="14" t="str">
        <f>IF(AA693="", "", IF(OR(AND(AA693=AB693, AA693=Categories!C$3), AND(AB693=AC693,AB693=Categories!C$3), AND(AA693=AC693, AA693=Categories!C$3)), Categories!D$3, IF(OR(AND(AA693&lt;&gt;AB693, AND(AA693&lt;&gt;Categories!C$3, AB693&lt;&gt;Categories!C$3)), AND(AB693&lt;&gt;AC693, AND(AC693&lt;&gt;Categories!C$3, AB693&lt;&gt;Categories!C$3)), AND(AA693&lt;&gt;AC693, AND(AA693&lt;&gt;Categories!C$3, AC693&lt;&gt;Categories!C$3))), Categories!D$2, Categories!D$1)))</f>
        <v/>
      </c>
      <c r="AK693" s="8"/>
      <c r="AL693" s="8"/>
      <c r="AM693" s="8"/>
      <c r="AN693" s="8"/>
      <c r="AO693" s="8"/>
    </row>
    <row r="694">
      <c r="A694" s="8"/>
      <c r="B694" s="8"/>
      <c r="C694" s="8"/>
      <c r="D694" s="11"/>
      <c r="E694" s="11"/>
      <c r="F694" s="11"/>
      <c r="G694" s="11"/>
      <c r="H694" s="11"/>
      <c r="I694" s="11"/>
      <c r="J694" s="11"/>
      <c r="K694" s="8"/>
      <c r="L694" s="8"/>
      <c r="M694" s="8"/>
      <c r="N694" s="8"/>
      <c r="O694" s="8"/>
      <c r="P694" s="8"/>
      <c r="Q694" s="8"/>
      <c r="R694" s="8"/>
      <c r="S694" s="8"/>
      <c r="T694" s="11"/>
      <c r="U694" s="11"/>
      <c r="V694" s="11"/>
      <c r="W694" s="11"/>
      <c r="X694" s="11"/>
      <c r="Y694" s="11"/>
      <c r="Z694" s="11"/>
      <c r="AA694" s="8" t="str">
        <f>IF(I694="", "",IF(I694=Categories!A$1, Categories!C$1, IF(I694=Categories!A$2, Categories!C$2, IF(AND(I694=Categories!A$3, J694=Categories!B$2), Categories!C$1, IF(AND(I694=Categories!A$3, OR(J694=Categories!B$1, J694=Categories!B$3)), Categories!C$2, Categories!C$3)))))</f>
        <v/>
      </c>
      <c r="AB694" s="8" t="str">
        <f>IF(Q694="", "", IF(Q694=Categories!A$1, Categories!C$1, IF(Q694=Categories!A$2, Categories!C$2, IF(AND(Q694=Categories!A$3, R694=Categories!B$2), Categories!C$1, IF(AND(Q694=Categories!A$3, OR(R694=Categories!B$1, R694=Categories!B$3)), Categories!C$2, Categories!C$3)))))</f>
        <v/>
      </c>
      <c r="AC694" s="13" t="str">
        <f>IF(Y694="", "", IF(Y694=Categories!A$1, Categories!C$1, IF(Y694=Categories!A$2, Categories!C$2, IF(AND(Y694=Categories!A$3, Z694=Categories!B$2), Categories!C$1, IF(AND(Y694=Categories!A$3, OR(Z694=Categories!B$1, Z694=Categories!B$3)), Categories!C$2, Categories!C$3)))))</f>
        <v/>
      </c>
      <c r="AD694" s="11">
        <f t="shared" ref="AD694:AH694" si="692">D694+L694+T694</f>
        <v>0</v>
      </c>
      <c r="AE694" s="11">
        <f t="shared" si="692"/>
        <v>0</v>
      </c>
      <c r="AF694" s="11">
        <f t="shared" si="692"/>
        <v>0</v>
      </c>
      <c r="AG694" s="11">
        <f t="shared" si="692"/>
        <v>0</v>
      </c>
      <c r="AH694" s="11">
        <f t="shared" si="692"/>
        <v>0</v>
      </c>
      <c r="AI694" s="11">
        <f>COUNTIF(AA694:AC694, Categories!C$1)</f>
        <v>0</v>
      </c>
      <c r="AJ694" s="14" t="str">
        <f>IF(AA694="", "", IF(OR(AND(AA694=AB694, AA694=Categories!C$3), AND(AB694=AC694,AB694=Categories!C$3), AND(AA694=AC694, AA694=Categories!C$3)), Categories!D$3, IF(OR(AND(AA694&lt;&gt;AB694, AND(AA694&lt;&gt;Categories!C$3, AB694&lt;&gt;Categories!C$3)), AND(AB694&lt;&gt;AC694, AND(AC694&lt;&gt;Categories!C$3, AB694&lt;&gt;Categories!C$3)), AND(AA694&lt;&gt;AC694, AND(AA694&lt;&gt;Categories!C$3, AC694&lt;&gt;Categories!C$3))), Categories!D$2, Categories!D$1)))</f>
        <v/>
      </c>
      <c r="AK694" s="8"/>
      <c r="AL694" s="8"/>
      <c r="AM694" s="8"/>
      <c r="AN694" s="8"/>
      <c r="AO694" s="8"/>
    </row>
    <row r="695">
      <c r="A695" s="8"/>
      <c r="B695" s="8"/>
      <c r="C695" s="8"/>
      <c r="D695" s="11"/>
      <c r="E695" s="11"/>
      <c r="F695" s="11"/>
      <c r="G695" s="11"/>
      <c r="H695" s="11"/>
      <c r="I695" s="11"/>
      <c r="J695" s="11"/>
      <c r="K695" s="8"/>
      <c r="L695" s="8"/>
      <c r="M695" s="8"/>
      <c r="N695" s="8"/>
      <c r="O695" s="8"/>
      <c r="P695" s="8"/>
      <c r="Q695" s="8"/>
      <c r="R695" s="8"/>
      <c r="S695" s="8"/>
      <c r="T695" s="16"/>
      <c r="U695" s="16"/>
      <c r="V695" s="16"/>
      <c r="W695" s="16"/>
      <c r="X695" s="16"/>
      <c r="Y695" s="16"/>
      <c r="Z695" s="16"/>
      <c r="AA695" s="8" t="str">
        <f>IF(I695="", "",IF(I695=Categories!A$1, Categories!C$1, IF(I695=Categories!A$2, Categories!C$2, IF(AND(I695=Categories!A$3, J695=Categories!B$2), Categories!C$1, IF(AND(I695=Categories!A$3, OR(J695=Categories!B$1, J695=Categories!B$3)), Categories!C$2, Categories!C$3)))))</f>
        <v/>
      </c>
      <c r="AB695" s="8" t="str">
        <f>IF(Q695="", "", IF(Q695=Categories!A$1, Categories!C$1, IF(Q695=Categories!A$2, Categories!C$2, IF(AND(Q695=Categories!A$3, R695=Categories!B$2), Categories!C$1, IF(AND(Q695=Categories!A$3, OR(R695=Categories!B$1, R695=Categories!B$3)), Categories!C$2, Categories!C$3)))))</f>
        <v/>
      </c>
      <c r="AC695" s="13" t="str">
        <f>IF(Y695="", "", IF(Y695=Categories!A$1, Categories!C$1, IF(Y695=Categories!A$2, Categories!C$2, IF(AND(Y695=Categories!A$3, Z695=Categories!B$2), Categories!C$1, IF(AND(Y695=Categories!A$3, OR(Z695=Categories!B$1, Z695=Categories!B$3)), Categories!C$2, Categories!C$3)))))</f>
        <v/>
      </c>
      <c r="AD695" s="11">
        <f t="shared" ref="AD695:AH695" si="693">D695+L695+T695</f>
        <v>0</v>
      </c>
      <c r="AE695" s="11">
        <f t="shared" si="693"/>
        <v>0</v>
      </c>
      <c r="AF695" s="11">
        <f t="shared" si="693"/>
        <v>0</v>
      </c>
      <c r="AG695" s="11">
        <f t="shared" si="693"/>
        <v>0</v>
      </c>
      <c r="AH695" s="11">
        <f t="shared" si="693"/>
        <v>0</v>
      </c>
      <c r="AI695" s="11">
        <f>COUNTIF(AA695:AC695, Categories!C$1)</f>
        <v>0</v>
      </c>
      <c r="AJ695" s="14" t="str">
        <f>IF(AA695="", "", IF(OR(AND(AA695=AB695, AA695=Categories!C$3), AND(AB695=AC695,AB695=Categories!C$3), AND(AA695=AC695, AA695=Categories!C$3)), Categories!D$3, IF(OR(AND(AA695&lt;&gt;AB695, AND(AA695&lt;&gt;Categories!C$3, AB695&lt;&gt;Categories!C$3)), AND(AB695&lt;&gt;AC695, AND(AC695&lt;&gt;Categories!C$3, AB695&lt;&gt;Categories!C$3)), AND(AA695&lt;&gt;AC695, AND(AA695&lt;&gt;Categories!C$3, AC695&lt;&gt;Categories!C$3))), Categories!D$2, Categories!D$1)))</f>
        <v/>
      </c>
      <c r="AK695" s="8"/>
      <c r="AL695" s="8"/>
      <c r="AM695" s="8"/>
      <c r="AN695" s="8"/>
      <c r="AO695" s="8"/>
    </row>
    <row r="696">
      <c r="A696" s="8"/>
      <c r="B696" s="8"/>
      <c r="C696" s="8"/>
      <c r="D696" s="11"/>
      <c r="E696" s="11"/>
      <c r="F696" s="11"/>
      <c r="G696" s="11"/>
      <c r="H696" s="11"/>
      <c r="I696" s="11"/>
      <c r="J696" s="11"/>
      <c r="K696" s="8"/>
      <c r="L696" s="8"/>
      <c r="M696" s="8"/>
      <c r="N696" s="8"/>
      <c r="O696" s="8"/>
      <c r="P696" s="8"/>
      <c r="Q696" s="8"/>
      <c r="R696" s="8"/>
      <c r="S696" s="8"/>
      <c r="T696" s="11"/>
      <c r="U696" s="11"/>
      <c r="V696" s="11"/>
      <c r="W696" s="11"/>
      <c r="X696" s="11"/>
      <c r="Y696" s="11"/>
      <c r="Z696" s="11"/>
      <c r="AA696" s="8" t="str">
        <f>IF(I696="", "",IF(I696=Categories!A$1, Categories!C$1, IF(I696=Categories!A$2, Categories!C$2, IF(AND(I696=Categories!A$3, J696=Categories!B$2), Categories!C$1, IF(AND(I696=Categories!A$3, OR(J696=Categories!B$1, J696=Categories!B$3)), Categories!C$2, Categories!C$3)))))</f>
        <v/>
      </c>
      <c r="AB696" s="8" t="str">
        <f>IF(Q696="", "", IF(Q696=Categories!A$1, Categories!C$1, IF(Q696=Categories!A$2, Categories!C$2, IF(AND(Q696=Categories!A$3, R696=Categories!B$2), Categories!C$1, IF(AND(Q696=Categories!A$3, OR(R696=Categories!B$1, R696=Categories!B$3)), Categories!C$2, Categories!C$3)))))</f>
        <v/>
      </c>
      <c r="AC696" s="13" t="str">
        <f>IF(Y696="", "", IF(Y696=Categories!A$1, Categories!C$1, IF(Y696=Categories!A$2, Categories!C$2, IF(AND(Y696=Categories!A$3, Z696=Categories!B$2), Categories!C$1, IF(AND(Y696=Categories!A$3, OR(Z696=Categories!B$1, Z696=Categories!B$3)), Categories!C$2, Categories!C$3)))))</f>
        <v/>
      </c>
      <c r="AD696" s="11">
        <f t="shared" ref="AD696:AH696" si="694">D696+L696+T696</f>
        <v>0</v>
      </c>
      <c r="AE696" s="11">
        <f t="shared" si="694"/>
        <v>0</v>
      </c>
      <c r="AF696" s="11">
        <f t="shared" si="694"/>
        <v>0</v>
      </c>
      <c r="AG696" s="11">
        <f t="shared" si="694"/>
        <v>0</v>
      </c>
      <c r="AH696" s="11">
        <f t="shared" si="694"/>
        <v>0</v>
      </c>
      <c r="AI696" s="11">
        <f>COUNTIF(AA696:AC696, Categories!C$1)</f>
        <v>0</v>
      </c>
      <c r="AJ696" s="14" t="str">
        <f>IF(AA696="", "", IF(OR(AND(AA696=AB696, AA696=Categories!C$3), AND(AB696=AC696,AB696=Categories!C$3), AND(AA696=AC696, AA696=Categories!C$3)), Categories!D$3, IF(OR(AND(AA696&lt;&gt;AB696, AND(AA696&lt;&gt;Categories!C$3, AB696&lt;&gt;Categories!C$3)), AND(AB696&lt;&gt;AC696, AND(AC696&lt;&gt;Categories!C$3, AB696&lt;&gt;Categories!C$3)), AND(AA696&lt;&gt;AC696, AND(AA696&lt;&gt;Categories!C$3, AC696&lt;&gt;Categories!C$3))), Categories!D$2, Categories!D$1)))</f>
        <v/>
      </c>
      <c r="AK696" s="8"/>
      <c r="AL696" s="8"/>
      <c r="AM696" s="8"/>
      <c r="AN696" s="8"/>
      <c r="AO696" s="8"/>
    </row>
    <row r="697">
      <c r="A697" s="8"/>
      <c r="B697" s="8"/>
      <c r="C697" s="8"/>
      <c r="D697" s="11"/>
      <c r="E697" s="11"/>
      <c r="F697" s="11"/>
      <c r="G697" s="11"/>
      <c r="H697" s="11"/>
      <c r="I697" s="11"/>
      <c r="J697" s="11"/>
      <c r="K697" s="8"/>
      <c r="L697" s="8"/>
      <c r="M697" s="8"/>
      <c r="N697" s="8"/>
      <c r="O697" s="8"/>
      <c r="P697" s="8"/>
      <c r="Q697" s="8"/>
      <c r="R697" s="8"/>
      <c r="S697" s="8"/>
      <c r="T697" s="11"/>
      <c r="U697" s="11"/>
      <c r="V697" s="11"/>
      <c r="W697" s="11"/>
      <c r="X697" s="11"/>
      <c r="Y697" s="11"/>
      <c r="Z697" s="11"/>
      <c r="AA697" s="8" t="str">
        <f>IF(I697="", "",IF(I697=Categories!A$1, Categories!C$1, IF(I697=Categories!A$2, Categories!C$2, IF(AND(I697=Categories!A$3, J697=Categories!B$2), Categories!C$1, IF(AND(I697=Categories!A$3, OR(J697=Categories!B$1, J697=Categories!B$3)), Categories!C$2, Categories!C$3)))))</f>
        <v/>
      </c>
      <c r="AB697" s="8" t="str">
        <f>IF(Q697="", "", IF(Q697=Categories!A$1, Categories!C$1, IF(Q697=Categories!A$2, Categories!C$2, IF(AND(Q697=Categories!A$3, R697=Categories!B$2), Categories!C$1, IF(AND(Q697=Categories!A$3, OR(R697=Categories!B$1, R697=Categories!B$3)), Categories!C$2, Categories!C$3)))))</f>
        <v/>
      </c>
      <c r="AC697" s="13" t="str">
        <f>IF(Y697="", "", IF(Y697=Categories!A$1, Categories!C$1, IF(Y697=Categories!A$2, Categories!C$2, IF(AND(Y697=Categories!A$3, Z697=Categories!B$2), Categories!C$1, IF(AND(Y697=Categories!A$3, OR(Z697=Categories!B$1, Z697=Categories!B$3)), Categories!C$2, Categories!C$3)))))</f>
        <v/>
      </c>
      <c r="AD697" s="11">
        <f t="shared" ref="AD697:AH697" si="695">D697+L697+T697</f>
        <v>0</v>
      </c>
      <c r="AE697" s="11">
        <f t="shared" si="695"/>
        <v>0</v>
      </c>
      <c r="AF697" s="11">
        <f t="shared" si="695"/>
        <v>0</v>
      </c>
      <c r="AG697" s="11">
        <f t="shared" si="695"/>
        <v>0</v>
      </c>
      <c r="AH697" s="11">
        <f t="shared" si="695"/>
        <v>0</v>
      </c>
      <c r="AI697" s="11">
        <f>COUNTIF(AA697:AC697, Categories!C$1)</f>
        <v>0</v>
      </c>
      <c r="AJ697" s="14" t="str">
        <f>IF(AA697="", "", IF(OR(AND(AA697=AB697, AA697=Categories!C$3), AND(AB697=AC697,AB697=Categories!C$3), AND(AA697=AC697, AA697=Categories!C$3)), Categories!D$3, IF(OR(AND(AA697&lt;&gt;AB697, AND(AA697&lt;&gt;Categories!C$3, AB697&lt;&gt;Categories!C$3)), AND(AB697&lt;&gt;AC697, AND(AC697&lt;&gt;Categories!C$3, AB697&lt;&gt;Categories!C$3)), AND(AA697&lt;&gt;AC697, AND(AA697&lt;&gt;Categories!C$3, AC697&lt;&gt;Categories!C$3))), Categories!D$2, Categories!D$1)))</f>
        <v/>
      </c>
      <c r="AK697" s="8"/>
      <c r="AL697" s="8"/>
      <c r="AM697" s="8"/>
      <c r="AN697" s="8"/>
      <c r="AO697" s="8"/>
    </row>
    <row r="698">
      <c r="A698" s="8"/>
      <c r="B698" s="8"/>
      <c r="C698" s="8"/>
      <c r="D698" s="11"/>
      <c r="E698" s="11"/>
      <c r="F698" s="11"/>
      <c r="G698" s="11"/>
      <c r="H698" s="11"/>
      <c r="I698" s="11"/>
      <c r="J698" s="11"/>
      <c r="K698" s="8"/>
      <c r="L698" s="8"/>
      <c r="M698" s="8"/>
      <c r="N698" s="8"/>
      <c r="O698" s="8"/>
      <c r="P698" s="8"/>
      <c r="Q698" s="8"/>
      <c r="R698" s="8"/>
      <c r="S698" s="8"/>
      <c r="T698" s="11"/>
      <c r="U698" s="11"/>
      <c r="V698" s="11"/>
      <c r="W698" s="11"/>
      <c r="X698" s="11"/>
      <c r="Y698" s="11"/>
      <c r="Z698" s="11"/>
      <c r="AA698" s="8" t="str">
        <f>IF(I698="", "",IF(I698=Categories!A$1, Categories!C$1, IF(I698=Categories!A$2, Categories!C$2, IF(AND(I698=Categories!A$3, J698=Categories!B$2), Categories!C$1, IF(AND(I698=Categories!A$3, OR(J698=Categories!B$1, J698=Categories!B$3)), Categories!C$2, Categories!C$3)))))</f>
        <v/>
      </c>
      <c r="AB698" s="8" t="str">
        <f>IF(Q698="", "", IF(Q698=Categories!A$1, Categories!C$1, IF(Q698=Categories!A$2, Categories!C$2, IF(AND(Q698=Categories!A$3, R698=Categories!B$2), Categories!C$1, IF(AND(Q698=Categories!A$3, OR(R698=Categories!B$1, R698=Categories!B$3)), Categories!C$2, Categories!C$3)))))</f>
        <v/>
      </c>
      <c r="AC698" s="13" t="str">
        <f>IF(Y698="", "", IF(Y698=Categories!A$1, Categories!C$1, IF(Y698=Categories!A$2, Categories!C$2, IF(AND(Y698=Categories!A$3, Z698=Categories!B$2), Categories!C$1, IF(AND(Y698=Categories!A$3, OR(Z698=Categories!B$1, Z698=Categories!B$3)), Categories!C$2, Categories!C$3)))))</f>
        <v/>
      </c>
      <c r="AD698" s="11">
        <f t="shared" ref="AD698:AH698" si="696">D698+L698+T698</f>
        <v>0</v>
      </c>
      <c r="AE698" s="11">
        <f t="shared" si="696"/>
        <v>0</v>
      </c>
      <c r="AF698" s="11">
        <f t="shared" si="696"/>
        <v>0</v>
      </c>
      <c r="AG698" s="11">
        <f t="shared" si="696"/>
        <v>0</v>
      </c>
      <c r="AH698" s="11">
        <f t="shared" si="696"/>
        <v>0</v>
      </c>
      <c r="AI698" s="11">
        <f>COUNTIF(AA698:AC698, Categories!C$1)</f>
        <v>0</v>
      </c>
      <c r="AJ698" s="14" t="str">
        <f>IF(AA698="", "", IF(OR(AND(AA698=AB698, AA698=Categories!C$3), AND(AB698=AC698,AB698=Categories!C$3), AND(AA698=AC698, AA698=Categories!C$3)), Categories!D$3, IF(OR(AND(AA698&lt;&gt;AB698, AND(AA698&lt;&gt;Categories!C$3, AB698&lt;&gt;Categories!C$3)), AND(AB698&lt;&gt;AC698, AND(AC698&lt;&gt;Categories!C$3, AB698&lt;&gt;Categories!C$3)), AND(AA698&lt;&gt;AC698, AND(AA698&lt;&gt;Categories!C$3, AC698&lt;&gt;Categories!C$3))), Categories!D$2, Categories!D$1)))</f>
        <v/>
      </c>
      <c r="AK698" s="8"/>
      <c r="AL698" s="8"/>
      <c r="AM698" s="8"/>
      <c r="AN698" s="8"/>
      <c r="AO698" s="8"/>
    </row>
    <row r="699">
      <c r="A699" s="8"/>
      <c r="B699" s="8"/>
      <c r="C699" s="8"/>
      <c r="D699" s="11"/>
      <c r="E699" s="11"/>
      <c r="F699" s="11"/>
      <c r="G699" s="11"/>
      <c r="H699" s="11"/>
      <c r="I699" s="11"/>
      <c r="J699" s="11"/>
      <c r="K699" s="8"/>
      <c r="L699" s="8"/>
      <c r="M699" s="8"/>
      <c r="N699" s="8"/>
      <c r="O699" s="8"/>
      <c r="P699" s="8"/>
      <c r="Q699" s="8"/>
      <c r="R699" s="8"/>
      <c r="S699" s="8"/>
      <c r="T699" s="11"/>
      <c r="U699" s="11"/>
      <c r="V699" s="11"/>
      <c r="W699" s="11"/>
      <c r="X699" s="11"/>
      <c r="Y699" s="11"/>
      <c r="Z699" s="11"/>
      <c r="AA699" s="8" t="str">
        <f>IF(I699="", "",IF(I699=Categories!A$1, Categories!C$1, IF(I699=Categories!A$2, Categories!C$2, IF(AND(I699=Categories!A$3, J699=Categories!B$2), Categories!C$1, IF(AND(I699=Categories!A$3, OR(J699=Categories!B$1, J699=Categories!B$3)), Categories!C$2, Categories!C$3)))))</f>
        <v/>
      </c>
      <c r="AB699" s="8" t="str">
        <f>IF(Q699="", "", IF(Q699=Categories!A$1, Categories!C$1, IF(Q699=Categories!A$2, Categories!C$2, IF(AND(Q699=Categories!A$3, R699=Categories!B$2), Categories!C$1, IF(AND(Q699=Categories!A$3, OR(R699=Categories!B$1, R699=Categories!B$3)), Categories!C$2, Categories!C$3)))))</f>
        <v/>
      </c>
      <c r="AC699" s="13" t="str">
        <f>IF(Y699="", "", IF(Y699=Categories!A$1, Categories!C$1, IF(Y699=Categories!A$2, Categories!C$2, IF(AND(Y699=Categories!A$3, Z699=Categories!B$2), Categories!C$1, IF(AND(Y699=Categories!A$3, OR(Z699=Categories!B$1, Z699=Categories!B$3)), Categories!C$2, Categories!C$3)))))</f>
        <v/>
      </c>
      <c r="AD699" s="11">
        <f t="shared" ref="AD699:AH699" si="697">D699+L699+T699</f>
        <v>0</v>
      </c>
      <c r="AE699" s="11">
        <f t="shared" si="697"/>
        <v>0</v>
      </c>
      <c r="AF699" s="11">
        <f t="shared" si="697"/>
        <v>0</v>
      </c>
      <c r="AG699" s="11">
        <f t="shared" si="697"/>
        <v>0</v>
      </c>
      <c r="AH699" s="11">
        <f t="shared" si="697"/>
        <v>0</v>
      </c>
      <c r="AI699" s="11">
        <f>COUNTIF(AA699:AC699, Categories!C$1)</f>
        <v>0</v>
      </c>
      <c r="AJ699" s="14" t="str">
        <f>IF(AA699="", "", IF(OR(AND(AA699=AB699, AA699=Categories!C$3), AND(AB699=AC699,AB699=Categories!C$3), AND(AA699=AC699, AA699=Categories!C$3)), Categories!D$3, IF(OR(AND(AA699&lt;&gt;AB699, AND(AA699&lt;&gt;Categories!C$3, AB699&lt;&gt;Categories!C$3)), AND(AB699&lt;&gt;AC699, AND(AC699&lt;&gt;Categories!C$3, AB699&lt;&gt;Categories!C$3)), AND(AA699&lt;&gt;AC699, AND(AA699&lt;&gt;Categories!C$3, AC699&lt;&gt;Categories!C$3))), Categories!D$2, Categories!D$1)))</f>
        <v/>
      </c>
      <c r="AK699" s="8"/>
      <c r="AL699" s="8"/>
      <c r="AM699" s="8"/>
      <c r="AN699" s="8"/>
      <c r="AO699" s="8"/>
    </row>
    <row r="700">
      <c r="A700" s="8"/>
      <c r="B700" s="8"/>
      <c r="C700" s="8"/>
      <c r="D700" s="11"/>
      <c r="E700" s="11"/>
      <c r="F700" s="11"/>
      <c r="G700" s="11"/>
      <c r="H700" s="11"/>
      <c r="I700" s="11"/>
      <c r="J700" s="11"/>
      <c r="K700" s="8"/>
      <c r="L700" s="8"/>
      <c r="M700" s="8"/>
      <c r="N700" s="8"/>
      <c r="O700" s="8"/>
      <c r="P700" s="8"/>
      <c r="Q700" s="8"/>
      <c r="R700" s="8"/>
      <c r="S700" s="8"/>
      <c r="T700" s="11"/>
      <c r="U700" s="11"/>
      <c r="V700" s="11"/>
      <c r="W700" s="11"/>
      <c r="X700" s="11"/>
      <c r="Y700" s="11"/>
      <c r="Z700" s="11"/>
      <c r="AA700" s="8" t="str">
        <f>IF(I700="", "",IF(I700=Categories!A$1, Categories!C$1, IF(I700=Categories!A$2, Categories!C$2, IF(AND(I700=Categories!A$3, J700=Categories!B$2), Categories!C$1, IF(AND(I700=Categories!A$3, OR(J700=Categories!B$1, J700=Categories!B$3)), Categories!C$2, Categories!C$3)))))</f>
        <v/>
      </c>
      <c r="AB700" s="8" t="str">
        <f>IF(Q700="", "", IF(Q700=Categories!A$1, Categories!C$1, IF(Q700=Categories!A$2, Categories!C$2, IF(AND(Q700=Categories!A$3, R700=Categories!B$2), Categories!C$1, IF(AND(Q700=Categories!A$3, OR(R700=Categories!B$1, R700=Categories!B$3)), Categories!C$2, Categories!C$3)))))</f>
        <v/>
      </c>
      <c r="AC700" s="13" t="str">
        <f>IF(Y700="", "", IF(Y700=Categories!A$1, Categories!C$1, IF(Y700=Categories!A$2, Categories!C$2, IF(AND(Y700=Categories!A$3, Z700=Categories!B$2), Categories!C$1, IF(AND(Y700=Categories!A$3, OR(Z700=Categories!B$1, Z700=Categories!B$3)), Categories!C$2, Categories!C$3)))))</f>
        <v/>
      </c>
      <c r="AD700" s="11">
        <f t="shared" ref="AD700:AH700" si="698">D700+L700+T700</f>
        <v>0</v>
      </c>
      <c r="AE700" s="11">
        <f t="shared" si="698"/>
        <v>0</v>
      </c>
      <c r="AF700" s="11">
        <f t="shared" si="698"/>
        <v>0</v>
      </c>
      <c r="AG700" s="11">
        <f t="shared" si="698"/>
        <v>0</v>
      </c>
      <c r="AH700" s="11">
        <f t="shared" si="698"/>
        <v>0</v>
      </c>
      <c r="AI700" s="11">
        <f>COUNTIF(AA700:AC700, Categories!C$1)</f>
        <v>0</v>
      </c>
      <c r="AJ700" s="14" t="str">
        <f>IF(AA700="", "", IF(OR(AND(AA700=AB700, AA700=Categories!C$3), AND(AB700=AC700,AB700=Categories!C$3), AND(AA700=AC700, AA700=Categories!C$3)), Categories!D$3, IF(OR(AND(AA700&lt;&gt;AB700, AND(AA700&lt;&gt;Categories!C$3, AB700&lt;&gt;Categories!C$3)), AND(AB700&lt;&gt;AC700, AND(AC700&lt;&gt;Categories!C$3, AB700&lt;&gt;Categories!C$3)), AND(AA700&lt;&gt;AC700, AND(AA700&lt;&gt;Categories!C$3, AC700&lt;&gt;Categories!C$3))), Categories!D$2, Categories!D$1)))</f>
        <v/>
      </c>
      <c r="AK700" s="8"/>
      <c r="AL700" s="8"/>
      <c r="AM700" s="8"/>
      <c r="AN700" s="8"/>
      <c r="AO700" s="8"/>
    </row>
    <row r="701">
      <c r="A701" s="8"/>
      <c r="B701" s="8"/>
      <c r="C701" s="8"/>
      <c r="D701" s="11"/>
      <c r="E701" s="11"/>
      <c r="F701" s="11"/>
      <c r="G701" s="11"/>
      <c r="H701" s="11"/>
      <c r="I701" s="11"/>
      <c r="J701" s="11"/>
      <c r="K701" s="8"/>
      <c r="L701" s="8"/>
      <c r="M701" s="8"/>
      <c r="N701" s="8"/>
      <c r="O701" s="8"/>
      <c r="P701" s="8"/>
      <c r="Q701" s="8"/>
      <c r="R701" s="8"/>
      <c r="S701" s="8"/>
      <c r="T701" s="11"/>
      <c r="U701" s="11"/>
      <c r="V701" s="11"/>
      <c r="W701" s="11"/>
      <c r="X701" s="11"/>
      <c r="Y701" s="11"/>
      <c r="Z701" s="11"/>
      <c r="AA701" s="8" t="str">
        <f>IF(I701="", "",IF(I701=Categories!A$1, Categories!C$1, IF(I701=Categories!A$2, Categories!C$2, IF(AND(I701=Categories!A$3, J701=Categories!B$2), Categories!C$1, IF(AND(I701=Categories!A$3, OR(J701=Categories!B$1, J701=Categories!B$3)), Categories!C$2, Categories!C$3)))))</f>
        <v/>
      </c>
      <c r="AB701" s="8" t="str">
        <f>IF(Q701="", "", IF(Q701=Categories!A$1, Categories!C$1, IF(Q701=Categories!A$2, Categories!C$2, IF(AND(Q701=Categories!A$3, R701=Categories!B$2), Categories!C$1, IF(AND(Q701=Categories!A$3, OR(R701=Categories!B$1, R701=Categories!B$3)), Categories!C$2, Categories!C$3)))))</f>
        <v/>
      </c>
      <c r="AC701" s="13" t="str">
        <f>IF(Y701="", "", IF(Y701=Categories!A$1, Categories!C$1, IF(Y701=Categories!A$2, Categories!C$2, IF(AND(Y701=Categories!A$3, Z701=Categories!B$2), Categories!C$1, IF(AND(Y701=Categories!A$3, OR(Z701=Categories!B$1, Z701=Categories!B$3)), Categories!C$2, Categories!C$3)))))</f>
        <v/>
      </c>
      <c r="AD701" s="11">
        <f t="shared" ref="AD701:AH701" si="699">D701+L701+T701</f>
        <v>0</v>
      </c>
      <c r="AE701" s="11">
        <f t="shared" si="699"/>
        <v>0</v>
      </c>
      <c r="AF701" s="11">
        <f t="shared" si="699"/>
        <v>0</v>
      </c>
      <c r="AG701" s="11">
        <f t="shared" si="699"/>
        <v>0</v>
      </c>
      <c r="AH701" s="11">
        <f t="shared" si="699"/>
        <v>0</v>
      </c>
      <c r="AI701" s="11">
        <f>COUNTIF(AA701:AC701, Categories!C$1)</f>
        <v>0</v>
      </c>
      <c r="AJ701" s="14" t="str">
        <f>IF(AA701="", "", IF(OR(AND(AA701=AB701, AA701=Categories!C$3), AND(AB701=AC701,AB701=Categories!C$3), AND(AA701=AC701, AA701=Categories!C$3)), Categories!D$3, IF(OR(AND(AA701&lt;&gt;AB701, AND(AA701&lt;&gt;Categories!C$3, AB701&lt;&gt;Categories!C$3)), AND(AB701&lt;&gt;AC701, AND(AC701&lt;&gt;Categories!C$3, AB701&lt;&gt;Categories!C$3)), AND(AA701&lt;&gt;AC701, AND(AA701&lt;&gt;Categories!C$3, AC701&lt;&gt;Categories!C$3))), Categories!D$2, Categories!D$1)))</f>
        <v/>
      </c>
      <c r="AK701" s="8"/>
      <c r="AL701" s="8"/>
      <c r="AM701" s="8"/>
      <c r="AN701" s="8"/>
      <c r="AO701" s="8"/>
    </row>
    <row r="702">
      <c r="A702" s="8"/>
      <c r="B702" s="8"/>
      <c r="C702" s="8"/>
      <c r="D702" s="11"/>
      <c r="E702" s="11"/>
      <c r="F702" s="11"/>
      <c r="G702" s="11"/>
      <c r="H702" s="11"/>
      <c r="I702" s="11"/>
      <c r="J702" s="11"/>
      <c r="K702" s="8"/>
      <c r="L702" s="8"/>
      <c r="M702" s="8"/>
      <c r="N702" s="8"/>
      <c r="O702" s="8"/>
      <c r="P702" s="8"/>
      <c r="Q702" s="8"/>
      <c r="R702" s="8"/>
      <c r="S702" s="8"/>
      <c r="T702" s="11"/>
      <c r="U702" s="11"/>
      <c r="V702" s="11"/>
      <c r="W702" s="11"/>
      <c r="X702" s="11"/>
      <c r="Y702" s="11"/>
      <c r="Z702" s="11"/>
      <c r="AA702" s="8" t="str">
        <f>IF(I702="", "",IF(I702=Categories!A$1, Categories!C$1, IF(I702=Categories!A$2, Categories!C$2, IF(AND(I702=Categories!A$3, J702=Categories!B$2), Categories!C$1, IF(AND(I702=Categories!A$3, OR(J702=Categories!B$1, J702=Categories!B$3)), Categories!C$2, Categories!C$3)))))</f>
        <v/>
      </c>
      <c r="AB702" s="8" t="str">
        <f>IF(Q702="", "", IF(Q702=Categories!A$1, Categories!C$1, IF(Q702=Categories!A$2, Categories!C$2, IF(AND(Q702=Categories!A$3, R702=Categories!B$2), Categories!C$1, IF(AND(Q702=Categories!A$3, OR(R702=Categories!B$1, R702=Categories!B$3)), Categories!C$2, Categories!C$3)))))</f>
        <v/>
      </c>
      <c r="AC702" s="13" t="str">
        <f>IF(Y702="", "", IF(Y702=Categories!A$1, Categories!C$1, IF(Y702=Categories!A$2, Categories!C$2, IF(AND(Y702=Categories!A$3, Z702=Categories!B$2), Categories!C$1, IF(AND(Y702=Categories!A$3, OR(Z702=Categories!B$1, Z702=Categories!B$3)), Categories!C$2, Categories!C$3)))))</f>
        <v/>
      </c>
      <c r="AD702" s="11">
        <f t="shared" ref="AD702:AH702" si="700">D702+L702+T702</f>
        <v>0</v>
      </c>
      <c r="AE702" s="11">
        <f t="shared" si="700"/>
        <v>0</v>
      </c>
      <c r="AF702" s="11">
        <f t="shared" si="700"/>
        <v>0</v>
      </c>
      <c r="AG702" s="11">
        <f t="shared" si="700"/>
        <v>0</v>
      </c>
      <c r="AH702" s="11">
        <f t="shared" si="700"/>
        <v>0</v>
      </c>
      <c r="AI702" s="11">
        <f>COUNTIF(AA702:AC702, Categories!C$1)</f>
        <v>0</v>
      </c>
      <c r="AJ702" s="14" t="str">
        <f>IF(AA702="", "", IF(OR(AND(AA702=AB702, AA702=Categories!C$3), AND(AB702=AC702,AB702=Categories!C$3), AND(AA702=AC702, AA702=Categories!C$3)), Categories!D$3, IF(OR(AND(AA702&lt;&gt;AB702, AND(AA702&lt;&gt;Categories!C$3, AB702&lt;&gt;Categories!C$3)), AND(AB702&lt;&gt;AC702, AND(AC702&lt;&gt;Categories!C$3, AB702&lt;&gt;Categories!C$3)), AND(AA702&lt;&gt;AC702, AND(AA702&lt;&gt;Categories!C$3, AC702&lt;&gt;Categories!C$3))), Categories!D$2, Categories!D$1)))</f>
        <v/>
      </c>
      <c r="AK702" s="8"/>
      <c r="AL702" s="8"/>
      <c r="AM702" s="8"/>
      <c r="AN702" s="8"/>
      <c r="AO702" s="8"/>
    </row>
    <row r="703">
      <c r="A703" s="8"/>
      <c r="B703" s="8"/>
      <c r="C703" s="8"/>
      <c r="D703" s="11"/>
      <c r="E703" s="11"/>
      <c r="F703" s="11"/>
      <c r="G703" s="11"/>
      <c r="H703" s="11"/>
      <c r="I703" s="11"/>
      <c r="J703" s="11"/>
      <c r="K703" s="8"/>
      <c r="L703" s="8"/>
      <c r="M703" s="8"/>
      <c r="N703" s="8"/>
      <c r="O703" s="8"/>
      <c r="P703" s="8"/>
      <c r="Q703" s="8"/>
      <c r="R703" s="8"/>
      <c r="S703" s="8"/>
      <c r="T703" s="11"/>
      <c r="U703" s="11"/>
      <c r="V703" s="11"/>
      <c r="W703" s="11"/>
      <c r="X703" s="11"/>
      <c r="Y703" s="11"/>
      <c r="Z703" s="11"/>
      <c r="AA703" s="8" t="str">
        <f>IF(I703="", "",IF(I703=Categories!A$1, Categories!C$1, IF(I703=Categories!A$2, Categories!C$2, IF(AND(I703=Categories!A$3, J703=Categories!B$2), Categories!C$1, IF(AND(I703=Categories!A$3, OR(J703=Categories!B$1, J703=Categories!B$3)), Categories!C$2, Categories!C$3)))))</f>
        <v/>
      </c>
      <c r="AB703" s="8" t="str">
        <f>IF(Q703="", "", IF(Q703=Categories!A$1, Categories!C$1, IF(Q703=Categories!A$2, Categories!C$2, IF(AND(Q703=Categories!A$3, R703=Categories!B$2), Categories!C$1, IF(AND(Q703=Categories!A$3, OR(R703=Categories!B$1, R703=Categories!B$3)), Categories!C$2, Categories!C$3)))))</f>
        <v/>
      </c>
      <c r="AC703" s="13" t="str">
        <f>IF(Y703="", "", IF(Y703=Categories!A$1, Categories!C$1, IF(Y703=Categories!A$2, Categories!C$2, IF(AND(Y703=Categories!A$3, Z703=Categories!B$2), Categories!C$1, IF(AND(Y703=Categories!A$3, OR(Z703=Categories!B$1, Z703=Categories!B$3)), Categories!C$2, Categories!C$3)))))</f>
        <v/>
      </c>
      <c r="AD703" s="11">
        <f t="shared" ref="AD703:AH703" si="701">D703+L703+T703</f>
        <v>0</v>
      </c>
      <c r="AE703" s="11">
        <f t="shared" si="701"/>
        <v>0</v>
      </c>
      <c r="AF703" s="11">
        <f t="shared" si="701"/>
        <v>0</v>
      </c>
      <c r="AG703" s="11">
        <f t="shared" si="701"/>
        <v>0</v>
      </c>
      <c r="AH703" s="11">
        <f t="shared" si="701"/>
        <v>0</v>
      </c>
      <c r="AI703" s="11">
        <f>COUNTIF(AA703:AC703, Categories!C$1)</f>
        <v>0</v>
      </c>
      <c r="AJ703" s="14" t="str">
        <f>IF(AA703="", "", IF(OR(AND(AA703=AB703, AA703=Categories!C$3), AND(AB703=AC703,AB703=Categories!C$3), AND(AA703=AC703, AA703=Categories!C$3)), Categories!D$3, IF(OR(AND(AA703&lt;&gt;AB703, AND(AA703&lt;&gt;Categories!C$3, AB703&lt;&gt;Categories!C$3)), AND(AB703&lt;&gt;AC703, AND(AC703&lt;&gt;Categories!C$3, AB703&lt;&gt;Categories!C$3)), AND(AA703&lt;&gt;AC703, AND(AA703&lt;&gt;Categories!C$3, AC703&lt;&gt;Categories!C$3))), Categories!D$2, Categories!D$1)))</f>
        <v/>
      </c>
      <c r="AK703" s="8"/>
      <c r="AL703" s="8"/>
      <c r="AM703" s="8"/>
      <c r="AN703" s="8"/>
      <c r="AO703" s="8"/>
    </row>
    <row r="704">
      <c r="A704" s="8"/>
      <c r="B704" s="8"/>
      <c r="C704" s="8"/>
      <c r="D704" s="11"/>
      <c r="E704" s="11"/>
      <c r="F704" s="11"/>
      <c r="G704" s="11"/>
      <c r="H704" s="11"/>
      <c r="I704" s="11"/>
      <c r="J704" s="11"/>
      <c r="K704" s="8"/>
      <c r="L704" s="8"/>
      <c r="M704" s="8"/>
      <c r="N704" s="8"/>
      <c r="O704" s="8"/>
      <c r="P704" s="8"/>
      <c r="Q704" s="8"/>
      <c r="R704" s="8"/>
      <c r="S704" s="8"/>
      <c r="T704" s="11"/>
      <c r="U704" s="11"/>
      <c r="V704" s="11"/>
      <c r="W704" s="11"/>
      <c r="X704" s="11"/>
      <c r="Y704" s="11"/>
      <c r="Z704" s="11"/>
      <c r="AA704" s="8" t="str">
        <f>IF(I704="", "",IF(I704=Categories!A$1, Categories!C$1, IF(I704=Categories!A$2, Categories!C$2, IF(AND(I704=Categories!A$3, J704=Categories!B$2), Categories!C$1, IF(AND(I704=Categories!A$3, OR(J704=Categories!B$1, J704=Categories!B$3)), Categories!C$2, Categories!C$3)))))</f>
        <v/>
      </c>
      <c r="AB704" s="8" t="str">
        <f>IF(Q704="", "", IF(Q704=Categories!A$1, Categories!C$1, IF(Q704=Categories!A$2, Categories!C$2, IF(AND(Q704=Categories!A$3, R704=Categories!B$2), Categories!C$1, IF(AND(Q704=Categories!A$3, OR(R704=Categories!B$1, R704=Categories!B$3)), Categories!C$2, Categories!C$3)))))</f>
        <v/>
      </c>
      <c r="AC704" s="13" t="str">
        <f>IF(Y704="", "", IF(Y704=Categories!A$1, Categories!C$1, IF(Y704=Categories!A$2, Categories!C$2, IF(AND(Y704=Categories!A$3, Z704=Categories!B$2), Categories!C$1, IF(AND(Y704=Categories!A$3, OR(Z704=Categories!B$1, Z704=Categories!B$3)), Categories!C$2, Categories!C$3)))))</f>
        <v/>
      </c>
      <c r="AD704" s="11">
        <f t="shared" ref="AD704:AH704" si="702">D704+L704+T704</f>
        <v>0</v>
      </c>
      <c r="AE704" s="11">
        <f t="shared" si="702"/>
        <v>0</v>
      </c>
      <c r="AF704" s="11">
        <f t="shared" si="702"/>
        <v>0</v>
      </c>
      <c r="AG704" s="11">
        <f t="shared" si="702"/>
        <v>0</v>
      </c>
      <c r="AH704" s="11">
        <f t="shared" si="702"/>
        <v>0</v>
      </c>
      <c r="AI704" s="11">
        <f>COUNTIF(AA704:AC704, Categories!C$1)</f>
        <v>0</v>
      </c>
      <c r="AJ704" s="14" t="str">
        <f>IF(AA704="", "", IF(OR(AND(AA704=AB704, AA704=Categories!C$3), AND(AB704=AC704,AB704=Categories!C$3), AND(AA704=AC704, AA704=Categories!C$3)), Categories!D$3, IF(OR(AND(AA704&lt;&gt;AB704, AND(AA704&lt;&gt;Categories!C$3, AB704&lt;&gt;Categories!C$3)), AND(AB704&lt;&gt;AC704, AND(AC704&lt;&gt;Categories!C$3, AB704&lt;&gt;Categories!C$3)), AND(AA704&lt;&gt;AC704, AND(AA704&lt;&gt;Categories!C$3, AC704&lt;&gt;Categories!C$3))), Categories!D$2, Categories!D$1)))</f>
        <v/>
      </c>
      <c r="AK704" s="8"/>
      <c r="AL704" s="8"/>
      <c r="AM704" s="8"/>
      <c r="AN704" s="8"/>
      <c r="AO704" s="8"/>
    </row>
    <row r="705">
      <c r="A705" s="8"/>
      <c r="B705" s="8"/>
      <c r="C705" s="8"/>
      <c r="D705" s="11"/>
      <c r="E705" s="11"/>
      <c r="F705" s="11"/>
      <c r="G705" s="11"/>
      <c r="H705" s="11"/>
      <c r="I705" s="11"/>
      <c r="J705" s="11"/>
      <c r="K705" s="8"/>
      <c r="L705" s="8"/>
      <c r="M705" s="8"/>
      <c r="N705" s="8"/>
      <c r="O705" s="8"/>
      <c r="P705" s="8"/>
      <c r="Q705" s="8"/>
      <c r="R705" s="8"/>
      <c r="S705" s="8"/>
      <c r="T705" s="11"/>
      <c r="U705" s="11"/>
      <c r="V705" s="11"/>
      <c r="W705" s="11"/>
      <c r="X705" s="11"/>
      <c r="Y705" s="11"/>
      <c r="Z705" s="11"/>
      <c r="AA705" s="8" t="str">
        <f>IF(I705="", "",IF(I705=Categories!A$1, Categories!C$1, IF(I705=Categories!A$2, Categories!C$2, IF(AND(I705=Categories!A$3, J705=Categories!B$2), Categories!C$1, IF(AND(I705=Categories!A$3, OR(J705=Categories!B$1, J705=Categories!B$3)), Categories!C$2, Categories!C$3)))))</f>
        <v/>
      </c>
      <c r="AB705" s="8" t="str">
        <f>IF(Q705="", "", IF(Q705=Categories!A$1, Categories!C$1, IF(Q705=Categories!A$2, Categories!C$2, IF(AND(Q705=Categories!A$3, R705=Categories!B$2), Categories!C$1, IF(AND(Q705=Categories!A$3, OR(R705=Categories!B$1, R705=Categories!B$3)), Categories!C$2, Categories!C$3)))))</f>
        <v/>
      </c>
      <c r="AC705" s="13" t="str">
        <f>IF(Y705="", "", IF(Y705=Categories!A$1, Categories!C$1, IF(Y705=Categories!A$2, Categories!C$2, IF(AND(Y705=Categories!A$3, Z705=Categories!B$2), Categories!C$1, IF(AND(Y705=Categories!A$3, OR(Z705=Categories!B$1, Z705=Categories!B$3)), Categories!C$2, Categories!C$3)))))</f>
        <v/>
      </c>
      <c r="AD705" s="11">
        <f t="shared" ref="AD705:AH705" si="703">D705+L705+T705</f>
        <v>0</v>
      </c>
      <c r="AE705" s="11">
        <f t="shared" si="703"/>
        <v>0</v>
      </c>
      <c r="AF705" s="11">
        <f t="shared" si="703"/>
        <v>0</v>
      </c>
      <c r="AG705" s="11">
        <f t="shared" si="703"/>
        <v>0</v>
      </c>
      <c r="AH705" s="11">
        <f t="shared" si="703"/>
        <v>0</v>
      </c>
      <c r="AI705" s="11">
        <f>COUNTIF(AA705:AC705, Categories!C$1)</f>
        <v>0</v>
      </c>
      <c r="AJ705" s="14" t="str">
        <f>IF(AA705="", "", IF(OR(AND(AA705=AB705, AA705=Categories!C$3), AND(AB705=AC705,AB705=Categories!C$3), AND(AA705=AC705, AA705=Categories!C$3)), Categories!D$3, IF(OR(AND(AA705&lt;&gt;AB705, AND(AA705&lt;&gt;Categories!C$3, AB705&lt;&gt;Categories!C$3)), AND(AB705&lt;&gt;AC705, AND(AC705&lt;&gt;Categories!C$3, AB705&lt;&gt;Categories!C$3)), AND(AA705&lt;&gt;AC705, AND(AA705&lt;&gt;Categories!C$3, AC705&lt;&gt;Categories!C$3))), Categories!D$2, Categories!D$1)))</f>
        <v/>
      </c>
      <c r="AK705" s="8"/>
      <c r="AL705" s="8"/>
      <c r="AM705" s="8"/>
      <c r="AN705" s="8"/>
      <c r="AO705" s="8"/>
    </row>
    <row r="706">
      <c r="A706" s="8"/>
      <c r="B706" s="8"/>
      <c r="C706" s="8"/>
      <c r="D706" s="11"/>
      <c r="E706" s="11"/>
      <c r="F706" s="11"/>
      <c r="G706" s="11"/>
      <c r="H706" s="11"/>
      <c r="I706" s="11"/>
      <c r="J706" s="11"/>
      <c r="K706" s="8"/>
      <c r="L706" s="8"/>
      <c r="M706" s="8"/>
      <c r="N706" s="8"/>
      <c r="O706" s="8"/>
      <c r="P706" s="8"/>
      <c r="Q706" s="8"/>
      <c r="R706" s="8"/>
      <c r="S706" s="8"/>
      <c r="T706" s="11"/>
      <c r="U706" s="11"/>
      <c r="V706" s="11"/>
      <c r="W706" s="11"/>
      <c r="X706" s="11"/>
      <c r="Y706" s="11"/>
      <c r="Z706" s="11"/>
      <c r="AA706" s="8" t="str">
        <f>IF(I706="", "",IF(I706=Categories!A$1, Categories!C$1, IF(I706=Categories!A$2, Categories!C$2, IF(AND(I706=Categories!A$3, J706=Categories!B$2), Categories!C$1, IF(AND(I706=Categories!A$3, OR(J706=Categories!B$1, J706=Categories!B$3)), Categories!C$2, Categories!C$3)))))</f>
        <v/>
      </c>
      <c r="AB706" s="8" t="str">
        <f>IF(Q706="", "", IF(Q706=Categories!A$1, Categories!C$1, IF(Q706=Categories!A$2, Categories!C$2, IF(AND(Q706=Categories!A$3, R706=Categories!B$2), Categories!C$1, IF(AND(Q706=Categories!A$3, OR(R706=Categories!B$1, R706=Categories!B$3)), Categories!C$2, Categories!C$3)))))</f>
        <v/>
      </c>
      <c r="AC706" s="13" t="str">
        <f>IF(Y706="", "", IF(Y706=Categories!A$1, Categories!C$1, IF(Y706=Categories!A$2, Categories!C$2, IF(AND(Y706=Categories!A$3, Z706=Categories!B$2), Categories!C$1, IF(AND(Y706=Categories!A$3, OR(Z706=Categories!B$1, Z706=Categories!B$3)), Categories!C$2, Categories!C$3)))))</f>
        <v/>
      </c>
      <c r="AD706" s="11">
        <f t="shared" ref="AD706:AH706" si="704">D706+L706+T706</f>
        <v>0</v>
      </c>
      <c r="AE706" s="11">
        <f t="shared" si="704"/>
        <v>0</v>
      </c>
      <c r="AF706" s="11">
        <f t="shared" si="704"/>
        <v>0</v>
      </c>
      <c r="AG706" s="11">
        <f t="shared" si="704"/>
        <v>0</v>
      </c>
      <c r="AH706" s="11">
        <f t="shared" si="704"/>
        <v>0</v>
      </c>
      <c r="AI706" s="11">
        <f>COUNTIF(AA706:AC706, Categories!C$1)</f>
        <v>0</v>
      </c>
      <c r="AJ706" s="14" t="str">
        <f>IF(AA706="", "", IF(OR(AND(AA706=AB706, AA706=Categories!C$3), AND(AB706=AC706,AB706=Categories!C$3), AND(AA706=AC706, AA706=Categories!C$3)), Categories!D$3, IF(OR(AND(AA706&lt;&gt;AB706, AND(AA706&lt;&gt;Categories!C$3, AB706&lt;&gt;Categories!C$3)), AND(AB706&lt;&gt;AC706, AND(AC706&lt;&gt;Categories!C$3, AB706&lt;&gt;Categories!C$3)), AND(AA706&lt;&gt;AC706, AND(AA706&lt;&gt;Categories!C$3, AC706&lt;&gt;Categories!C$3))), Categories!D$2, Categories!D$1)))</f>
        <v/>
      </c>
      <c r="AK706" s="8"/>
      <c r="AL706" s="8"/>
      <c r="AM706" s="8"/>
      <c r="AN706" s="8"/>
      <c r="AO706" s="8"/>
    </row>
    <row r="707">
      <c r="A707" s="8"/>
      <c r="B707" s="8"/>
      <c r="C707" s="8"/>
      <c r="D707" s="11"/>
      <c r="E707" s="11"/>
      <c r="F707" s="11"/>
      <c r="G707" s="11"/>
      <c r="H707" s="11"/>
      <c r="I707" s="11"/>
      <c r="J707" s="11"/>
      <c r="K707" s="8"/>
      <c r="L707" s="8"/>
      <c r="M707" s="8"/>
      <c r="N707" s="8"/>
      <c r="O707" s="8"/>
      <c r="P707" s="8"/>
      <c r="Q707" s="8"/>
      <c r="R707" s="8"/>
      <c r="S707" s="8"/>
      <c r="T707" s="11"/>
      <c r="U707" s="11"/>
      <c r="V707" s="11"/>
      <c r="W707" s="11"/>
      <c r="X707" s="11"/>
      <c r="Y707" s="11"/>
      <c r="Z707" s="11"/>
      <c r="AA707" s="8" t="str">
        <f>IF(I707="", "",IF(I707=Categories!A$1, Categories!C$1, IF(I707=Categories!A$2, Categories!C$2, IF(AND(I707=Categories!A$3, J707=Categories!B$2), Categories!C$1, IF(AND(I707=Categories!A$3, OR(J707=Categories!B$1, J707=Categories!B$3)), Categories!C$2, Categories!C$3)))))</f>
        <v/>
      </c>
      <c r="AB707" s="8" t="str">
        <f>IF(Q707="", "", IF(Q707=Categories!A$1, Categories!C$1, IF(Q707=Categories!A$2, Categories!C$2, IF(AND(Q707=Categories!A$3, R707=Categories!B$2), Categories!C$1, IF(AND(Q707=Categories!A$3, OR(R707=Categories!B$1, R707=Categories!B$3)), Categories!C$2, Categories!C$3)))))</f>
        <v/>
      </c>
      <c r="AC707" s="13" t="str">
        <f>IF(Y707="", "", IF(Y707=Categories!A$1, Categories!C$1, IF(Y707=Categories!A$2, Categories!C$2, IF(AND(Y707=Categories!A$3, Z707=Categories!B$2), Categories!C$1, IF(AND(Y707=Categories!A$3, OR(Z707=Categories!B$1, Z707=Categories!B$3)), Categories!C$2, Categories!C$3)))))</f>
        <v/>
      </c>
      <c r="AD707" s="11">
        <f t="shared" ref="AD707:AH707" si="705">D707+L707+T707</f>
        <v>0</v>
      </c>
      <c r="AE707" s="11">
        <f t="shared" si="705"/>
        <v>0</v>
      </c>
      <c r="AF707" s="11">
        <f t="shared" si="705"/>
        <v>0</v>
      </c>
      <c r="AG707" s="11">
        <f t="shared" si="705"/>
        <v>0</v>
      </c>
      <c r="AH707" s="11">
        <f t="shared" si="705"/>
        <v>0</v>
      </c>
      <c r="AI707" s="11">
        <f>COUNTIF(AA707:AC707, Categories!C$1)</f>
        <v>0</v>
      </c>
      <c r="AJ707" s="14" t="str">
        <f>IF(AA707="", "", IF(OR(AND(AA707=AB707, AA707=Categories!C$3), AND(AB707=AC707,AB707=Categories!C$3), AND(AA707=AC707, AA707=Categories!C$3)), Categories!D$3, IF(OR(AND(AA707&lt;&gt;AB707, AND(AA707&lt;&gt;Categories!C$3, AB707&lt;&gt;Categories!C$3)), AND(AB707&lt;&gt;AC707, AND(AC707&lt;&gt;Categories!C$3, AB707&lt;&gt;Categories!C$3)), AND(AA707&lt;&gt;AC707, AND(AA707&lt;&gt;Categories!C$3, AC707&lt;&gt;Categories!C$3))), Categories!D$2, Categories!D$1)))</f>
        <v/>
      </c>
      <c r="AK707" s="8"/>
      <c r="AL707" s="8"/>
      <c r="AM707" s="8"/>
      <c r="AN707" s="8"/>
      <c r="AO707" s="8"/>
    </row>
    <row r="708">
      <c r="A708" s="8"/>
      <c r="B708" s="8"/>
      <c r="C708" s="8"/>
      <c r="D708" s="11"/>
      <c r="E708" s="11"/>
      <c r="F708" s="11"/>
      <c r="G708" s="11"/>
      <c r="H708" s="11"/>
      <c r="I708" s="11"/>
      <c r="J708" s="11"/>
      <c r="K708" s="8"/>
      <c r="L708" s="8"/>
      <c r="M708" s="8"/>
      <c r="N708" s="8"/>
      <c r="O708" s="8"/>
      <c r="P708" s="8"/>
      <c r="Q708" s="8"/>
      <c r="R708" s="8"/>
      <c r="S708" s="8"/>
      <c r="T708" s="11"/>
      <c r="U708" s="11"/>
      <c r="V708" s="11"/>
      <c r="W708" s="11"/>
      <c r="X708" s="11"/>
      <c r="Y708" s="11"/>
      <c r="Z708" s="11"/>
      <c r="AA708" s="8" t="str">
        <f>IF(I708="", "",IF(I708=Categories!A$1, Categories!C$1, IF(I708=Categories!A$2, Categories!C$2, IF(AND(I708=Categories!A$3, J708=Categories!B$2), Categories!C$1, IF(AND(I708=Categories!A$3, OR(J708=Categories!B$1, J708=Categories!B$3)), Categories!C$2, Categories!C$3)))))</f>
        <v/>
      </c>
      <c r="AB708" s="8" t="str">
        <f>IF(Q708="", "", IF(Q708=Categories!A$1, Categories!C$1, IF(Q708=Categories!A$2, Categories!C$2, IF(AND(Q708=Categories!A$3, R708=Categories!B$2), Categories!C$1, IF(AND(Q708=Categories!A$3, OR(R708=Categories!B$1, R708=Categories!B$3)), Categories!C$2, Categories!C$3)))))</f>
        <v/>
      </c>
      <c r="AC708" s="13" t="str">
        <f>IF(Y708="", "", IF(Y708=Categories!A$1, Categories!C$1, IF(Y708=Categories!A$2, Categories!C$2, IF(AND(Y708=Categories!A$3, Z708=Categories!B$2), Categories!C$1, IF(AND(Y708=Categories!A$3, OR(Z708=Categories!B$1, Z708=Categories!B$3)), Categories!C$2, Categories!C$3)))))</f>
        <v/>
      </c>
      <c r="AD708" s="11">
        <f t="shared" ref="AD708:AH708" si="706">D708+L708+T708</f>
        <v>0</v>
      </c>
      <c r="AE708" s="11">
        <f t="shared" si="706"/>
        <v>0</v>
      </c>
      <c r="AF708" s="11">
        <f t="shared" si="706"/>
        <v>0</v>
      </c>
      <c r="AG708" s="11">
        <f t="shared" si="706"/>
        <v>0</v>
      </c>
      <c r="AH708" s="11">
        <f t="shared" si="706"/>
        <v>0</v>
      </c>
      <c r="AI708" s="11">
        <f>COUNTIF(AA708:AC708, Categories!C$1)</f>
        <v>0</v>
      </c>
      <c r="AJ708" s="14" t="str">
        <f>IF(AA708="", "", IF(OR(AND(AA708=AB708, AA708=Categories!C$3), AND(AB708=AC708,AB708=Categories!C$3), AND(AA708=AC708, AA708=Categories!C$3)), Categories!D$3, IF(OR(AND(AA708&lt;&gt;AB708, AND(AA708&lt;&gt;Categories!C$3, AB708&lt;&gt;Categories!C$3)), AND(AB708&lt;&gt;AC708, AND(AC708&lt;&gt;Categories!C$3, AB708&lt;&gt;Categories!C$3)), AND(AA708&lt;&gt;AC708, AND(AA708&lt;&gt;Categories!C$3, AC708&lt;&gt;Categories!C$3))), Categories!D$2, Categories!D$1)))</f>
        <v/>
      </c>
      <c r="AK708" s="8"/>
      <c r="AL708" s="8"/>
      <c r="AM708" s="8"/>
      <c r="AN708" s="8"/>
      <c r="AO708" s="8"/>
    </row>
    <row r="709">
      <c r="A709" s="8"/>
      <c r="B709" s="8"/>
      <c r="C709" s="8"/>
      <c r="D709" s="11"/>
      <c r="E709" s="11"/>
      <c r="F709" s="11"/>
      <c r="G709" s="11"/>
      <c r="H709" s="11"/>
      <c r="I709" s="11"/>
      <c r="J709" s="11"/>
      <c r="K709" s="8"/>
      <c r="L709" s="8"/>
      <c r="M709" s="8"/>
      <c r="N709" s="8"/>
      <c r="O709" s="8"/>
      <c r="P709" s="8"/>
      <c r="Q709" s="8"/>
      <c r="R709" s="8"/>
      <c r="S709" s="8"/>
      <c r="T709" s="11"/>
      <c r="U709" s="11"/>
      <c r="V709" s="11"/>
      <c r="W709" s="11"/>
      <c r="X709" s="11"/>
      <c r="Y709" s="11"/>
      <c r="Z709" s="11"/>
      <c r="AA709" s="8" t="str">
        <f>IF(I709="", "",IF(I709=Categories!A$1, Categories!C$1, IF(I709=Categories!A$2, Categories!C$2, IF(AND(I709=Categories!A$3, J709=Categories!B$2), Categories!C$1, IF(AND(I709=Categories!A$3, OR(J709=Categories!B$1, J709=Categories!B$3)), Categories!C$2, Categories!C$3)))))</f>
        <v/>
      </c>
      <c r="AB709" s="8" t="str">
        <f>IF(Q709="", "", IF(Q709=Categories!A$1, Categories!C$1, IF(Q709=Categories!A$2, Categories!C$2, IF(AND(Q709=Categories!A$3, R709=Categories!B$2), Categories!C$1, IF(AND(Q709=Categories!A$3, OR(R709=Categories!B$1, R709=Categories!B$3)), Categories!C$2, Categories!C$3)))))</f>
        <v/>
      </c>
      <c r="AC709" s="13" t="str">
        <f>IF(Y709="", "", IF(Y709=Categories!A$1, Categories!C$1, IF(Y709=Categories!A$2, Categories!C$2, IF(AND(Y709=Categories!A$3, Z709=Categories!B$2), Categories!C$1, IF(AND(Y709=Categories!A$3, OR(Z709=Categories!B$1, Z709=Categories!B$3)), Categories!C$2, Categories!C$3)))))</f>
        <v/>
      </c>
      <c r="AD709" s="11">
        <f t="shared" ref="AD709:AH709" si="707">D709+L709+T709</f>
        <v>0</v>
      </c>
      <c r="AE709" s="11">
        <f t="shared" si="707"/>
        <v>0</v>
      </c>
      <c r="AF709" s="11">
        <f t="shared" si="707"/>
        <v>0</v>
      </c>
      <c r="AG709" s="11">
        <f t="shared" si="707"/>
        <v>0</v>
      </c>
      <c r="AH709" s="11">
        <f t="shared" si="707"/>
        <v>0</v>
      </c>
      <c r="AI709" s="11">
        <f>COUNTIF(AA709:AC709, Categories!C$1)</f>
        <v>0</v>
      </c>
      <c r="AJ709" s="14" t="str">
        <f>IF(AA709="", "", IF(OR(AND(AA709=AB709, AA709=Categories!C$3), AND(AB709=AC709,AB709=Categories!C$3), AND(AA709=AC709, AA709=Categories!C$3)), Categories!D$3, IF(OR(AND(AA709&lt;&gt;AB709, AND(AA709&lt;&gt;Categories!C$3, AB709&lt;&gt;Categories!C$3)), AND(AB709&lt;&gt;AC709, AND(AC709&lt;&gt;Categories!C$3, AB709&lt;&gt;Categories!C$3)), AND(AA709&lt;&gt;AC709, AND(AA709&lt;&gt;Categories!C$3, AC709&lt;&gt;Categories!C$3))), Categories!D$2, Categories!D$1)))</f>
        <v/>
      </c>
      <c r="AK709" s="8"/>
      <c r="AL709" s="8"/>
      <c r="AM709" s="8"/>
      <c r="AN709" s="8"/>
      <c r="AO709" s="8"/>
    </row>
    <row r="710">
      <c r="A710" s="8"/>
      <c r="B710" s="8"/>
      <c r="C710" s="8"/>
      <c r="D710" s="11"/>
      <c r="E710" s="11"/>
      <c r="F710" s="11"/>
      <c r="G710" s="11"/>
      <c r="H710" s="11"/>
      <c r="I710" s="11"/>
      <c r="J710" s="11"/>
      <c r="K710" s="8"/>
      <c r="L710" s="8"/>
      <c r="M710" s="8"/>
      <c r="N710" s="8"/>
      <c r="O710" s="8"/>
      <c r="P710" s="8"/>
      <c r="Q710" s="8"/>
      <c r="R710" s="8"/>
      <c r="S710" s="8"/>
      <c r="T710" s="11"/>
      <c r="U710" s="11"/>
      <c r="V710" s="11"/>
      <c r="W710" s="11"/>
      <c r="X710" s="11"/>
      <c r="Y710" s="11"/>
      <c r="Z710" s="11"/>
      <c r="AA710" s="8" t="str">
        <f>IF(I710="", "",IF(I710=Categories!A$1, Categories!C$1, IF(I710=Categories!A$2, Categories!C$2, IF(AND(I710=Categories!A$3, J710=Categories!B$2), Categories!C$1, IF(AND(I710=Categories!A$3, OR(J710=Categories!B$1, J710=Categories!B$3)), Categories!C$2, Categories!C$3)))))</f>
        <v/>
      </c>
      <c r="AB710" s="8" t="str">
        <f>IF(Q710="", "", IF(Q710=Categories!A$1, Categories!C$1, IF(Q710=Categories!A$2, Categories!C$2, IF(AND(Q710=Categories!A$3, R710=Categories!B$2), Categories!C$1, IF(AND(Q710=Categories!A$3, OR(R710=Categories!B$1, R710=Categories!B$3)), Categories!C$2, Categories!C$3)))))</f>
        <v/>
      </c>
      <c r="AC710" s="13" t="str">
        <f>IF(Y710="", "", IF(Y710=Categories!A$1, Categories!C$1, IF(Y710=Categories!A$2, Categories!C$2, IF(AND(Y710=Categories!A$3, Z710=Categories!B$2), Categories!C$1, IF(AND(Y710=Categories!A$3, OR(Z710=Categories!B$1, Z710=Categories!B$3)), Categories!C$2, Categories!C$3)))))</f>
        <v/>
      </c>
      <c r="AD710" s="11">
        <f t="shared" ref="AD710:AH710" si="708">D710+L710+T710</f>
        <v>0</v>
      </c>
      <c r="AE710" s="11">
        <f t="shared" si="708"/>
        <v>0</v>
      </c>
      <c r="AF710" s="11">
        <f t="shared" si="708"/>
        <v>0</v>
      </c>
      <c r="AG710" s="11">
        <f t="shared" si="708"/>
        <v>0</v>
      </c>
      <c r="AH710" s="11">
        <f t="shared" si="708"/>
        <v>0</v>
      </c>
      <c r="AI710" s="11">
        <f>COUNTIF(AA710:AC710, Categories!C$1)</f>
        <v>0</v>
      </c>
      <c r="AJ710" s="14" t="str">
        <f>IF(AA710="", "", IF(OR(AND(AA710=AB710, AA710=Categories!C$3), AND(AB710=AC710,AB710=Categories!C$3), AND(AA710=AC710, AA710=Categories!C$3)), Categories!D$3, IF(OR(AND(AA710&lt;&gt;AB710, AND(AA710&lt;&gt;Categories!C$3, AB710&lt;&gt;Categories!C$3)), AND(AB710&lt;&gt;AC710, AND(AC710&lt;&gt;Categories!C$3, AB710&lt;&gt;Categories!C$3)), AND(AA710&lt;&gt;AC710, AND(AA710&lt;&gt;Categories!C$3, AC710&lt;&gt;Categories!C$3))), Categories!D$2, Categories!D$1)))</f>
        <v/>
      </c>
      <c r="AK710" s="8"/>
      <c r="AL710" s="8"/>
      <c r="AM710" s="8"/>
      <c r="AN710" s="8"/>
      <c r="AO710" s="8"/>
    </row>
    <row r="711">
      <c r="A711" s="8"/>
      <c r="B711" s="8"/>
      <c r="C711" s="8"/>
      <c r="D711" s="11"/>
      <c r="E711" s="11"/>
      <c r="F711" s="11"/>
      <c r="G711" s="11"/>
      <c r="H711" s="11"/>
      <c r="I711" s="11"/>
      <c r="J711" s="11"/>
      <c r="K711" s="8"/>
      <c r="L711" s="8"/>
      <c r="M711" s="8"/>
      <c r="N711" s="8"/>
      <c r="O711" s="8"/>
      <c r="P711" s="8"/>
      <c r="Q711" s="8"/>
      <c r="R711" s="8"/>
      <c r="S711" s="8"/>
      <c r="T711" s="11"/>
      <c r="U711" s="11"/>
      <c r="V711" s="11"/>
      <c r="W711" s="11"/>
      <c r="X711" s="11"/>
      <c r="Y711" s="11"/>
      <c r="Z711" s="11"/>
      <c r="AA711" s="8" t="str">
        <f>IF(I711="", "",IF(I711=Categories!A$1, Categories!C$1, IF(I711=Categories!A$2, Categories!C$2, IF(AND(I711=Categories!A$3, J711=Categories!B$2), Categories!C$1, IF(AND(I711=Categories!A$3, OR(J711=Categories!B$1, J711=Categories!B$3)), Categories!C$2, Categories!C$3)))))</f>
        <v/>
      </c>
      <c r="AB711" s="8" t="str">
        <f>IF(Q711="", "", IF(Q711=Categories!A$1, Categories!C$1, IF(Q711=Categories!A$2, Categories!C$2, IF(AND(Q711=Categories!A$3, R711=Categories!B$2), Categories!C$1, IF(AND(Q711=Categories!A$3, OR(R711=Categories!B$1, R711=Categories!B$3)), Categories!C$2, Categories!C$3)))))</f>
        <v/>
      </c>
      <c r="AC711" s="13" t="str">
        <f>IF(Y711="", "", IF(Y711=Categories!A$1, Categories!C$1, IF(Y711=Categories!A$2, Categories!C$2, IF(AND(Y711=Categories!A$3, Z711=Categories!B$2), Categories!C$1, IF(AND(Y711=Categories!A$3, OR(Z711=Categories!B$1, Z711=Categories!B$3)), Categories!C$2, Categories!C$3)))))</f>
        <v/>
      </c>
      <c r="AD711" s="11">
        <f t="shared" ref="AD711:AH711" si="709">D711+L711+T711</f>
        <v>0</v>
      </c>
      <c r="AE711" s="11">
        <f t="shared" si="709"/>
        <v>0</v>
      </c>
      <c r="AF711" s="11">
        <f t="shared" si="709"/>
        <v>0</v>
      </c>
      <c r="AG711" s="11">
        <f t="shared" si="709"/>
        <v>0</v>
      </c>
      <c r="AH711" s="11">
        <f t="shared" si="709"/>
        <v>0</v>
      </c>
      <c r="AI711" s="11">
        <f>COUNTIF(AA711:AC711, Categories!C$1)</f>
        <v>0</v>
      </c>
      <c r="AJ711" s="14" t="str">
        <f>IF(AA711="", "", IF(OR(AND(AA711=AB711, AA711=Categories!C$3), AND(AB711=AC711,AB711=Categories!C$3), AND(AA711=AC711, AA711=Categories!C$3)), Categories!D$3, IF(OR(AND(AA711&lt;&gt;AB711, AND(AA711&lt;&gt;Categories!C$3, AB711&lt;&gt;Categories!C$3)), AND(AB711&lt;&gt;AC711, AND(AC711&lt;&gt;Categories!C$3, AB711&lt;&gt;Categories!C$3)), AND(AA711&lt;&gt;AC711, AND(AA711&lt;&gt;Categories!C$3, AC711&lt;&gt;Categories!C$3))), Categories!D$2, Categories!D$1)))</f>
        <v/>
      </c>
      <c r="AK711" s="8"/>
      <c r="AL711" s="8"/>
      <c r="AM711" s="8"/>
      <c r="AN711" s="8"/>
      <c r="AO711" s="8"/>
    </row>
    <row r="712">
      <c r="A712" s="8"/>
      <c r="B712" s="8"/>
      <c r="C712" s="8"/>
      <c r="D712" s="11"/>
      <c r="E712" s="11"/>
      <c r="F712" s="11"/>
      <c r="G712" s="11"/>
      <c r="H712" s="11"/>
      <c r="I712" s="11"/>
      <c r="J712" s="11"/>
      <c r="K712" s="8"/>
      <c r="L712" s="8"/>
      <c r="M712" s="8"/>
      <c r="N712" s="8"/>
      <c r="O712" s="8"/>
      <c r="P712" s="8"/>
      <c r="Q712" s="8"/>
      <c r="R712" s="8"/>
      <c r="S712" s="8"/>
      <c r="T712" s="16"/>
      <c r="U712" s="16"/>
      <c r="V712" s="16"/>
      <c r="W712" s="16"/>
      <c r="X712" s="16"/>
      <c r="Y712" s="16"/>
      <c r="Z712" s="16"/>
      <c r="AA712" s="8" t="str">
        <f>IF(I712="", "",IF(I712=Categories!A$1, Categories!C$1, IF(I712=Categories!A$2, Categories!C$2, IF(AND(I712=Categories!A$3, J712=Categories!B$2), Categories!C$1, IF(AND(I712=Categories!A$3, OR(J712=Categories!B$1, J712=Categories!B$3)), Categories!C$2, Categories!C$3)))))</f>
        <v/>
      </c>
      <c r="AB712" s="8" t="str">
        <f>IF(Q712="", "", IF(Q712=Categories!A$1, Categories!C$1, IF(Q712=Categories!A$2, Categories!C$2, IF(AND(Q712=Categories!A$3, R712=Categories!B$2), Categories!C$1, IF(AND(Q712=Categories!A$3, OR(R712=Categories!B$1, R712=Categories!B$3)), Categories!C$2, Categories!C$3)))))</f>
        <v/>
      </c>
      <c r="AC712" s="13" t="str">
        <f>IF(Y712="", "", IF(Y712=Categories!A$1, Categories!C$1, IF(Y712=Categories!A$2, Categories!C$2, IF(AND(Y712=Categories!A$3, Z712=Categories!B$2), Categories!C$1, IF(AND(Y712=Categories!A$3, OR(Z712=Categories!B$1, Z712=Categories!B$3)), Categories!C$2, Categories!C$3)))))</f>
        <v/>
      </c>
      <c r="AD712" s="11">
        <f t="shared" ref="AD712:AH712" si="710">D712+L712+T712</f>
        <v>0</v>
      </c>
      <c r="AE712" s="11">
        <f t="shared" si="710"/>
        <v>0</v>
      </c>
      <c r="AF712" s="11">
        <f t="shared" si="710"/>
        <v>0</v>
      </c>
      <c r="AG712" s="11">
        <f t="shared" si="710"/>
        <v>0</v>
      </c>
      <c r="AH712" s="11">
        <f t="shared" si="710"/>
        <v>0</v>
      </c>
      <c r="AI712" s="11">
        <f>COUNTIF(AA712:AC712, Categories!C$1)</f>
        <v>0</v>
      </c>
      <c r="AJ712" s="14" t="str">
        <f>IF(AA712="", "", IF(OR(AND(AA712=AB712, AA712=Categories!C$3), AND(AB712=AC712,AB712=Categories!C$3), AND(AA712=AC712, AA712=Categories!C$3)), Categories!D$3, IF(OR(AND(AA712&lt;&gt;AB712, AND(AA712&lt;&gt;Categories!C$3, AB712&lt;&gt;Categories!C$3)), AND(AB712&lt;&gt;AC712, AND(AC712&lt;&gt;Categories!C$3, AB712&lt;&gt;Categories!C$3)), AND(AA712&lt;&gt;AC712, AND(AA712&lt;&gt;Categories!C$3, AC712&lt;&gt;Categories!C$3))), Categories!D$2, Categories!D$1)))</f>
        <v/>
      </c>
      <c r="AK712" s="8"/>
      <c r="AL712" s="8"/>
      <c r="AM712" s="8"/>
      <c r="AN712" s="8"/>
      <c r="AO712" s="8"/>
    </row>
    <row r="713">
      <c r="A713" s="8"/>
      <c r="B713" s="8"/>
      <c r="C713" s="8"/>
      <c r="D713" s="11"/>
      <c r="E713" s="11"/>
      <c r="F713" s="11"/>
      <c r="G713" s="11"/>
      <c r="H713" s="11"/>
      <c r="I713" s="11"/>
      <c r="J713" s="11"/>
      <c r="K713" s="8"/>
      <c r="L713" s="8"/>
      <c r="M713" s="8"/>
      <c r="N713" s="8"/>
      <c r="O713" s="8"/>
      <c r="P713" s="8"/>
      <c r="Q713" s="8"/>
      <c r="R713" s="8"/>
      <c r="S713" s="8"/>
      <c r="T713" s="16"/>
      <c r="U713" s="16"/>
      <c r="V713" s="16"/>
      <c r="W713" s="16"/>
      <c r="X713" s="16"/>
      <c r="Y713" s="16"/>
      <c r="Z713" s="16"/>
      <c r="AA713" s="8" t="str">
        <f>IF(I713="", "",IF(I713=Categories!A$1, Categories!C$1, IF(I713=Categories!A$2, Categories!C$2, IF(AND(I713=Categories!A$3, J713=Categories!B$2), Categories!C$1, IF(AND(I713=Categories!A$3, OR(J713=Categories!B$1, J713=Categories!B$3)), Categories!C$2, Categories!C$3)))))</f>
        <v/>
      </c>
      <c r="AB713" s="8" t="str">
        <f>IF(Q713="", "", IF(Q713=Categories!A$1, Categories!C$1, IF(Q713=Categories!A$2, Categories!C$2, IF(AND(Q713=Categories!A$3, R713=Categories!B$2), Categories!C$1, IF(AND(Q713=Categories!A$3, OR(R713=Categories!B$1, R713=Categories!B$3)), Categories!C$2, Categories!C$3)))))</f>
        <v/>
      </c>
      <c r="AC713" s="13" t="str">
        <f>IF(Y713="", "", IF(Y713=Categories!A$1, Categories!C$1, IF(Y713=Categories!A$2, Categories!C$2, IF(AND(Y713=Categories!A$3, Z713=Categories!B$2), Categories!C$1, IF(AND(Y713=Categories!A$3, OR(Z713=Categories!B$1, Z713=Categories!B$3)), Categories!C$2, Categories!C$3)))))</f>
        <v/>
      </c>
      <c r="AD713" s="11">
        <f t="shared" ref="AD713:AH713" si="711">D713+L713+T713</f>
        <v>0</v>
      </c>
      <c r="AE713" s="11">
        <f t="shared" si="711"/>
        <v>0</v>
      </c>
      <c r="AF713" s="11">
        <f t="shared" si="711"/>
        <v>0</v>
      </c>
      <c r="AG713" s="11">
        <f t="shared" si="711"/>
        <v>0</v>
      </c>
      <c r="AH713" s="11">
        <f t="shared" si="711"/>
        <v>0</v>
      </c>
      <c r="AI713" s="11">
        <f>COUNTIF(AA713:AC713, Categories!C$1)</f>
        <v>0</v>
      </c>
      <c r="AJ713" s="14" t="str">
        <f>IF(AA713="", "", IF(OR(AND(AA713=AB713, AA713=Categories!C$3), AND(AB713=AC713,AB713=Categories!C$3), AND(AA713=AC713, AA713=Categories!C$3)), Categories!D$3, IF(OR(AND(AA713&lt;&gt;AB713, AND(AA713&lt;&gt;Categories!C$3, AB713&lt;&gt;Categories!C$3)), AND(AB713&lt;&gt;AC713, AND(AC713&lt;&gt;Categories!C$3, AB713&lt;&gt;Categories!C$3)), AND(AA713&lt;&gt;AC713, AND(AA713&lt;&gt;Categories!C$3, AC713&lt;&gt;Categories!C$3))), Categories!D$2, Categories!D$1)))</f>
        <v/>
      </c>
      <c r="AK713" s="8"/>
      <c r="AL713" s="8"/>
      <c r="AM713" s="8"/>
      <c r="AN713" s="8"/>
      <c r="AO713" s="8"/>
    </row>
    <row r="714">
      <c r="A714" s="8"/>
      <c r="B714" s="8"/>
      <c r="C714" s="8"/>
      <c r="D714" s="11"/>
      <c r="E714" s="11"/>
      <c r="F714" s="11"/>
      <c r="G714" s="11"/>
      <c r="H714" s="11"/>
      <c r="I714" s="11"/>
      <c r="J714" s="11"/>
      <c r="K714" s="8"/>
      <c r="L714" s="8"/>
      <c r="M714" s="8"/>
      <c r="N714" s="8"/>
      <c r="O714" s="8"/>
      <c r="P714" s="8"/>
      <c r="Q714" s="8"/>
      <c r="R714" s="8"/>
      <c r="S714" s="8"/>
      <c r="T714" s="16"/>
      <c r="U714" s="16"/>
      <c r="V714" s="16"/>
      <c r="W714" s="16"/>
      <c r="X714" s="16"/>
      <c r="Y714" s="16"/>
      <c r="Z714" s="16"/>
      <c r="AA714" s="8" t="str">
        <f>IF(I714="", "",IF(I714=Categories!A$1, Categories!C$1, IF(I714=Categories!A$2, Categories!C$2, IF(AND(I714=Categories!A$3, J714=Categories!B$2), Categories!C$1, IF(AND(I714=Categories!A$3, OR(J714=Categories!B$1, J714=Categories!B$3)), Categories!C$2, Categories!C$3)))))</f>
        <v/>
      </c>
      <c r="AB714" s="8" t="str">
        <f>IF(Q714="", "", IF(Q714=Categories!A$1, Categories!C$1, IF(Q714=Categories!A$2, Categories!C$2, IF(AND(Q714=Categories!A$3, R714=Categories!B$2), Categories!C$1, IF(AND(Q714=Categories!A$3, OR(R714=Categories!B$1, R714=Categories!B$3)), Categories!C$2, Categories!C$3)))))</f>
        <v/>
      </c>
      <c r="AC714" s="13" t="str">
        <f>IF(Y714="", "", IF(Y714=Categories!A$1, Categories!C$1, IF(Y714=Categories!A$2, Categories!C$2, IF(AND(Y714=Categories!A$3, Z714=Categories!B$2), Categories!C$1, IF(AND(Y714=Categories!A$3, OR(Z714=Categories!B$1, Z714=Categories!B$3)), Categories!C$2, Categories!C$3)))))</f>
        <v/>
      </c>
      <c r="AD714" s="11">
        <f t="shared" ref="AD714:AH714" si="712">D714+L714+T714</f>
        <v>0</v>
      </c>
      <c r="AE714" s="11">
        <f t="shared" si="712"/>
        <v>0</v>
      </c>
      <c r="AF714" s="11">
        <f t="shared" si="712"/>
        <v>0</v>
      </c>
      <c r="AG714" s="11">
        <f t="shared" si="712"/>
        <v>0</v>
      </c>
      <c r="AH714" s="11">
        <f t="shared" si="712"/>
        <v>0</v>
      </c>
      <c r="AI714" s="11">
        <f>COUNTIF(AA714:AC714, Categories!C$1)</f>
        <v>0</v>
      </c>
      <c r="AJ714" s="14" t="str">
        <f>IF(AA714="", "", IF(OR(AND(AA714=AB714, AA714=Categories!C$3), AND(AB714=AC714,AB714=Categories!C$3), AND(AA714=AC714, AA714=Categories!C$3)), Categories!D$3, IF(OR(AND(AA714&lt;&gt;AB714, AND(AA714&lt;&gt;Categories!C$3, AB714&lt;&gt;Categories!C$3)), AND(AB714&lt;&gt;AC714, AND(AC714&lt;&gt;Categories!C$3, AB714&lt;&gt;Categories!C$3)), AND(AA714&lt;&gt;AC714, AND(AA714&lt;&gt;Categories!C$3, AC714&lt;&gt;Categories!C$3))), Categories!D$2, Categories!D$1)))</f>
        <v/>
      </c>
      <c r="AK714" s="8"/>
      <c r="AL714" s="8"/>
      <c r="AM714" s="8"/>
      <c r="AN714" s="8"/>
      <c r="AO714" s="8"/>
    </row>
    <row r="715">
      <c r="A715" s="8"/>
      <c r="B715" s="8"/>
      <c r="C715" s="8"/>
      <c r="D715" s="11"/>
      <c r="E715" s="11"/>
      <c r="F715" s="11"/>
      <c r="G715" s="11"/>
      <c r="H715" s="11"/>
      <c r="I715" s="11"/>
      <c r="J715" s="11"/>
      <c r="K715" s="8"/>
      <c r="L715" s="8"/>
      <c r="M715" s="8"/>
      <c r="N715" s="8"/>
      <c r="O715" s="8"/>
      <c r="P715" s="8"/>
      <c r="Q715" s="8"/>
      <c r="R715" s="8"/>
      <c r="S715" s="8"/>
      <c r="T715" s="11"/>
      <c r="U715" s="11"/>
      <c r="V715" s="11"/>
      <c r="W715" s="11"/>
      <c r="X715" s="11"/>
      <c r="Y715" s="11"/>
      <c r="Z715" s="11"/>
      <c r="AA715" s="8" t="str">
        <f>IF(I715="", "",IF(I715=Categories!A$1, Categories!C$1, IF(I715=Categories!A$2, Categories!C$2, IF(AND(I715=Categories!A$3, J715=Categories!B$2), Categories!C$1, IF(AND(I715=Categories!A$3, OR(J715=Categories!B$1, J715=Categories!B$3)), Categories!C$2, Categories!C$3)))))</f>
        <v/>
      </c>
      <c r="AB715" s="8" t="str">
        <f>IF(Q715="", "", IF(Q715=Categories!A$1, Categories!C$1, IF(Q715=Categories!A$2, Categories!C$2, IF(AND(Q715=Categories!A$3, R715=Categories!B$2), Categories!C$1, IF(AND(Q715=Categories!A$3, OR(R715=Categories!B$1, R715=Categories!B$3)), Categories!C$2, Categories!C$3)))))</f>
        <v/>
      </c>
      <c r="AC715" s="13" t="str">
        <f>IF(Y715="", "", IF(Y715=Categories!A$1, Categories!C$1, IF(Y715=Categories!A$2, Categories!C$2, IF(AND(Y715=Categories!A$3, Z715=Categories!B$2), Categories!C$1, IF(AND(Y715=Categories!A$3, OR(Z715=Categories!B$1, Z715=Categories!B$3)), Categories!C$2, Categories!C$3)))))</f>
        <v/>
      </c>
      <c r="AD715" s="11">
        <f t="shared" ref="AD715:AH715" si="713">D715+L715+T715</f>
        <v>0</v>
      </c>
      <c r="AE715" s="11">
        <f t="shared" si="713"/>
        <v>0</v>
      </c>
      <c r="AF715" s="11">
        <f t="shared" si="713"/>
        <v>0</v>
      </c>
      <c r="AG715" s="11">
        <f t="shared" si="713"/>
        <v>0</v>
      </c>
      <c r="AH715" s="11">
        <f t="shared" si="713"/>
        <v>0</v>
      </c>
      <c r="AI715" s="11">
        <f>COUNTIF(AA715:AC715, Categories!C$1)</f>
        <v>0</v>
      </c>
      <c r="AJ715" s="14" t="str">
        <f>IF(AA715="", "", IF(OR(AND(AA715=AB715, AA715=Categories!C$3), AND(AB715=AC715,AB715=Categories!C$3), AND(AA715=AC715, AA715=Categories!C$3)), Categories!D$3, IF(OR(AND(AA715&lt;&gt;AB715, AND(AA715&lt;&gt;Categories!C$3, AB715&lt;&gt;Categories!C$3)), AND(AB715&lt;&gt;AC715, AND(AC715&lt;&gt;Categories!C$3, AB715&lt;&gt;Categories!C$3)), AND(AA715&lt;&gt;AC715, AND(AA715&lt;&gt;Categories!C$3, AC715&lt;&gt;Categories!C$3))), Categories!D$2, Categories!D$1)))</f>
        <v/>
      </c>
      <c r="AK715" s="8"/>
      <c r="AL715" s="8"/>
      <c r="AM715" s="8"/>
      <c r="AN715" s="8"/>
      <c r="AO715" s="8"/>
    </row>
    <row r="716">
      <c r="A716" s="8"/>
      <c r="B716" s="8"/>
      <c r="C716" s="8"/>
      <c r="D716" s="11"/>
      <c r="E716" s="11"/>
      <c r="F716" s="11"/>
      <c r="G716" s="11"/>
      <c r="H716" s="11"/>
      <c r="I716" s="11"/>
      <c r="J716" s="11"/>
      <c r="K716" s="8"/>
      <c r="L716" s="8"/>
      <c r="M716" s="8"/>
      <c r="N716" s="8"/>
      <c r="O716" s="8"/>
      <c r="P716" s="8"/>
      <c r="Q716" s="8"/>
      <c r="R716" s="8"/>
      <c r="S716" s="8"/>
      <c r="T716" s="11"/>
      <c r="U716" s="11"/>
      <c r="V716" s="11"/>
      <c r="W716" s="11"/>
      <c r="X716" s="11"/>
      <c r="Y716" s="11"/>
      <c r="Z716" s="11"/>
      <c r="AA716" s="8" t="str">
        <f>IF(I716="", "",IF(I716=Categories!A$1, Categories!C$1, IF(I716=Categories!A$2, Categories!C$2, IF(AND(I716=Categories!A$3, J716=Categories!B$2), Categories!C$1, IF(AND(I716=Categories!A$3, OR(J716=Categories!B$1, J716=Categories!B$3)), Categories!C$2, Categories!C$3)))))</f>
        <v/>
      </c>
      <c r="AB716" s="8" t="str">
        <f>IF(Q716="", "", IF(Q716=Categories!A$1, Categories!C$1, IF(Q716=Categories!A$2, Categories!C$2, IF(AND(Q716=Categories!A$3, R716=Categories!B$2), Categories!C$1, IF(AND(Q716=Categories!A$3, OR(R716=Categories!B$1, R716=Categories!B$3)), Categories!C$2, Categories!C$3)))))</f>
        <v/>
      </c>
      <c r="AC716" s="13" t="str">
        <f>IF(Y716="", "", IF(Y716=Categories!A$1, Categories!C$1, IF(Y716=Categories!A$2, Categories!C$2, IF(AND(Y716=Categories!A$3, Z716=Categories!B$2), Categories!C$1, IF(AND(Y716=Categories!A$3, OR(Z716=Categories!B$1, Z716=Categories!B$3)), Categories!C$2, Categories!C$3)))))</f>
        <v/>
      </c>
      <c r="AD716" s="11">
        <f t="shared" ref="AD716:AH716" si="714">D716+L716+T716</f>
        <v>0</v>
      </c>
      <c r="AE716" s="11">
        <f t="shared" si="714"/>
        <v>0</v>
      </c>
      <c r="AF716" s="11">
        <f t="shared" si="714"/>
        <v>0</v>
      </c>
      <c r="AG716" s="11">
        <f t="shared" si="714"/>
        <v>0</v>
      </c>
      <c r="AH716" s="11">
        <f t="shared" si="714"/>
        <v>0</v>
      </c>
      <c r="AI716" s="11">
        <f>COUNTIF(AA716:AC716, Categories!C$1)</f>
        <v>0</v>
      </c>
      <c r="AJ716" s="14" t="str">
        <f>IF(AA716="", "", IF(OR(AND(AA716=AB716, AA716=Categories!C$3), AND(AB716=AC716,AB716=Categories!C$3), AND(AA716=AC716, AA716=Categories!C$3)), Categories!D$3, IF(OR(AND(AA716&lt;&gt;AB716, AND(AA716&lt;&gt;Categories!C$3, AB716&lt;&gt;Categories!C$3)), AND(AB716&lt;&gt;AC716, AND(AC716&lt;&gt;Categories!C$3, AB716&lt;&gt;Categories!C$3)), AND(AA716&lt;&gt;AC716, AND(AA716&lt;&gt;Categories!C$3, AC716&lt;&gt;Categories!C$3))), Categories!D$2, Categories!D$1)))</f>
        <v/>
      </c>
      <c r="AK716" s="8"/>
      <c r="AL716" s="8"/>
      <c r="AM716" s="8"/>
      <c r="AN716" s="8"/>
      <c r="AO716" s="8"/>
    </row>
    <row r="717">
      <c r="A717" s="8"/>
      <c r="B717" s="8"/>
      <c r="C717" s="8"/>
      <c r="D717" s="11"/>
      <c r="E717" s="11"/>
      <c r="F717" s="11"/>
      <c r="G717" s="11"/>
      <c r="H717" s="11"/>
      <c r="I717" s="11"/>
      <c r="J717" s="11"/>
      <c r="K717" s="8"/>
      <c r="L717" s="8"/>
      <c r="M717" s="8"/>
      <c r="N717" s="8"/>
      <c r="O717" s="8"/>
      <c r="P717" s="8"/>
      <c r="Q717" s="8"/>
      <c r="R717" s="8"/>
      <c r="S717" s="8"/>
      <c r="T717" s="11"/>
      <c r="U717" s="11"/>
      <c r="V717" s="11"/>
      <c r="W717" s="11"/>
      <c r="X717" s="11"/>
      <c r="Y717" s="11"/>
      <c r="Z717" s="11"/>
      <c r="AA717" s="8" t="str">
        <f>IF(I717="", "",IF(I717=Categories!A$1, Categories!C$1, IF(I717=Categories!A$2, Categories!C$2, IF(AND(I717=Categories!A$3, J717=Categories!B$2), Categories!C$1, IF(AND(I717=Categories!A$3, OR(J717=Categories!B$1, J717=Categories!B$3)), Categories!C$2, Categories!C$3)))))</f>
        <v/>
      </c>
      <c r="AB717" s="8" t="str">
        <f>IF(Q717="", "", IF(Q717=Categories!A$1, Categories!C$1, IF(Q717=Categories!A$2, Categories!C$2, IF(AND(Q717=Categories!A$3, R717=Categories!B$2), Categories!C$1, IF(AND(Q717=Categories!A$3, OR(R717=Categories!B$1, R717=Categories!B$3)), Categories!C$2, Categories!C$3)))))</f>
        <v/>
      </c>
      <c r="AC717" s="13" t="str">
        <f>IF(Y717="", "", IF(Y717=Categories!A$1, Categories!C$1, IF(Y717=Categories!A$2, Categories!C$2, IF(AND(Y717=Categories!A$3, Z717=Categories!B$2), Categories!C$1, IF(AND(Y717=Categories!A$3, OR(Z717=Categories!B$1, Z717=Categories!B$3)), Categories!C$2, Categories!C$3)))))</f>
        <v/>
      </c>
      <c r="AD717" s="11">
        <f t="shared" ref="AD717:AH717" si="715">D717+L717+T717</f>
        <v>0</v>
      </c>
      <c r="AE717" s="11">
        <f t="shared" si="715"/>
        <v>0</v>
      </c>
      <c r="AF717" s="11">
        <f t="shared" si="715"/>
        <v>0</v>
      </c>
      <c r="AG717" s="11">
        <f t="shared" si="715"/>
        <v>0</v>
      </c>
      <c r="AH717" s="11">
        <f t="shared" si="715"/>
        <v>0</v>
      </c>
      <c r="AI717" s="11">
        <f>COUNTIF(AA717:AC717, Categories!C$1)</f>
        <v>0</v>
      </c>
      <c r="AJ717" s="14" t="str">
        <f>IF(AA717="", "", IF(OR(AND(AA717=AB717, AA717=Categories!C$3), AND(AB717=AC717,AB717=Categories!C$3), AND(AA717=AC717, AA717=Categories!C$3)), Categories!D$3, IF(OR(AND(AA717&lt;&gt;AB717, AND(AA717&lt;&gt;Categories!C$3, AB717&lt;&gt;Categories!C$3)), AND(AB717&lt;&gt;AC717, AND(AC717&lt;&gt;Categories!C$3, AB717&lt;&gt;Categories!C$3)), AND(AA717&lt;&gt;AC717, AND(AA717&lt;&gt;Categories!C$3, AC717&lt;&gt;Categories!C$3))), Categories!D$2, Categories!D$1)))</f>
        <v/>
      </c>
      <c r="AK717" s="8"/>
      <c r="AL717" s="8"/>
      <c r="AM717" s="8"/>
      <c r="AN717" s="8"/>
      <c r="AO717" s="8"/>
    </row>
    <row r="718">
      <c r="A718" s="8"/>
      <c r="B718" s="8"/>
      <c r="C718" s="8"/>
      <c r="D718" s="11"/>
      <c r="E718" s="11"/>
      <c r="F718" s="11"/>
      <c r="G718" s="11"/>
      <c r="H718" s="11"/>
      <c r="I718" s="11"/>
      <c r="J718" s="11"/>
      <c r="K718" s="8"/>
      <c r="L718" s="8"/>
      <c r="M718" s="8"/>
      <c r="N718" s="8"/>
      <c r="O718" s="8"/>
      <c r="P718" s="8"/>
      <c r="Q718" s="8"/>
      <c r="R718" s="8"/>
      <c r="S718" s="8"/>
      <c r="T718" s="11"/>
      <c r="U718" s="11"/>
      <c r="V718" s="11"/>
      <c r="W718" s="11"/>
      <c r="X718" s="11"/>
      <c r="Y718" s="11"/>
      <c r="Z718" s="11"/>
      <c r="AA718" s="8" t="str">
        <f>IF(I718="", "",IF(I718=Categories!A$1, Categories!C$1, IF(I718=Categories!A$2, Categories!C$2, IF(AND(I718=Categories!A$3, J718=Categories!B$2), Categories!C$1, IF(AND(I718=Categories!A$3, OR(J718=Categories!B$1, J718=Categories!B$3)), Categories!C$2, Categories!C$3)))))</f>
        <v/>
      </c>
      <c r="AB718" s="8" t="str">
        <f>IF(Q718="", "", IF(Q718=Categories!A$1, Categories!C$1, IF(Q718=Categories!A$2, Categories!C$2, IF(AND(Q718=Categories!A$3, R718=Categories!B$2), Categories!C$1, IF(AND(Q718=Categories!A$3, OR(R718=Categories!B$1, R718=Categories!B$3)), Categories!C$2, Categories!C$3)))))</f>
        <v/>
      </c>
      <c r="AC718" s="13" t="str">
        <f>IF(Y718="", "", IF(Y718=Categories!A$1, Categories!C$1, IF(Y718=Categories!A$2, Categories!C$2, IF(AND(Y718=Categories!A$3, Z718=Categories!B$2), Categories!C$1, IF(AND(Y718=Categories!A$3, OR(Z718=Categories!B$1, Z718=Categories!B$3)), Categories!C$2, Categories!C$3)))))</f>
        <v/>
      </c>
      <c r="AD718" s="11">
        <f t="shared" ref="AD718:AH718" si="716">D718+L718+T718</f>
        <v>0</v>
      </c>
      <c r="AE718" s="11">
        <f t="shared" si="716"/>
        <v>0</v>
      </c>
      <c r="AF718" s="11">
        <f t="shared" si="716"/>
        <v>0</v>
      </c>
      <c r="AG718" s="11">
        <f t="shared" si="716"/>
        <v>0</v>
      </c>
      <c r="AH718" s="11">
        <f t="shared" si="716"/>
        <v>0</v>
      </c>
      <c r="AI718" s="11">
        <f>COUNTIF(AA718:AC718, Categories!C$1)</f>
        <v>0</v>
      </c>
      <c r="AJ718" s="14" t="str">
        <f>IF(AA718="", "", IF(OR(AND(AA718=AB718, AA718=Categories!C$3), AND(AB718=AC718,AB718=Categories!C$3), AND(AA718=AC718, AA718=Categories!C$3)), Categories!D$3, IF(OR(AND(AA718&lt;&gt;AB718, AND(AA718&lt;&gt;Categories!C$3, AB718&lt;&gt;Categories!C$3)), AND(AB718&lt;&gt;AC718, AND(AC718&lt;&gt;Categories!C$3, AB718&lt;&gt;Categories!C$3)), AND(AA718&lt;&gt;AC718, AND(AA718&lt;&gt;Categories!C$3, AC718&lt;&gt;Categories!C$3))), Categories!D$2, Categories!D$1)))</f>
        <v/>
      </c>
      <c r="AK718" s="8"/>
      <c r="AL718" s="8"/>
      <c r="AM718" s="8"/>
      <c r="AN718" s="8"/>
      <c r="AO718" s="8"/>
    </row>
    <row r="719">
      <c r="A719" s="8"/>
      <c r="B719" s="8"/>
      <c r="C719" s="8"/>
      <c r="D719" s="11"/>
      <c r="E719" s="11"/>
      <c r="F719" s="11"/>
      <c r="G719" s="11"/>
      <c r="H719" s="11"/>
      <c r="I719" s="11"/>
      <c r="J719" s="11"/>
      <c r="K719" s="8"/>
      <c r="L719" s="8"/>
      <c r="M719" s="8"/>
      <c r="N719" s="8"/>
      <c r="O719" s="8"/>
      <c r="P719" s="8"/>
      <c r="Q719" s="8"/>
      <c r="R719" s="8"/>
      <c r="S719" s="8"/>
      <c r="T719" s="11"/>
      <c r="U719" s="11"/>
      <c r="V719" s="11"/>
      <c r="W719" s="11"/>
      <c r="X719" s="11"/>
      <c r="Y719" s="11"/>
      <c r="Z719" s="11"/>
      <c r="AA719" s="8" t="str">
        <f>IF(I719="", "",IF(I719=Categories!A$1, Categories!C$1, IF(I719=Categories!A$2, Categories!C$2, IF(AND(I719=Categories!A$3, J719=Categories!B$2), Categories!C$1, IF(AND(I719=Categories!A$3, OR(J719=Categories!B$1, J719=Categories!B$3)), Categories!C$2, Categories!C$3)))))</f>
        <v/>
      </c>
      <c r="AB719" s="8" t="str">
        <f>IF(Q719="", "", IF(Q719=Categories!A$1, Categories!C$1, IF(Q719=Categories!A$2, Categories!C$2, IF(AND(Q719=Categories!A$3, R719=Categories!B$2), Categories!C$1, IF(AND(Q719=Categories!A$3, OR(R719=Categories!B$1, R719=Categories!B$3)), Categories!C$2, Categories!C$3)))))</f>
        <v/>
      </c>
      <c r="AC719" s="13" t="str">
        <f>IF(Y719="", "", IF(Y719=Categories!A$1, Categories!C$1, IF(Y719=Categories!A$2, Categories!C$2, IF(AND(Y719=Categories!A$3, Z719=Categories!B$2), Categories!C$1, IF(AND(Y719=Categories!A$3, OR(Z719=Categories!B$1, Z719=Categories!B$3)), Categories!C$2, Categories!C$3)))))</f>
        <v/>
      </c>
      <c r="AD719" s="11">
        <f t="shared" ref="AD719:AH719" si="717">D719+L719+T719</f>
        <v>0</v>
      </c>
      <c r="AE719" s="11">
        <f t="shared" si="717"/>
        <v>0</v>
      </c>
      <c r="AF719" s="11">
        <f t="shared" si="717"/>
        <v>0</v>
      </c>
      <c r="AG719" s="11">
        <f t="shared" si="717"/>
        <v>0</v>
      </c>
      <c r="AH719" s="11">
        <f t="shared" si="717"/>
        <v>0</v>
      </c>
      <c r="AI719" s="11">
        <f>COUNTIF(AA719:AC719, Categories!C$1)</f>
        <v>0</v>
      </c>
      <c r="AJ719" s="14" t="str">
        <f>IF(AA719="", "", IF(OR(AND(AA719=AB719, AA719=Categories!C$3), AND(AB719=AC719,AB719=Categories!C$3), AND(AA719=AC719, AA719=Categories!C$3)), Categories!D$3, IF(OR(AND(AA719&lt;&gt;AB719, AND(AA719&lt;&gt;Categories!C$3, AB719&lt;&gt;Categories!C$3)), AND(AB719&lt;&gt;AC719, AND(AC719&lt;&gt;Categories!C$3, AB719&lt;&gt;Categories!C$3)), AND(AA719&lt;&gt;AC719, AND(AA719&lt;&gt;Categories!C$3, AC719&lt;&gt;Categories!C$3))), Categories!D$2, Categories!D$1)))</f>
        <v/>
      </c>
      <c r="AK719" s="8"/>
      <c r="AL719" s="8"/>
      <c r="AM719" s="8"/>
      <c r="AN719" s="8"/>
      <c r="AO719" s="8"/>
    </row>
    <row r="720">
      <c r="A720" s="8"/>
      <c r="B720" s="8"/>
      <c r="C720" s="8"/>
      <c r="D720" s="11"/>
      <c r="E720" s="11"/>
      <c r="F720" s="11"/>
      <c r="G720" s="11"/>
      <c r="H720" s="11"/>
      <c r="I720" s="11"/>
      <c r="J720" s="11"/>
      <c r="K720" s="8"/>
      <c r="L720" s="8"/>
      <c r="M720" s="8"/>
      <c r="N720" s="8"/>
      <c r="O720" s="8"/>
      <c r="P720" s="8"/>
      <c r="Q720" s="8"/>
      <c r="R720" s="8"/>
      <c r="S720" s="8"/>
      <c r="T720" s="11"/>
      <c r="U720" s="11"/>
      <c r="V720" s="11"/>
      <c r="W720" s="11"/>
      <c r="X720" s="11"/>
      <c r="Y720" s="11"/>
      <c r="Z720" s="11"/>
      <c r="AA720" s="8" t="str">
        <f>IF(I720="", "",IF(I720=Categories!A$1, Categories!C$1, IF(I720=Categories!A$2, Categories!C$2, IF(AND(I720=Categories!A$3, J720=Categories!B$2), Categories!C$1, IF(AND(I720=Categories!A$3, OR(J720=Categories!B$1, J720=Categories!B$3)), Categories!C$2, Categories!C$3)))))</f>
        <v/>
      </c>
      <c r="AB720" s="8" t="str">
        <f>IF(Q720="", "", IF(Q720=Categories!A$1, Categories!C$1, IF(Q720=Categories!A$2, Categories!C$2, IF(AND(Q720=Categories!A$3, R720=Categories!B$2), Categories!C$1, IF(AND(Q720=Categories!A$3, OR(R720=Categories!B$1, R720=Categories!B$3)), Categories!C$2, Categories!C$3)))))</f>
        <v/>
      </c>
      <c r="AC720" s="13" t="str">
        <f>IF(Y720="", "", IF(Y720=Categories!A$1, Categories!C$1, IF(Y720=Categories!A$2, Categories!C$2, IF(AND(Y720=Categories!A$3, Z720=Categories!B$2), Categories!C$1, IF(AND(Y720=Categories!A$3, OR(Z720=Categories!B$1, Z720=Categories!B$3)), Categories!C$2, Categories!C$3)))))</f>
        <v/>
      </c>
      <c r="AD720" s="11">
        <f t="shared" ref="AD720:AH720" si="718">D720+L720+T720</f>
        <v>0</v>
      </c>
      <c r="AE720" s="11">
        <f t="shared" si="718"/>
        <v>0</v>
      </c>
      <c r="AF720" s="11">
        <f t="shared" si="718"/>
        <v>0</v>
      </c>
      <c r="AG720" s="11">
        <f t="shared" si="718"/>
        <v>0</v>
      </c>
      <c r="AH720" s="11">
        <f t="shared" si="718"/>
        <v>0</v>
      </c>
      <c r="AI720" s="11">
        <f>COUNTIF(AA720:AC720, Categories!C$1)</f>
        <v>0</v>
      </c>
      <c r="AJ720" s="14" t="str">
        <f>IF(AA720="", "", IF(OR(AND(AA720=AB720, AA720=Categories!C$3), AND(AB720=AC720,AB720=Categories!C$3), AND(AA720=AC720, AA720=Categories!C$3)), Categories!D$3, IF(OR(AND(AA720&lt;&gt;AB720, AND(AA720&lt;&gt;Categories!C$3, AB720&lt;&gt;Categories!C$3)), AND(AB720&lt;&gt;AC720, AND(AC720&lt;&gt;Categories!C$3, AB720&lt;&gt;Categories!C$3)), AND(AA720&lt;&gt;AC720, AND(AA720&lt;&gt;Categories!C$3, AC720&lt;&gt;Categories!C$3))), Categories!D$2, Categories!D$1)))</f>
        <v/>
      </c>
      <c r="AK720" s="8"/>
      <c r="AL720" s="8"/>
      <c r="AM720" s="8"/>
      <c r="AN720" s="8"/>
      <c r="AO720" s="8"/>
    </row>
    <row r="721">
      <c r="A721" s="8"/>
      <c r="B721" s="8"/>
      <c r="C721" s="8"/>
      <c r="D721" s="11"/>
      <c r="E721" s="11"/>
      <c r="F721" s="11"/>
      <c r="G721" s="11"/>
      <c r="H721" s="11"/>
      <c r="I721" s="11"/>
      <c r="J721" s="11"/>
      <c r="K721" s="8"/>
      <c r="L721" s="8"/>
      <c r="M721" s="8"/>
      <c r="N721" s="8"/>
      <c r="O721" s="8"/>
      <c r="P721" s="8"/>
      <c r="Q721" s="8"/>
      <c r="R721" s="8"/>
      <c r="S721" s="8"/>
      <c r="T721" s="11"/>
      <c r="U721" s="11"/>
      <c r="V721" s="11"/>
      <c r="W721" s="11"/>
      <c r="X721" s="11"/>
      <c r="Y721" s="11"/>
      <c r="Z721" s="11"/>
      <c r="AA721" s="8" t="str">
        <f>IF(I721="", "",IF(I721=Categories!A$1, Categories!C$1, IF(I721=Categories!A$2, Categories!C$2, IF(AND(I721=Categories!A$3, J721=Categories!B$2), Categories!C$1, IF(AND(I721=Categories!A$3, OR(J721=Categories!B$1, J721=Categories!B$3)), Categories!C$2, Categories!C$3)))))</f>
        <v/>
      </c>
      <c r="AB721" s="8" t="str">
        <f>IF(Q721="", "", IF(Q721=Categories!A$1, Categories!C$1, IF(Q721=Categories!A$2, Categories!C$2, IF(AND(Q721=Categories!A$3, R721=Categories!B$2), Categories!C$1, IF(AND(Q721=Categories!A$3, OR(R721=Categories!B$1, R721=Categories!B$3)), Categories!C$2, Categories!C$3)))))</f>
        <v/>
      </c>
      <c r="AC721" s="13" t="str">
        <f>IF(Y721="", "", IF(Y721=Categories!A$1, Categories!C$1, IF(Y721=Categories!A$2, Categories!C$2, IF(AND(Y721=Categories!A$3, Z721=Categories!B$2), Categories!C$1, IF(AND(Y721=Categories!A$3, OR(Z721=Categories!B$1, Z721=Categories!B$3)), Categories!C$2, Categories!C$3)))))</f>
        <v/>
      </c>
      <c r="AD721" s="11">
        <f t="shared" ref="AD721:AH721" si="719">D721+L721+T721</f>
        <v>0</v>
      </c>
      <c r="AE721" s="11">
        <f t="shared" si="719"/>
        <v>0</v>
      </c>
      <c r="AF721" s="11">
        <f t="shared" si="719"/>
        <v>0</v>
      </c>
      <c r="AG721" s="11">
        <f t="shared" si="719"/>
        <v>0</v>
      </c>
      <c r="AH721" s="11">
        <f t="shared" si="719"/>
        <v>0</v>
      </c>
      <c r="AI721" s="11">
        <f>COUNTIF(AA721:AC721, Categories!C$1)</f>
        <v>0</v>
      </c>
      <c r="AJ721" s="14" t="str">
        <f>IF(AA721="", "", IF(OR(AND(AA721=AB721, AA721=Categories!C$3), AND(AB721=AC721,AB721=Categories!C$3), AND(AA721=AC721, AA721=Categories!C$3)), Categories!D$3, IF(OR(AND(AA721&lt;&gt;AB721, AND(AA721&lt;&gt;Categories!C$3, AB721&lt;&gt;Categories!C$3)), AND(AB721&lt;&gt;AC721, AND(AC721&lt;&gt;Categories!C$3, AB721&lt;&gt;Categories!C$3)), AND(AA721&lt;&gt;AC721, AND(AA721&lt;&gt;Categories!C$3, AC721&lt;&gt;Categories!C$3))), Categories!D$2, Categories!D$1)))</f>
        <v/>
      </c>
      <c r="AK721" s="8"/>
      <c r="AL721" s="8"/>
      <c r="AM721" s="8"/>
      <c r="AN721" s="8"/>
      <c r="AO721" s="8"/>
    </row>
    <row r="722">
      <c r="A722" s="8"/>
      <c r="B722" s="8"/>
      <c r="C722" s="8"/>
      <c r="D722" s="11"/>
      <c r="E722" s="11"/>
      <c r="F722" s="11"/>
      <c r="G722" s="11"/>
      <c r="H722" s="11"/>
      <c r="I722" s="11"/>
      <c r="J722" s="11"/>
      <c r="K722" s="8"/>
      <c r="L722" s="8"/>
      <c r="M722" s="8"/>
      <c r="N722" s="8"/>
      <c r="O722" s="8"/>
      <c r="P722" s="8"/>
      <c r="Q722" s="8"/>
      <c r="R722" s="8"/>
      <c r="S722" s="8"/>
      <c r="T722" s="11"/>
      <c r="U722" s="11"/>
      <c r="V722" s="11"/>
      <c r="W722" s="11"/>
      <c r="X722" s="11"/>
      <c r="Y722" s="11"/>
      <c r="Z722" s="11"/>
      <c r="AA722" s="8" t="str">
        <f>IF(I722="", "",IF(I722=Categories!A$1, Categories!C$1, IF(I722=Categories!A$2, Categories!C$2, IF(AND(I722=Categories!A$3, J722=Categories!B$2), Categories!C$1, IF(AND(I722=Categories!A$3, OR(J722=Categories!B$1, J722=Categories!B$3)), Categories!C$2, Categories!C$3)))))</f>
        <v/>
      </c>
      <c r="AB722" s="8" t="str">
        <f>IF(Q722="", "", IF(Q722=Categories!A$1, Categories!C$1, IF(Q722=Categories!A$2, Categories!C$2, IF(AND(Q722=Categories!A$3, R722=Categories!B$2), Categories!C$1, IF(AND(Q722=Categories!A$3, OR(R722=Categories!B$1, R722=Categories!B$3)), Categories!C$2, Categories!C$3)))))</f>
        <v/>
      </c>
      <c r="AC722" s="13" t="str">
        <f>IF(Y722="", "", IF(Y722=Categories!A$1, Categories!C$1, IF(Y722=Categories!A$2, Categories!C$2, IF(AND(Y722=Categories!A$3, Z722=Categories!B$2), Categories!C$1, IF(AND(Y722=Categories!A$3, OR(Z722=Categories!B$1, Z722=Categories!B$3)), Categories!C$2, Categories!C$3)))))</f>
        <v/>
      </c>
      <c r="AD722" s="11">
        <f t="shared" ref="AD722:AH722" si="720">D722+L722+T722</f>
        <v>0</v>
      </c>
      <c r="AE722" s="11">
        <f t="shared" si="720"/>
        <v>0</v>
      </c>
      <c r="AF722" s="11">
        <f t="shared" si="720"/>
        <v>0</v>
      </c>
      <c r="AG722" s="11">
        <f t="shared" si="720"/>
        <v>0</v>
      </c>
      <c r="AH722" s="11">
        <f t="shared" si="720"/>
        <v>0</v>
      </c>
      <c r="AI722" s="11">
        <f>COUNTIF(AA722:AC722, Categories!C$1)</f>
        <v>0</v>
      </c>
      <c r="AJ722" s="14" t="str">
        <f>IF(AA722="", "", IF(OR(AND(AA722=AB722, AA722=Categories!C$3), AND(AB722=AC722,AB722=Categories!C$3), AND(AA722=AC722, AA722=Categories!C$3)), Categories!D$3, IF(OR(AND(AA722&lt;&gt;AB722, AND(AA722&lt;&gt;Categories!C$3, AB722&lt;&gt;Categories!C$3)), AND(AB722&lt;&gt;AC722, AND(AC722&lt;&gt;Categories!C$3, AB722&lt;&gt;Categories!C$3)), AND(AA722&lt;&gt;AC722, AND(AA722&lt;&gt;Categories!C$3, AC722&lt;&gt;Categories!C$3))), Categories!D$2, Categories!D$1)))</f>
        <v/>
      </c>
      <c r="AK722" s="8"/>
      <c r="AL722" s="8"/>
      <c r="AM722" s="8"/>
      <c r="AN722" s="8"/>
      <c r="AO722" s="8"/>
    </row>
    <row r="723">
      <c r="A723" s="8"/>
      <c r="B723" s="8"/>
      <c r="C723" s="8"/>
      <c r="D723" s="11"/>
      <c r="E723" s="11"/>
      <c r="F723" s="11"/>
      <c r="G723" s="11"/>
      <c r="H723" s="11"/>
      <c r="I723" s="11"/>
      <c r="J723" s="11"/>
      <c r="K723" s="8"/>
      <c r="L723" s="8"/>
      <c r="M723" s="8"/>
      <c r="N723" s="8"/>
      <c r="O723" s="8"/>
      <c r="P723" s="8"/>
      <c r="Q723" s="8"/>
      <c r="R723" s="8"/>
      <c r="S723" s="8"/>
      <c r="T723" s="11"/>
      <c r="U723" s="11"/>
      <c r="V723" s="11"/>
      <c r="W723" s="11"/>
      <c r="X723" s="11"/>
      <c r="Y723" s="11"/>
      <c r="Z723" s="11"/>
      <c r="AA723" s="8" t="str">
        <f>IF(I723="", "",IF(I723=Categories!A$1, Categories!C$1, IF(I723=Categories!A$2, Categories!C$2, IF(AND(I723=Categories!A$3, J723=Categories!B$2), Categories!C$1, IF(AND(I723=Categories!A$3, OR(J723=Categories!B$1, J723=Categories!B$3)), Categories!C$2, Categories!C$3)))))</f>
        <v/>
      </c>
      <c r="AB723" s="8" t="str">
        <f>IF(Q723="", "", IF(Q723=Categories!A$1, Categories!C$1, IF(Q723=Categories!A$2, Categories!C$2, IF(AND(Q723=Categories!A$3, R723=Categories!B$2), Categories!C$1, IF(AND(Q723=Categories!A$3, OR(R723=Categories!B$1, R723=Categories!B$3)), Categories!C$2, Categories!C$3)))))</f>
        <v/>
      </c>
      <c r="AC723" s="13" t="str">
        <f>IF(Y723="", "", IF(Y723=Categories!A$1, Categories!C$1, IF(Y723=Categories!A$2, Categories!C$2, IF(AND(Y723=Categories!A$3, Z723=Categories!B$2), Categories!C$1, IF(AND(Y723=Categories!A$3, OR(Z723=Categories!B$1, Z723=Categories!B$3)), Categories!C$2, Categories!C$3)))))</f>
        <v/>
      </c>
      <c r="AD723" s="11">
        <f t="shared" ref="AD723:AH723" si="721">D723+L723+T723</f>
        <v>0</v>
      </c>
      <c r="AE723" s="11">
        <f t="shared" si="721"/>
        <v>0</v>
      </c>
      <c r="AF723" s="11">
        <f t="shared" si="721"/>
        <v>0</v>
      </c>
      <c r="AG723" s="11">
        <f t="shared" si="721"/>
        <v>0</v>
      </c>
      <c r="AH723" s="11">
        <f t="shared" si="721"/>
        <v>0</v>
      </c>
      <c r="AI723" s="11">
        <f>COUNTIF(AA723:AC723, Categories!C$1)</f>
        <v>0</v>
      </c>
      <c r="AJ723" s="14" t="str">
        <f>IF(AA723="", "", IF(OR(AND(AA723=AB723, AA723=Categories!C$3), AND(AB723=AC723,AB723=Categories!C$3), AND(AA723=AC723, AA723=Categories!C$3)), Categories!D$3, IF(OR(AND(AA723&lt;&gt;AB723, AND(AA723&lt;&gt;Categories!C$3, AB723&lt;&gt;Categories!C$3)), AND(AB723&lt;&gt;AC723, AND(AC723&lt;&gt;Categories!C$3, AB723&lt;&gt;Categories!C$3)), AND(AA723&lt;&gt;AC723, AND(AA723&lt;&gt;Categories!C$3, AC723&lt;&gt;Categories!C$3))), Categories!D$2, Categories!D$1)))</f>
        <v/>
      </c>
      <c r="AK723" s="8"/>
      <c r="AL723" s="8"/>
      <c r="AM723" s="8"/>
      <c r="AN723" s="8"/>
      <c r="AO723" s="8"/>
    </row>
    <row r="724">
      <c r="A724" s="8"/>
      <c r="B724" s="8"/>
      <c r="C724" s="8"/>
      <c r="D724" s="11"/>
      <c r="E724" s="11"/>
      <c r="F724" s="11"/>
      <c r="G724" s="11"/>
      <c r="H724" s="11"/>
      <c r="I724" s="11"/>
      <c r="J724" s="11"/>
      <c r="K724" s="8"/>
      <c r="L724" s="8"/>
      <c r="M724" s="8"/>
      <c r="N724" s="8"/>
      <c r="O724" s="8"/>
      <c r="P724" s="8"/>
      <c r="Q724" s="8"/>
      <c r="R724" s="8"/>
      <c r="S724" s="8"/>
      <c r="T724" s="11"/>
      <c r="U724" s="11"/>
      <c r="V724" s="11"/>
      <c r="W724" s="11"/>
      <c r="X724" s="11"/>
      <c r="Y724" s="11"/>
      <c r="Z724" s="11"/>
      <c r="AA724" s="8" t="str">
        <f>IF(I724="", "",IF(I724=Categories!A$1, Categories!C$1, IF(I724=Categories!A$2, Categories!C$2, IF(AND(I724=Categories!A$3, J724=Categories!B$2), Categories!C$1, IF(AND(I724=Categories!A$3, OR(J724=Categories!B$1, J724=Categories!B$3)), Categories!C$2, Categories!C$3)))))</f>
        <v/>
      </c>
      <c r="AB724" s="8" t="str">
        <f>IF(Q724="", "", IF(Q724=Categories!A$1, Categories!C$1, IF(Q724=Categories!A$2, Categories!C$2, IF(AND(Q724=Categories!A$3, R724=Categories!B$2), Categories!C$1, IF(AND(Q724=Categories!A$3, OR(R724=Categories!B$1, R724=Categories!B$3)), Categories!C$2, Categories!C$3)))))</f>
        <v/>
      </c>
      <c r="AC724" s="13" t="str">
        <f>IF(Y724="", "", IF(Y724=Categories!A$1, Categories!C$1, IF(Y724=Categories!A$2, Categories!C$2, IF(AND(Y724=Categories!A$3, Z724=Categories!B$2), Categories!C$1, IF(AND(Y724=Categories!A$3, OR(Z724=Categories!B$1, Z724=Categories!B$3)), Categories!C$2, Categories!C$3)))))</f>
        <v/>
      </c>
      <c r="AD724" s="11">
        <f t="shared" ref="AD724:AH724" si="722">D724+L724+T724</f>
        <v>0</v>
      </c>
      <c r="AE724" s="11">
        <f t="shared" si="722"/>
        <v>0</v>
      </c>
      <c r="AF724" s="11">
        <f t="shared" si="722"/>
        <v>0</v>
      </c>
      <c r="AG724" s="11">
        <f t="shared" si="722"/>
        <v>0</v>
      </c>
      <c r="AH724" s="11">
        <f t="shared" si="722"/>
        <v>0</v>
      </c>
      <c r="AI724" s="11">
        <f>COUNTIF(AA724:AC724, Categories!C$1)</f>
        <v>0</v>
      </c>
      <c r="AJ724" s="14" t="str">
        <f>IF(AA724="", "", IF(OR(AND(AA724=AB724, AA724=Categories!C$3), AND(AB724=AC724,AB724=Categories!C$3), AND(AA724=AC724, AA724=Categories!C$3)), Categories!D$3, IF(OR(AND(AA724&lt;&gt;AB724, AND(AA724&lt;&gt;Categories!C$3, AB724&lt;&gt;Categories!C$3)), AND(AB724&lt;&gt;AC724, AND(AC724&lt;&gt;Categories!C$3, AB724&lt;&gt;Categories!C$3)), AND(AA724&lt;&gt;AC724, AND(AA724&lt;&gt;Categories!C$3, AC724&lt;&gt;Categories!C$3))), Categories!D$2, Categories!D$1)))</f>
        <v/>
      </c>
      <c r="AK724" s="8"/>
      <c r="AL724" s="8"/>
      <c r="AM724" s="8"/>
      <c r="AN724" s="8"/>
      <c r="AO724" s="8"/>
    </row>
    <row r="725">
      <c r="A725" s="8"/>
      <c r="B725" s="8"/>
      <c r="C725" s="8"/>
      <c r="D725" s="11"/>
      <c r="E725" s="11"/>
      <c r="F725" s="11"/>
      <c r="G725" s="11"/>
      <c r="H725" s="11"/>
      <c r="I725" s="11"/>
      <c r="J725" s="11"/>
      <c r="K725" s="8"/>
      <c r="L725" s="8"/>
      <c r="M725" s="8"/>
      <c r="N725" s="8"/>
      <c r="O725" s="8"/>
      <c r="P725" s="8"/>
      <c r="Q725" s="8"/>
      <c r="R725" s="8"/>
      <c r="S725" s="8"/>
      <c r="T725" s="11"/>
      <c r="U725" s="11"/>
      <c r="V725" s="11"/>
      <c r="W725" s="11"/>
      <c r="X725" s="11"/>
      <c r="Y725" s="11"/>
      <c r="Z725" s="11"/>
      <c r="AA725" s="8" t="str">
        <f>IF(I725="", "",IF(I725=Categories!A$1, Categories!C$1, IF(I725=Categories!A$2, Categories!C$2, IF(AND(I725=Categories!A$3, J725=Categories!B$2), Categories!C$1, IF(AND(I725=Categories!A$3, OR(J725=Categories!B$1, J725=Categories!B$3)), Categories!C$2, Categories!C$3)))))</f>
        <v/>
      </c>
      <c r="AB725" s="8" t="str">
        <f>IF(Q725="", "", IF(Q725=Categories!A$1, Categories!C$1, IF(Q725=Categories!A$2, Categories!C$2, IF(AND(Q725=Categories!A$3, R725=Categories!B$2), Categories!C$1, IF(AND(Q725=Categories!A$3, OR(R725=Categories!B$1, R725=Categories!B$3)), Categories!C$2, Categories!C$3)))))</f>
        <v/>
      </c>
      <c r="AC725" s="13" t="str">
        <f>IF(Y725="", "", IF(Y725=Categories!A$1, Categories!C$1, IF(Y725=Categories!A$2, Categories!C$2, IF(AND(Y725=Categories!A$3, Z725=Categories!B$2), Categories!C$1, IF(AND(Y725=Categories!A$3, OR(Z725=Categories!B$1, Z725=Categories!B$3)), Categories!C$2, Categories!C$3)))))</f>
        <v/>
      </c>
      <c r="AD725" s="11">
        <f t="shared" ref="AD725:AH725" si="723">D725+L725+T725</f>
        <v>0</v>
      </c>
      <c r="AE725" s="11">
        <f t="shared" si="723"/>
        <v>0</v>
      </c>
      <c r="AF725" s="11">
        <f t="shared" si="723"/>
        <v>0</v>
      </c>
      <c r="AG725" s="11">
        <f t="shared" si="723"/>
        <v>0</v>
      </c>
      <c r="AH725" s="11">
        <f t="shared" si="723"/>
        <v>0</v>
      </c>
      <c r="AI725" s="11">
        <f>COUNTIF(AA725:AC725, Categories!C$1)</f>
        <v>0</v>
      </c>
      <c r="AJ725" s="14" t="str">
        <f>IF(AA725="", "", IF(OR(AND(AA725=AB725, AA725=Categories!C$3), AND(AB725=AC725,AB725=Categories!C$3), AND(AA725=AC725, AA725=Categories!C$3)), Categories!D$3, IF(OR(AND(AA725&lt;&gt;AB725, AND(AA725&lt;&gt;Categories!C$3, AB725&lt;&gt;Categories!C$3)), AND(AB725&lt;&gt;AC725, AND(AC725&lt;&gt;Categories!C$3, AB725&lt;&gt;Categories!C$3)), AND(AA725&lt;&gt;AC725, AND(AA725&lt;&gt;Categories!C$3, AC725&lt;&gt;Categories!C$3))), Categories!D$2, Categories!D$1)))</f>
        <v/>
      </c>
      <c r="AK725" s="8"/>
      <c r="AL725" s="8"/>
      <c r="AM725" s="8"/>
      <c r="AN725" s="8"/>
      <c r="AO725" s="8"/>
    </row>
    <row r="726">
      <c r="A726" s="8"/>
      <c r="B726" s="8"/>
      <c r="C726" s="8"/>
      <c r="D726" s="11"/>
      <c r="E726" s="11"/>
      <c r="F726" s="11"/>
      <c r="G726" s="11"/>
      <c r="H726" s="11"/>
      <c r="I726" s="11"/>
      <c r="J726" s="11"/>
      <c r="K726" s="8"/>
      <c r="L726" s="8"/>
      <c r="M726" s="8"/>
      <c r="N726" s="8"/>
      <c r="O726" s="8"/>
      <c r="P726" s="8"/>
      <c r="Q726" s="8"/>
      <c r="R726" s="8"/>
      <c r="S726" s="8"/>
      <c r="T726" s="11"/>
      <c r="U726" s="11"/>
      <c r="V726" s="11"/>
      <c r="W726" s="11"/>
      <c r="X726" s="11"/>
      <c r="Y726" s="11"/>
      <c r="Z726" s="11"/>
      <c r="AA726" s="8" t="str">
        <f>IF(I726="", "",IF(I726=Categories!A$1, Categories!C$1, IF(I726=Categories!A$2, Categories!C$2, IF(AND(I726=Categories!A$3, J726=Categories!B$2), Categories!C$1, IF(AND(I726=Categories!A$3, OR(J726=Categories!B$1, J726=Categories!B$3)), Categories!C$2, Categories!C$3)))))</f>
        <v/>
      </c>
      <c r="AB726" s="8" t="str">
        <f>IF(Q726="", "", IF(Q726=Categories!A$1, Categories!C$1, IF(Q726=Categories!A$2, Categories!C$2, IF(AND(Q726=Categories!A$3, R726=Categories!B$2), Categories!C$1, IF(AND(Q726=Categories!A$3, OR(R726=Categories!B$1, R726=Categories!B$3)), Categories!C$2, Categories!C$3)))))</f>
        <v/>
      </c>
      <c r="AC726" s="13" t="str">
        <f>IF(Y726="", "", IF(Y726=Categories!A$1, Categories!C$1, IF(Y726=Categories!A$2, Categories!C$2, IF(AND(Y726=Categories!A$3, Z726=Categories!B$2), Categories!C$1, IF(AND(Y726=Categories!A$3, OR(Z726=Categories!B$1, Z726=Categories!B$3)), Categories!C$2, Categories!C$3)))))</f>
        <v/>
      </c>
      <c r="AD726" s="11">
        <f t="shared" ref="AD726:AH726" si="724">D726+L726+T726</f>
        <v>0</v>
      </c>
      <c r="AE726" s="11">
        <f t="shared" si="724"/>
        <v>0</v>
      </c>
      <c r="AF726" s="11">
        <f t="shared" si="724"/>
        <v>0</v>
      </c>
      <c r="AG726" s="11">
        <f t="shared" si="724"/>
        <v>0</v>
      </c>
      <c r="AH726" s="11">
        <f t="shared" si="724"/>
        <v>0</v>
      </c>
      <c r="AI726" s="11">
        <f>COUNTIF(AA726:AC726, Categories!C$1)</f>
        <v>0</v>
      </c>
      <c r="AJ726" s="14" t="str">
        <f>IF(AA726="", "", IF(OR(AND(AA726=AB726, AA726=Categories!C$3), AND(AB726=AC726,AB726=Categories!C$3), AND(AA726=AC726, AA726=Categories!C$3)), Categories!D$3, IF(OR(AND(AA726&lt;&gt;AB726, AND(AA726&lt;&gt;Categories!C$3, AB726&lt;&gt;Categories!C$3)), AND(AB726&lt;&gt;AC726, AND(AC726&lt;&gt;Categories!C$3, AB726&lt;&gt;Categories!C$3)), AND(AA726&lt;&gt;AC726, AND(AA726&lt;&gt;Categories!C$3, AC726&lt;&gt;Categories!C$3))), Categories!D$2, Categories!D$1)))</f>
        <v/>
      </c>
      <c r="AK726" s="8"/>
      <c r="AL726" s="8"/>
      <c r="AM726" s="8"/>
      <c r="AN726" s="8"/>
      <c r="AO726" s="8"/>
    </row>
    <row r="727">
      <c r="A727" s="8"/>
      <c r="B727" s="8"/>
      <c r="C727" s="8"/>
      <c r="D727" s="11"/>
      <c r="E727" s="11"/>
      <c r="F727" s="11"/>
      <c r="G727" s="11"/>
      <c r="H727" s="11"/>
      <c r="I727" s="11"/>
      <c r="J727" s="11"/>
      <c r="K727" s="8"/>
      <c r="L727" s="8"/>
      <c r="M727" s="8"/>
      <c r="N727" s="8"/>
      <c r="O727" s="8"/>
      <c r="P727" s="8"/>
      <c r="Q727" s="8"/>
      <c r="R727" s="8"/>
      <c r="S727" s="8"/>
      <c r="T727" s="11"/>
      <c r="U727" s="11"/>
      <c r="V727" s="11"/>
      <c r="W727" s="11"/>
      <c r="X727" s="11"/>
      <c r="Y727" s="11"/>
      <c r="Z727" s="11"/>
      <c r="AA727" s="8" t="str">
        <f>IF(I727="", "",IF(I727=Categories!A$1, Categories!C$1, IF(I727=Categories!A$2, Categories!C$2, IF(AND(I727=Categories!A$3, J727=Categories!B$2), Categories!C$1, IF(AND(I727=Categories!A$3, OR(J727=Categories!B$1, J727=Categories!B$3)), Categories!C$2, Categories!C$3)))))</f>
        <v/>
      </c>
      <c r="AB727" s="8" t="str">
        <f>IF(Q727="", "", IF(Q727=Categories!A$1, Categories!C$1, IF(Q727=Categories!A$2, Categories!C$2, IF(AND(Q727=Categories!A$3, R727=Categories!B$2), Categories!C$1, IF(AND(Q727=Categories!A$3, OR(R727=Categories!B$1, R727=Categories!B$3)), Categories!C$2, Categories!C$3)))))</f>
        <v/>
      </c>
      <c r="AC727" s="13" t="str">
        <f>IF(Y727="", "", IF(Y727=Categories!A$1, Categories!C$1, IF(Y727=Categories!A$2, Categories!C$2, IF(AND(Y727=Categories!A$3, Z727=Categories!B$2), Categories!C$1, IF(AND(Y727=Categories!A$3, OR(Z727=Categories!B$1, Z727=Categories!B$3)), Categories!C$2, Categories!C$3)))))</f>
        <v/>
      </c>
      <c r="AD727" s="11">
        <f t="shared" ref="AD727:AH727" si="725">D727+L727+T727</f>
        <v>0</v>
      </c>
      <c r="AE727" s="11">
        <f t="shared" si="725"/>
        <v>0</v>
      </c>
      <c r="AF727" s="11">
        <f t="shared" si="725"/>
        <v>0</v>
      </c>
      <c r="AG727" s="11">
        <f t="shared" si="725"/>
        <v>0</v>
      </c>
      <c r="AH727" s="11">
        <f t="shared" si="725"/>
        <v>0</v>
      </c>
      <c r="AI727" s="11">
        <f>COUNTIF(AA727:AC727, Categories!C$1)</f>
        <v>0</v>
      </c>
      <c r="AJ727" s="14" t="str">
        <f>IF(AA727="", "", IF(OR(AND(AA727=AB727, AA727=Categories!C$3), AND(AB727=AC727,AB727=Categories!C$3), AND(AA727=AC727, AA727=Categories!C$3)), Categories!D$3, IF(OR(AND(AA727&lt;&gt;AB727, AND(AA727&lt;&gt;Categories!C$3, AB727&lt;&gt;Categories!C$3)), AND(AB727&lt;&gt;AC727, AND(AC727&lt;&gt;Categories!C$3, AB727&lt;&gt;Categories!C$3)), AND(AA727&lt;&gt;AC727, AND(AA727&lt;&gt;Categories!C$3, AC727&lt;&gt;Categories!C$3))), Categories!D$2, Categories!D$1)))</f>
        <v/>
      </c>
      <c r="AK727" s="8"/>
      <c r="AL727" s="8"/>
      <c r="AM727" s="8"/>
      <c r="AN727" s="8"/>
      <c r="AO727" s="8"/>
    </row>
    <row r="728">
      <c r="A728" s="8"/>
      <c r="B728" s="8"/>
      <c r="C728" s="8"/>
      <c r="D728" s="11"/>
      <c r="E728" s="11"/>
      <c r="F728" s="11"/>
      <c r="G728" s="11"/>
      <c r="H728" s="11"/>
      <c r="I728" s="11"/>
      <c r="J728" s="11"/>
      <c r="K728" s="8"/>
      <c r="L728" s="8"/>
      <c r="M728" s="8"/>
      <c r="N728" s="8"/>
      <c r="O728" s="8"/>
      <c r="P728" s="8"/>
      <c r="Q728" s="8"/>
      <c r="R728" s="8"/>
      <c r="S728" s="8"/>
      <c r="T728" s="11"/>
      <c r="U728" s="11"/>
      <c r="V728" s="11"/>
      <c r="W728" s="11"/>
      <c r="X728" s="11"/>
      <c r="Y728" s="11"/>
      <c r="Z728" s="11"/>
      <c r="AA728" s="8" t="str">
        <f>IF(I728="", "",IF(I728=Categories!A$1, Categories!C$1, IF(I728=Categories!A$2, Categories!C$2, IF(AND(I728=Categories!A$3, J728=Categories!B$2), Categories!C$1, IF(AND(I728=Categories!A$3, OR(J728=Categories!B$1, J728=Categories!B$3)), Categories!C$2, Categories!C$3)))))</f>
        <v/>
      </c>
      <c r="AB728" s="8" t="str">
        <f>IF(Q728="", "", IF(Q728=Categories!A$1, Categories!C$1, IF(Q728=Categories!A$2, Categories!C$2, IF(AND(Q728=Categories!A$3, R728=Categories!B$2), Categories!C$1, IF(AND(Q728=Categories!A$3, OR(R728=Categories!B$1, R728=Categories!B$3)), Categories!C$2, Categories!C$3)))))</f>
        <v/>
      </c>
      <c r="AC728" s="13" t="str">
        <f>IF(Y728="", "", IF(Y728=Categories!A$1, Categories!C$1, IF(Y728=Categories!A$2, Categories!C$2, IF(AND(Y728=Categories!A$3, Z728=Categories!B$2), Categories!C$1, IF(AND(Y728=Categories!A$3, OR(Z728=Categories!B$1, Z728=Categories!B$3)), Categories!C$2, Categories!C$3)))))</f>
        <v/>
      </c>
      <c r="AD728" s="11">
        <f t="shared" ref="AD728:AH728" si="726">D728+L728+T728</f>
        <v>0</v>
      </c>
      <c r="AE728" s="11">
        <f t="shared" si="726"/>
        <v>0</v>
      </c>
      <c r="AF728" s="11">
        <f t="shared" si="726"/>
        <v>0</v>
      </c>
      <c r="AG728" s="11">
        <f t="shared" si="726"/>
        <v>0</v>
      </c>
      <c r="AH728" s="11">
        <f t="shared" si="726"/>
        <v>0</v>
      </c>
      <c r="AI728" s="11">
        <f>COUNTIF(AA728:AC728, Categories!C$1)</f>
        <v>0</v>
      </c>
      <c r="AJ728" s="14" t="str">
        <f>IF(AA728="", "", IF(OR(AND(AA728=AB728, AA728=Categories!C$3), AND(AB728=AC728,AB728=Categories!C$3), AND(AA728=AC728, AA728=Categories!C$3)), Categories!D$3, IF(OR(AND(AA728&lt;&gt;AB728, AND(AA728&lt;&gt;Categories!C$3, AB728&lt;&gt;Categories!C$3)), AND(AB728&lt;&gt;AC728, AND(AC728&lt;&gt;Categories!C$3, AB728&lt;&gt;Categories!C$3)), AND(AA728&lt;&gt;AC728, AND(AA728&lt;&gt;Categories!C$3, AC728&lt;&gt;Categories!C$3))), Categories!D$2, Categories!D$1)))</f>
        <v/>
      </c>
      <c r="AK728" s="8"/>
      <c r="AL728" s="8"/>
      <c r="AM728" s="8"/>
      <c r="AN728" s="8"/>
      <c r="AO728" s="8"/>
    </row>
    <row r="729">
      <c r="A729" s="8"/>
      <c r="B729" s="8"/>
      <c r="C729" s="8"/>
      <c r="D729" s="11"/>
      <c r="E729" s="11"/>
      <c r="F729" s="11"/>
      <c r="G729" s="11"/>
      <c r="H729" s="11"/>
      <c r="I729" s="11"/>
      <c r="J729" s="11"/>
      <c r="K729" s="8"/>
      <c r="L729" s="8"/>
      <c r="M729" s="8"/>
      <c r="N729" s="8"/>
      <c r="O729" s="8"/>
      <c r="P729" s="8"/>
      <c r="Q729" s="8"/>
      <c r="R729" s="8"/>
      <c r="S729" s="8"/>
      <c r="T729" s="11"/>
      <c r="U729" s="11"/>
      <c r="V729" s="11"/>
      <c r="W729" s="11"/>
      <c r="X729" s="11"/>
      <c r="Y729" s="11"/>
      <c r="Z729" s="11"/>
      <c r="AA729" s="8" t="str">
        <f>IF(I729="", "",IF(I729=Categories!A$1, Categories!C$1, IF(I729=Categories!A$2, Categories!C$2, IF(AND(I729=Categories!A$3, J729=Categories!B$2), Categories!C$1, IF(AND(I729=Categories!A$3, OR(J729=Categories!B$1, J729=Categories!B$3)), Categories!C$2, Categories!C$3)))))</f>
        <v/>
      </c>
      <c r="AB729" s="8" t="str">
        <f>IF(Q729="", "", IF(Q729=Categories!A$1, Categories!C$1, IF(Q729=Categories!A$2, Categories!C$2, IF(AND(Q729=Categories!A$3, R729=Categories!B$2), Categories!C$1, IF(AND(Q729=Categories!A$3, OR(R729=Categories!B$1, R729=Categories!B$3)), Categories!C$2, Categories!C$3)))))</f>
        <v/>
      </c>
      <c r="AC729" s="13" t="str">
        <f>IF(Y729="", "", IF(Y729=Categories!A$1, Categories!C$1, IF(Y729=Categories!A$2, Categories!C$2, IF(AND(Y729=Categories!A$3, Z729=Categories!B$2), Categories!C$1, IF(AND(Y729=Categories!A$3, OR(Z729=Categories!B$1, Z729=Categories!B$3)), Categories!C$2, Categories!C$3)))))</f>
        <v/>
      </c>
      <c r="AD729" s="11">
        <f t="shared" ref="AD729:AH729" si="727">D729+L729+T729</f>
        <v>0</v>
      </c>
      <c r="AE729" s="11">
        <f t="shared" si="727"/>
        <v>0</v>
      </c>
      <c r="AF729" s="11">
        <f t="shared" si="727"/>
        <v>0</v>
      </c>
      <c r="AG729" s="11">
        <f t="shared" si="727"/>
        <v>0</v>
      </c>
      <c r="AH729" s="11">
        <f t="shared" si="727"/>
        <v>0</v>
      </c>
      <c r="AI729" s="11">
        <f>COUNTIF(AA729:AC729, Categories!C$1)</f>
        <v>0</v>
      </c>
      <c r="AJ729" s="14" t="str">
        <f>IF(AA729="", "", IF(OR(AND(AA729=AB729, AA729=Categories!C$3), AND(AB729=AC729,AB729=Categories!C$3), AND(AA729=AC729, AA729=Categories!C$3)), Categories!D$3, IF(OR(AND(AA729&lt;&gt;AB729, AND(AA729&lt;&gt;Categories!C$3, AB729&lt;&gt;Categories!C$3)), AND(AB729&lt;&gt;AC729, AND(AC729&lt;&gt;Categories!C$3, AB729&lt;&gt;Categories!C$3)), AND(AA729&lt;&gt;AC729, AND(AA729&lt;&gt;Categories!C$3, AC729&lt;&gt;Categories!C$3))), Categories!D$2, Categories!D$1)))</f>
        <v/>
      </c>
      <c r="AK729" s="8"/>
      <c r="AL729" s="8"/>
      <c r="AM729" s="8"/>
      <c r="AN729" s="8"/>
      <c r="AO729" s="8"/>
    </row>
    <row r="730">
      <c r="A730" s="8"/>
      <c r="B730" s="8"/>
      <c r="C730" s="8"/>
      <c r="D730" s="11"/>
      <c r="E730" s="11"/>
      <c r="F730" s="11"/>
      <c r="G730" s="11"/>
      <c r="H730" s="11"/>
      <c r="I730" s="11"/>
      <c r="J730" s="11"/>
      <c r="K730" s="8"/>
      <c r="L730" s="8"/>
      <c r="M730" s="8"/>
      <c r="N730" s="8"/>
      <c r="O730" s="8"/>
      <c r="P730" s="8"/>
      <c r="Q730" s="8"/>
      <c r="R730" s="8"/>
      <c r="S730" s="8"/>
      <c r="T730" s="16"/>
      <c r="U730" s="16"/>
      <c r="V730" s="16"/>
      <c r="W730" s="16"/>
      <c r="X730" s="16"/>
      <c r="Y730" s="16"/>
      <c r="Z730" s="16"/>
      <c r="AA730" s="8" t="str">
        <f>IF(I730="", "",IF(I730=Categories!A$1, Categories!C$1, IF(I730=Categories!A$2, Categories!C$2, IF(AND(I730=Categories!A$3, J730=Categories!B$2), Categories!C$1, IF(AND(I730=Categories!A$3, OR(J730=Categories!B$1, J730=Categories!B$3)), Categories!C$2, Categories!C$3)))))</f>
        <v/>
      </c>
      <c r="AB730" s="8" t="str">
        <f>IF(Q730="", "", IF(Q730=Categories!A$1, Categories!C$1, IF(Q730=Categories!A$2, Categories!C$2, IF(AND(Q730=Categories!A$3, R730=Categories!B$2), Categories!C$1, IF(AND(Q730=Categories!A$3, OR(R730=Categories!B$1, R730=Categories!B$3)), Categories!C$2, Categories!C$3)))))</f>
        <v/>
      </c>
      <c r="AC730" s="13" t="str">
        <f>IF(Y730="", "", IF(Y730=Categories!A$1, Categories!C$1, IF(Y730=Categories!A$2, Categories!C$2, IF(AND(Y730=Categories!A$3, Z730=Categories!B$2), Categories!C$1, IF(AND(Y730=Categories!A$3, OR(Z730=Categories!B$1, Z730=Categories!B$3)), Categories!C$2, Categories!C$3)))))</f>
        <v/>
      </c>
      <c r="AD730" s="11">
        <f t="shared" ref="AD730:AH730" si="728">D730+L730+T730</f>
        <v>0</v>
      </c>
      <c r="AE730" s="11">
        <f t="shared" si="728"/>
        <v>0</v>
      </c>
      <c r="AF730" s="11">
        <f t="shared" si="728"/>
        <v>0</v>
      </c>
      <c r="AG730" s="11">
        <f t="shared" si="728"/>
        <v>0</v>
      </c>
      <c r="AH730" s="11">
        <f t="shared" si="728"/>
        <v>0</v>
      </c>
      <c r="AI730" s="11">
        <f>COUNTIF(AA730:AC730, Categories!C$1)</f>
        <v>0</v>
      </c>
      <c r="AJ730" s="14" t="str">
        <f>IF(AA730="", "", IF(OR(AND(AA730=AB730, AA730=Categories!C$3), AND(AB730=AC730,AB730=Categories!C$3), AND(AA730=AC730, AA730=Categories!C$3)), Categories!D$3, IF(OR(AND(AA730&lt;&gt;AB730, AND(AA730&lt;&gt;Categories!C$3, AB730&lt;&gt;Categories!C$3)), AND(AB730&lt;&gt;AC730, AND(AC730&lt;&gt;Categories!C$3, AB730&lt;&gt;Categories!C$3)), AND(AA730&lt;&gt;AC730, AND(AA730&lt;&gt;Categories!C$3, AC730&lt;&gt;Categories!C$3))), Categories!D$2, Categories!D$1)))</f>
        <v/>
      </c>
      <c r="AK730" s="8"/>
      <c r="AL730" s="8"/>
      <c r="AM730" s="8"/>
      <c r="AN730" s="8"/>
      <c r="AO730" s="8"/>
    </row>
    <row r="731">
      <c r="A731" s="8"/>
      <c r="B731" s="8"/>
      <c r="C731" s="8"/>
      <c r="D731" s="11"/>
      <c r="E731" s="11"/>
      <c r="F731" s="11"/>
      <c r="G731" s="11"/>
      <c r="H731" s="11"/>
      <c r="I731" s="11"/>
      <c r="J731" s="11"/>
      <c r="K731" s="8"/>
      <c r="L731" s="8"/>
      <c r="M731" s="8"/>
      <c r="N731" s="8"/>
      <c r="O731" s="8"/>
      <c r="P731" s="8"/>
      <c r="Q731" s="8"/>
      <c r="R731" s="8"/>
      <c r="S731" s="8"/>
      <c r="T731" s="11"/>
      <c r="U731" s="11"/>
      <c r="V731" s="11"/>
      <c r="W731" s="11"/>
      <c r="X731" s="11"/>
      <c r="Y731" s="11"/>
      <c r="Z731" s="11"/>
      <c r="AA731" s="8" t="str">
        <f>IF(I731="", "",IF(I731=Categories!A$1, Categories!C$1, IF(I731=Categories!A$2, Categories!C$2, IF(AND(I731=Categories!A$3, J731=Categories!B$2), Categories!C$1, IF(AND(I731=Categories!A$3, OR(J731=Categories!B$1, J731=Categories!B$3)), Categories!C$2, Categories!C$3)))))</f>
        <v/>
      </c>
      <c r="AB731" s="8" t="str">
        <f>IF(Q731="", "", IF(Q731=Categories!A$1, Categories!C$1, IF(Q731=Categories!A$2, Categories!C$2, IF(AND(Q731=Categories!A$3, R731=Categories!B$2), Categories!C$1, IF(AND(Q731=Categories!A$3, OR(R731=Categories!B$1, R731=Categories!B$3)), Categories!C$2, Categories!C$3)))))</f>
        <v/>
      </c>
      <c r="AC731" s="13" t="str">
        <f>IF(Y731="", "", IF(Y731=Categories!A$1, Categories!C$1, IF(Y731=Categories!A$2, Categories!C$2, IF(AND(Y731=Categories!A$3, Z731=Categories!B$2), Categories!C$1, IF(AND(Y731=Categories!A$3, OR(Z731=Categories!B$1, Z731=Categories!B$3)), Categories!C$2, Categories!C$3)))))</f>
        <v/>
      </c>
      <c r="AD731" s="11">
        <f t="shared" ref="AD731:AH731" si="729">D731+L731+T731</f>
        <v>0</v>
      </c>
      <c r="AE731" s="11">
        <f t="shared" si="729"/>
        <v>0</v>
      </c>
      <c r="AF731" s="11">
        <f t="shared" si="729"/>
        <v>0</v>
      </c>
      <c r="AG731" s="11">
        <f t="shared" si="729"/>
        <v>0</v>
      </c>
      <c r="AH731" s="11">
        <f t="shared" si="729"/>
        <v>0</v>
      </c>
      <c r="AI731" s="11">
        <f>COUNTIF(AA731:AC731, Categories!C$1)</f>
        <v>0</v>
      </c>
      <c r="AJ731" s="14" t="str">
        <f>IF(AA731="", "", IF(OR(AND(AA731=AB731, AA731=Categories!C$3), AND(AB731=AC731,AB731=Categories!C$3), AND(AA731=AC731, AA731=Categories!C$3)), Categories!D$3, IF(OR(AND(AA731&lt;&gt;AB731, AND(AA731&lt;&gt;Categories!C$3, AB731&lt;&gt;Categories!C$3)), AND(AB731&lt;&gt;AC731, AND(AC731&lt;&gt;Categories!C$3, AB731&lt;&gt;Categories!C$3)), AND(AA731&lt;&gt;AC731, AND(AA731&lt;&gt;Categories!C$3, AC731&lt;&gt;Categories!C$3))), Categories!D$2, Categories!D$1)))</f>
        <v/>
      </c>
      <c r="AK731" s="8"/>
      <c r="AL731" s="8"/>
      <c r="AM731" s="8"/>
      <c r="AN731" s="8"/>
      <c r="AO731" s="8"/>
    </row>
    <row r="732">
      <c r="A732" s="8"/>
      <c r="B732" s="8"/>
      <c r="C732" s="8"/>
      <c r="D732" s="11"/>
      <c r="E732" s="11"/>
      <c r="F732" s="11"/>
      <c r="G732" s="11"/>
      <c r="H732" s="11"/>
      <c r="I732" s="11"/>
      <c r="J732" s="11"/>
      <c r="K732" s="8"/>
      <c r="L732" s="8"/>
      <c r="M732" s="8"/>
      <c r="N732" s="8"/>
      <c r="O732" s="8"/>
      <c r="P732" s="8"/>
      <c r="Q732" s="8"/>
      <c r="R732" s="8"/>
      <c r="S732" s="8"/>
      <c r="T732" s="16"/>
      <c r="U732" s="16"/>
      <c r="V732" s="16"/>
      <c r="W732" s="16"/>
      <c r="X732" s="16"/>
      <c r="Y732" s="16"/>
      <c r="Z732" s="16"/>
      <c r="AA732" s="8" t="str">
        <f>IF(I732="", "",IF(I732=Categories!A$1, Categories!C$1, IF(I732=Categories!A$2, Categories!C$2, IF(AND(I732=Categories!A$3, J732=Categories!B$2), Categories!C$1, IF(AND(I732=Categories!A$3, OR(J732=Categories!B$1, J732=Categories!B$3)), Categories!C$2, Categories!C$3)))))</f>
        <v/>
      </c>
      <c r="AB732" s="8" t="str">
        <f>IF(Q732="", "", IF(Q732=Categories!A$1, Categories!C$1, IF(Q732=Categories!A$2, Categories!C$2, IF(AND(Q732=Categories!A$3, R732=Categories!B$2), Categories!C$1, IF(AND(Q732=Categories!A$3, OR(R732=Categories!B$1, R732=Categories!B$3)), Categories!C$2, Categories!C$3)))))</f>
        <v/>
      </c>
      <c r="AC732" s="13" t="str">
        <f>IF(Y732="", "", IF(Y732=Categories!A$1, Categories!C$1, IF(Y732=Categories!A$2, Categories!C$2, IF(AND(Y732=Categories!A$3, Z732=Categories!B$2), Categories!C$1, IF(AND(Y732=Categories!A$3, OR(Z732=Categories!B$1, Z732=Categories!B$3)), Categories!C$2, Categories!C$3)))))</f>
        <v/>
      </c>
      <c r="AD732" s="11">
        <f t="shared" ref="AD732:AH732" si="730">D732+L732+T732</f>
        <v>0</v>
      </c>
      <c r="AE732" s="11">
        <f t="shared" si="730"/>
        <v>0</v>
      </c>
      <c r="AF732" s="11">
        <f t="shared" si="730"/>
        <v>0</v>
      </c>
      <c r="AG732" s="11">
        <f t="shared" si="730"/>
        <v>0</v>
      </c>
      <c r="AH732" s="11">
        <f t="shared" si="730"/>
        <v>0</v>
      </c>
      <c r="AI732" s="11">
        <f>COUNTIF(AA732:AC732, Categories!C$1)</f>
        <v>0</v>
      </c>
      <c r="AJ732" s="14" t="str">
        <f>IF(AA732="", "", IF(OR(AND(AA732=AB732, AA732=Categories!C$3), AND(AB732=AC732,AB732=Categories!C$3), AND(AA732=AC732, AA732=Categories!C$3)), Categories!D$3, IF(OR(AND(AA732&lt;&gt;AB732, AND(AA732&lt;&gt;Categories!C$3, AB732&lt;&gt;Categories!C$3)), AND(AB732&lt;&gt;AC732, AND(AC732&lt;&gt;Categories!C$3, AB732&lt;&gt;Categories!C$3)), AND(AA732&lt;&gt;AC732, AND(AA732&lt;&gt;Categories!C$3, AC732&lt;&gt;Categories!C$3))), Categories!D$2, Categories!D$1)))</f>
        <v/>
      </c>
      <c r="AK732" s="8"/>
      <c r="AL732" s="8"/>
      <c r="AM732" s="8"/>
      <c r="AN732" s="8"/>
      <c r="AO732" s="8"/>
    </row>
    <row r="733" ht="15.75" customHeight="1">
      <c r="A733" s="8"/>
      <c r="B733" s="8"/>
      <c r="C733" s="8"/>
      <c r="D733" s="11"/>
      <c r="E733" s="11"/>
      <c r="F733" s="11"/>
      <c r="G733" s="11"/>
      <c r="H733" s="11"/>
      <c r="I733" s="11"/>
      <c r="J733" s="11"/>
      <c r="K733" s="8"/>
      <c r="L733" s="8"/>
      <c r="M733" s="8"/>
      <c r="N733" s="8"/>
      <c r="O733" s="8"/>
      <c r="P733" s="8"/>
      <c r="Q733" s="8"/>
      <c r="R733" s="8"/>
      <c r="S733" s="8"/>
      <c r="T733" s="11"/>
      <c r="U733" s="11"/>
      <c r="V733" s="11"/>
      <c r="W733" s="11"/>
      <c r="X733" s="11"/>
      <c r="Y733" s="11"/>
      <c r="Z733" s="11"/>
      <c r="AA733" s="8"/>
      <c r="AB733" s="8"/>
      <c r="AC733" s="8"/>
      <c r="AD733" s="11"/>
      <c r="AE733" s="11"/>
      <c r="AF733" s="11"/>
      <c r="AG733" s="11"/>
      <c r="AH733" s="11"/>
      <c r="AI733" s="11"/>
      <c r="AJ733" s="14"/>
      <c r="AK733" s="8"/>
      <c r="AL733" s="8"/>
      <c r="AM733" s="8"/>
      <c r="AN733" s="8"/>
      <c r="AO733" s="8"/>
    </row>
    <row r="734" ht="15.75" customHeight="1">
      <c r="A734" s="8"/>
      <c r="B734" s="8"/>
      <c r="C734" s="8"/>
      <c r="D734" s="11"/>
      <c r="E734" s="11"/>
      <c r="F734" s="11"/>
      <c r="G734" s="11"/>
      <c r="H734" s="11"/>
      <c r="I734" s="11"/>
      <c r="J734" s="11"/>
      <c r="K734" s="8"/>
      <c r="L734" s="8"/>
      <c r="M734" s="8"/>
      <c r="N734" s="8"/>
      <c r="O734" s="8"/>
      <c r="P734" s="8"/>
      <c r="Q734" s="8"/>
      <c r="R734" s="8"/>
      <c r="S734" s="8"/>
      <c r="T734" s="11"/>
      <c r="U734" s="11"/>
      <c r="V734" s="11"/>
      <c r="W734" s="11"/>
      <c r="X734" s="11"/>
      <c r="Y734" s="11"/>
      <c r="Z734" s="11"/>
      <c r="AA734" s="8"/>
      <c r="AB734" s="8"/>
      <c r="AC734" s="8"/>
      <c r="AD734" s="11"/>
      <c r="AE734" s="11"/>
      <c r="AF734" s="11"/>
      <c r="AG734" s="11"/>
      <c r="AH734" s="11"/>
      <c r="AI734" s="11"/>
      <c r="AJ734" s="11"/>
      <c r="AK734" s="8"/>
      <c r="AL734" s="8"/>
      <c r="AM734" s="8"/>
      <c r="AN734" s="8"/>
      <c r="AO734" s="8"/>
    </row>
    <row r="735" ht="15.75" customHeight="1">
      <c r="A735" s="8"/>
      <c r="B735" s="8"/>
      <c r="C735" s="8"/>
      <c r="D735" s="11"/>
      <c r="E735" s="11"/>
      <c r="F735" s="11"/>
      <c r="G735" s="11"/>
      <c r="H735" s="11"/>
      <c r="I735" s="11"/>
      <c r="J735" s="11"/>
      <c r="K735" s="8"/>
      <c r="L735" s="8"/>
      <c r="M735" s="8"/>
      <c r="N735" s="8"/>
      <c r="O735" s="8"/>
      <c r="P735" s="8"/>
      <c r="Q735" s="8"/>
      <c r="R735" s="8"/>
      <c r="S735" s="8"/>
      <c r="T735" s="11"/>
      <c r="U735" s="11"/>
      <c r="V735" s="11"/>
      <c r="W735" s="11"/>
      <c r="X735" s="11"/>
      <c r="Y735" s="11"/>
      <c r="Z735" s="11"/>
      <c r="AA735" s="8"/>
      <c r="AB735" s="8"/>
      <c r="AC735" s="8"/>
      <c r="AD735" s="11"/>
      <c r="AE735" s="11"/>
      <c r="AF735" s="11"/>
      <c r="AG735" s="11"/>
      <c r="AH735" s="11"/>
      <c r="AI735" s="11"/>
      <c r="AJ735" s="11"/>
      <c r="AK735" s="8"/>
      <c r="AL735" s="8"/>
      <c r="AM735" s="8"/>
      <c r="AN735" s="8"/>
      <c r="AO735" s="8"/>
    </row>
    <row r="736" ht="15.75" customHeight="1">
      <c r="A736" s="8"/>
      <c r="B736" s="8"/>
      <c r="C736" s="8"/>
      <c r="D736" s="11"/>
      <c r="E736" s="11"/>
      <c r="F736" s="11"/>
      <c r="G736" s="11"/>
      <c r="H736" s="11"/>
      <c r="I736" s="11"/>
      <c r="J736" s="11"/>
      <c r="K736" s="8"/>
      <c r="L736" s="8"/>
      <c r="M736" s="8"/>
      <c r="N736" s="8"/>
      <c r="O736" s="8"/>
      <c r="P736" s="8"/>
      <c r="Q736" s="8"/>
      <c r="R736" s="8"/>
      <c r="S736" s="8"/>
      <c r="T736" s="11"/>
      <c r="U736" s="11"/>
      <c r="V736" s="11"/>
      <c r="W736" s="11"/>
      <c r="X736" s="11"/>
      <c r="Y736" s="11"/>
      <c r="Z736" s="11"/>
      <c r="AA736" s="8"/>
      <c r="AB736" s="8"/>
      <c r="AC736" s="8"/>
      <c r="AD736" s="11"/>
      <c r="AE736" s="11"/>
      <c r="AF736" s="11"/>
      <c r="AG736" s="11"/>
      <c r="AH736" s="11"/>
      <c r="AI736" s="11"/>
      <c r="AJ736" s="11"/>
      <c r="AK736" s="8"/>
      <c r="AL736" s="8"/>
      <c r="AM736" s="8"/>
      <c r="AN736" s="8"/>
      <c r="AO736" s="8"/>
    </row>
    <row r="737" ht="15.75" customHeight="1">
      <c r="A737" s="8"/>
      <c r="B737" s="8"/>
      <c r="C737" s="8"/>
      <c r="D737" s="11"/>
      <c r="E737" s="11"/>
      <c r="F737" s="11"/>
      <c r="G737" s="11"/>
      <c r="H737" s="11"/>
      <c r="I737" s="11"/>
      <c r="J737" s="11"/>
      <c r="K737" s="8"/>
      <c r="L737" s="8"/>
      <c r="M737" s="8"/>
      <c r="N737" s="8"/>
      <c r="O737" s="8"/>
      <c r="P737" s="8"/>
      <c r="Q737" s="8"/>
      <c r="R737" s="8"/>
      <c r="S737" s="8"/>
      <c r="T737" s="11"/>
      <c r="U737" s="11"/>
      <c r="V737" s="11"/>
      <c r="W737" s="11"/>
      <c r="X737" s="11"/>
      <c r="Y737" s="11"/>
      <c r="Z737" s="11"/>
      <c r="AA737" s="8"/>
      <c r="AB737" s="8"/>
      <c r="AC737" s="8"/>
      <c r="AD737" s="11"/>
      <c r="AE737" s="11"/>
      <c r="AF737" s="11"/>
      <c r="AG737" s="11"/>
      <c r="AH737" s="11"/>
      <c r="AI737" s="11"/>
      <c r="AJ737" s="11"/>
      <c r="AK737" s="8"/>
      <c r="AL737" s="8"/>
      <c r="AM737" s="8"/>
      <c r="AN737" s="8"/>
      <c r="AO737" s="8"/>
    </row>
    <row r="738" ht="15.75" customHeight="1">
      <c r="A738" s="8"/>
      <c r="B738" s="8"/>
      <c r="C738" s="8"/>
      <c r="D738" s="11"/>
      <c r="E738" s="11"/>
      <c r="F738" s="11"/>
      <c r="G738" s="11"/>
      <c r="H738" s="11"/>
      <c r="I738" s="11"/>
      <c r="J738" s="11"/>
      <c r="K738" s="8"/>
      <c r="L738" s="8"/>
      <c r="M738" s="8"/>
      <c r="N738" s="8"/>
      <c r="O738" s="8"/>
      <c r="P738" s="8"/>
      <c r="Q738" s="8"/>
      <c r="R738" s="8"/>
      <c r="S738" s="8"/>
      <c r="T738" s="11"/>
      <c r="U738" s="11"/>
      <c r="V738" s="11"/>
      <c r="W738" s="11"/>
      <c r="X738" s="11"/>
      <c r="Y738" s="11"/>
      <c r="Z738" s="11"/>
      <c r="AA738" s="8"/>
      <c r="AB738" s="8"/>
      <c r="AC738" s="8"/>
      <c r="AD738" s="11"/>
      <c r="AE738" s="11"/>
      <c r="AF738" s="11"/>
      <c r="AG738" s="11"/>
      <c r="AH738" s="11"/>
      <c r="AI738" s="11"/>
      <c r="AJ738" s="11"/>
      <c r="AK738" s="8"/>
      <c r="AL738" s="8"/>
      <c r="AM738" s="8"/>
      <c r="AN738" s="8"/>
      <c r="AO738" s="8"/>
    </row>
    <row r="739" ht="15.75" customHeight="1">
      <c r="A739" s="8"/>
      <c r="B739" s="8"/>
      <c r="C739" s="8"/>
      <c r="D739" s="11"/>
      <c r="E739" s="11"/>
      <c r="F739" s="11"/>
      <c r="G739" s="11"/>
      <c r="H739" s="11"/>
      <c r="I739" s="11"/>
      <c r="J739" s="11"/>
      <c r="K739" s="8"/>
      <c r="L739" s="8"/>
      <c r="M739" s="8"/>
      <c r="N739" s="8"/>
      <c r="O739" s="8"/>
      <c r="P739" s="8"/>
      <c r="Q739" s="8"/>
      <c r="R739" s="8"/>
      <c r="S739" s="8"/>
      <c r="T739" s="11"/>
      <c r="U739" s="11"/>
      <c r="V739" s="11"/>
      <c r="W739" s="11"/>
      <c r="X739" s="11"/>
      <c r="Y739" s="11"/>
      <c r="Z739" s="11"/>
      <c r="AA739" s="8"/>
      <c r="AB739" s="8"/>
      <c r="AC739" s="8"/>
      <c r="AD739" s="11"/>
      <c r="AE739" s="11"/>
      <c r="AF739" s="11"/>
      <c r="AG739" s="11"/>
      <c r="AH739" s="11"/>
      <c r="AI739" s="11"/>
      <c r="AJ739" s="11"/>
      <c r="AK739" s="8"/>
      <c r="AL739" s="8"/>
      <c r="AM739" s="8"/>
      <c r="AN739" s="8"/>
      <c r="AO739" s="8"/>
    </row>
    <row r="740" ht="15.75" customHeight="1">
      <c r="A740" s="8"/>
      <c r="B740" s="8"/>
      <c r="C740" s="8"/>
      <c r="D740" s="11"/>
      <c r="E740" s="11"/>
      <c r="F740" s="11"/>
      <c r="G740" s="11"/>
      <c r="H740" s="11"/>
      <c r="I740" s="11"/>
      <c r="J740" s="11"/>
      <c r="K740" s="8"/>
      <c r="L740" s="8"/>
      <c r="M740" s="8"/>
      <c r="N740" s="8"/>
      <c r="O740" s="8"/>
      <c r="P740" s="8"/>
      <c r="Q740" s="8"/>
      <c r="R740" s="8"/>
      <c r="S740" s="8"/>
      <c r="T740" s="11"/>
      <c r="U740" s="11"/>
      <c r="V740" s="11"/>
      <c r="W740" s="11"/>
      <c r="X740" s="11"/>
      <c r="Y740" s="11"/>
      <c r="Z740" s="11"/>
      <c r="AA740" s="8"/>
      <c r="AB740" s="8"/>
      <c r="AC740" s="8"/>
      <c r="AD740" s="11"/>
      <c r="AE740" s="11"/>
      <c r="AF740" s="11"/>
      <c r="AG740" s="11"/>
      <c r="AH740" s="11"/>
      <c r="AI740" s="11"/>
      <c r="AJ740" s="11"/>
      <c r="AK740" s="8"/>
      <c r="AL740" s="8"/>
      <c r="AM740" s="8"/>
      <c r="AN740" s="8"/>
      <c r="AO740" s="8"/>
    </row>
    <row r="741" ht="15.75" customHeight="1">
      <c r="A741" s="8"/>
      <c r="B741" s="8"/>
      <c r="C741" s="8"/>
      <c r="D741" s="11"/>
      <c r="E741" s="11"/>
      <c r="F741" s="11"/>
      <c r="G741" s="11"/>
      <c r="H741" s="11"/>
      <c r="I741" s="11"/>
      <c r="J741" s="11"/>
      <c r="K741" s="8"/>
      <c r="L741" s="8"/>
      <c r="M741" s="8"/>
      <c r="N741" s="8"/>
      <c r="O741" s="8"/>
      <c r="P741" s="8"/>
      <c r="Q741" s="8"/>
      <c r="R741" s="8"/>
      <c r="S741" s="8"/>
      <c r="T741" s="11"/>
      <c r="U741" s="11"/>
      <c r="V741" s="11"/>
      <c r="W741" s="11"/>
      <c r="X741" s="11"/>
      <c r="Y741" s="11"/>
      <c r="Z741" s="11"/>
      <c r="AA741" s="8"/>
      <c r="AB741" s="8"/>
      <c r="AC741" s="8"/>
      <c r="AD741" s="11"/>
      <c r="AE741" s="11"/>
      <c r="AF741" s="11"/>
      <c r="AG741" s="11"/>
      <c r="AH741" s="11"/>
      <c r="AI741" s="11"/>
      <c r="AJ741" s="11"/>
      <c r="AK741" s="8"/>
      <c r="AL741" s="8"/>
      <c r="AM741" s="8"/>
      <c r="AN741" s="8"/>
      <c r="AO741" s="8"/>
    </row>
    <row r="742" ht="15.75" customHeight="1">
      <c r="A742" s="8"/>
      <c r="B742" s="8"/>
      <c r="C742" s="8"/>
      <c r="D742" s="11"/>
      <c r="E742" s="11"/>
      <c r="F742" s="11"/>
      <c r="G742" s="11"/>
      <c r="H742" s="11"/>
      <c r="I742" s="11"/>
      <c r="J742" s="11"/>
      <c r="K742" s="8"/>
      <c r="L742" s="8"/>
      <c r="M742" s="8"/>
      <c r="N742" s="8"/>
      <c r="O742" s="8"/>
      <c r="P742" s="8"/>
      <c r="Q742" s="8"/>
      <c r="R742" s="8"/>
      <c r="S742" s="8"/>
      <c r="T742" s="11"/>
      <c r="U742" s="11"/>
      <c r="V742" s="11"/>
      <c r="W742" s="11"/>
      <c r="X742" s="11"/>
      <c r="Y742" s="11"/>
      <c r="Z742" s="11"/>
      <c r="AA742" s="8"/>
      <c r="AB742" s="8"/>
      <c r="AC742" s="8"/>
      <c r="AD742" s="11"/>
      <c r="AE742" s="11"/>
      <c r="AF742" s="11"/>
      <c r="AG742" s="11"/>
      <c r="AH742" s="11"/>
      <c r="AI742" s="11"/>
      <c r="AJ742" s="11"/>
      <c r="AK742" s="8"/>
      <c r="AL742" s="8"/>
      <c r="AM742" s="8"/>
      <c r="AN742" s="8"/>
      <c r="AO742" s="8"/>
    </row>
    <row r="743" ht="15.75" customHeight="1">
      <c r="A743" s="8"/>
      <c r="B743" s="8"/>
      <c r="C743" s="8"/>
      <c r="D743" s="11"/>
      <c r="E743" s="11"/>
      <c r="F743" s="11"/>
      <c r="G743" s="11"/>
      <c r="H743" s="11"/>
      <c r="I743" s="11"/>
      <c r="J743" s="11"/>
      <c r="K743" s="8"/>
      <c r="L743" s="8"/>
      <c r="M743" s="8"/>
      <c r="N743" s="8"/>
      <c r="O743" s="8"/>
      <c r="P743" s="8"/>
      <c r="Q743" s="8"/>
      <c r="R743" s="8"/>
      <c r="S743" s="8"/>
      <c r="T743" s="11"/>
      <c r="U743" s="11"/>
      <c r="V743" s="11"/>
      <c r="W743" s="11"/>
      <c r="X743" s="11"/>
      <c r="Y743" s="11"/>
      <c r="Z743" s="11"/>
      <c r="AA743" s="8"/>
      <c r="AB743" s="8"/>
      <c r="AC743" s="8"/>
      <c r="AD743" s="11"/>
      <c r="AE743" s="11"/>
      <c r="AF743" s="11"/>
      <c r="AG743" s="11"/>
      <c r="AH743" s="11"/>
      <c r="AI743" s="11"/>
      <c r="AJ743" s="11"/>
      <c r="AK743" s="8"/>
      <c r="AL743" s="8"/>
      <c r="AM743" s="8"/>
      <c r="AN743" s="8"/>
      <c r="AO743" s="8"/>
    </row>
    <row r="744" ht="15.75" customHeight="1">
      <c r="A744" s="8"/>
      <c r="B744" s="8"/>
      <c r="C744" s="8"/>
      <c r="D744" s="11"/>
      <c r="E744" s="11"/>
      <c r="F744" s="11"/>
      <c r="G744" s="11"/>
      <c r="H744" s="11"/>
      <c r="I744" s="11"/>
      <c r="J744" s="11"/>
      <c r="K744" s="8"/>
      <c r="L744" s="8"/>
      <c r="M744" s="8"/>
      <c r="N744" s="8"/>
      <c r="O744" s="8"/>
      <c r="P744" s="8"/>
      <c r="Q744" s="8"/>
      <c r="R744" s="8"/>
      <c r="S744" s="8"/>
      <c r="T744" s="11"/>
      <c r="U744" s="11"/>
      <c r="V744" s="11"/>
      <c r="W744" s="11"/>
      <c r="X744" s="11"/>
      <c r="Y744" s="11"/>
      <c r="Z744" s="11"/>
      <c r="AA744" s="8"/>
      <c r="AB744" s="8"/>
      <c r="AC744" s="8"/>
      <c r="AD744" s="11"/>
      <c r="AE744" s="11"/>
      <c r="AF744" s="11"/>
      <c r="AG744" s="11"/>
      <c r="AH744" s="11"/>
      <c r="AI744" s="11"/>
      <c r="AJ744" s="11"/>
      <c r="AK744" s="8"/>
      <c r="AL744" s="8"/>
      <c r="AM744" s="8"/>
      <c r="AN744" s="8"/>
      <c r="AO744" s="8"/>
    </row>
    <row r="745" ht="15.75" customHeight="1">
      <c r="A745" s="8"/>
      <c r="B745" s="8"/>
      <c r="C745" s="8"/>
      <c r="D745" s="8"/>
      <c r="E745" s="8"/>
      <c r="F745" s="8"/>
      <c r="G745" s="8"/>
      <c r="H745" s="8"/>
      <c r="I745" s="8"/>
      <c r="J745" s="8"/>
      <c r="K745" s="8"/>
      <c r="L745" s="8"/>
      <c r="M745" s="8"/>
      <c r="N745" s="8"/>
      <c r="O745" s="8"/>
      <c r="P745" s="8"/>
      <c r="Q745" s="8"/>
      <c r="R745" s="8"/>
      <c r="S745" s="8"/>
      <c r="T745" s="11"/>
      <c r="U745" s="11"/>
      <c r="V745" s="11"/>
      <c r="W745" s="11"/>
      <c r="X745" s="11"/>
      <c r="Y745" s="11"/>
      <c r="Z745" s="11"/>
      <c r="AA745" s="8"/>
      <c r="AB745" s="8"/>
      <c r="AC745" s="8"/>
      <c r="AD745" s="11"/>
      <c r="AE745" s="11"/>
      <c r="AF745" s="11"/>
      <c r="AG745" s="11"/>
      <c r="AH745" s="11"/>
      <c r="AI745" s="11"/>
      <c r="AJ745" s="11"/>
      <c r="AK745" s="8"/>
      <c r="AL745" s="8"/>
      <c r="AM745" s="8"/>
      <c r="AN745" s="8"/>
      <c r="AO745" s="8"/>
    </row>
    <row r="746" ht="15.75" customHeight="1">
      <c r="A746" s="8"/>
      <c r="B746" s="8"/>
      <c r="C746" s="8"/>
      <c r="D746" s="8"/>
      <c r="E746" s="8"/>
      <c r="F746" s="8"/>
      <c r="G746" s="8"/>
      <c r="H746" s="8"/>
      <c r="I746" s="8"/>
      <c r="J746" s="8"/>
      <c r="K746" s="8"/>
      <c r="L746" s="8"/>
      <c r="M746" s="8"/>
      <c r="N746" s="8"/>
      <c r="O746" s="8"/>
      <c r="P746" s="8"/>
      <c r="Q746" s="8"/>
      <c r="R746" s="8"/>
      <c r="S746" s="8"/>
      <c r="T746" s="11"/>
      <c r="U746" s="11"/>
      <c r="V746" s="11"/>
      <c r="W746" s="11"/>
      <c r="X746" s="11"/>
      <c r="Y746" s="11"/>
      <c r="Z746" s="11"/>
      <c r="AA746" s="8"/>
      <c r="AB746" s="8"/>
      <c r="AC746" s="8"/>
      <c r="AD746" s="11"/>
      <c r="AE746" s="11"/>
      <c r="AF746" s="11"/>
      <c r="AG746" s="11"/>
      <c r="AH746" s="11"/>
      <c r="AI746" s="11"/>
      <c r="AJ746" s="11"/>
      <c r="AK746" s="8"/>
      <c r="AL746" s="8"/>
      <c r="AM746" s="8"/>
      <c r="AN746" s="8"/>
      <c r="AO746" s="8"/>
    </row>
    <row r="747" ht="15.75" customHeight="1">
      <c r="A747" s="8"/>
      <c r="B747" s="8"/>
      <c r="C747" s="8"/>
      <c r="D747" s="8"/>
      <c r="E747" s="8"/>
      <c r="F747" s="8"/>
      <c r="G747" s="8"/>
      <c r="H747" s="8"/>
      <c r="I747" s="8"/>
      <c r="J747" s="8"/>
      <c r="K747" s="8"/>
      <c r="L747" s="8"/>
      <c r="M747" s="8"/>
      <c r="N747" s="8"/>
      <c r="O747" s="8"/>
      <c r="P747" s="8"/>
      <c r="Q747" s="8"/>
      <c r="R747" s="8"/>
      <c r="S747" s="8"/>
      <c r="T747" s="11"/>
      <c r="U747" s="11"/>
      <c r="V747" s="11"/>
      <c r="W747" s="11"/>
      <c r="X747" s="11"/>
      <c r="Y747" s="11"/>
      <c r="Z747" s="11"/>
      <c r="AA747" s="8"/>
      <c r="AB747" s="8"/>
      <c r="AC747" s="8"/>
      <c r="AD747" s="11"/>
      <c r="AE747" s="11"/>
      <c r="AF747" s="11"/>
      <c r="AG747" s="11"/>
      <c r="AH747" s="11"/>
      <c r="AI747" s="11"/>
      <c r="AJ747" s="11"/>
      <c r="AK747" s="8"/>
      <c r="AL747" s="8"/>
      <c r="AM747" s="8"/>
      <c r="AN747" s="8"/>
      <c r="AO747" s="8"/>
    </row>
    <row r="748" ht="15.75" customHeight="1">
      <c r="A748" s="8"/>
      <c r="B748" s="8"/>
      <c r="C748" s="8"/>
      <c r="D748" s="8"/>
      <c r="E748" s="8"/>
      <c r="F748" s="8"/>
      <c r="G748" s="8"/>
      <c r="H748" s="8"/>
      <c r="I748" s="8"/>
      <c r="J748" s="8"/>
      <c r="K748" s="8"/>
      <c r="L748" s="8"/>
      <c r="M748" s="8"/>
      <c r="N748" s="8"/>
      <c r="O748" s="8"/>
      <c r="P748" s="8"/>
      <c r="Q748" s="8"/>
      <c r="R748" s="8"/>
      <c r="S748" s="8"/>
      <c r="T748" s="11"/>
      <c r="U748" s="11"/>
      <c r="V748" s="11"/>
      <c r="W748" s="11"/>
      <c r="X748" s="11"/>
      <c r="Y748" s="11"/>
      <c r="Z748" s="11"/>
      <c r="AA748" s="8"/>
      <c r="AB748" s="8"/>
      <c r="AC748" s="8"/>
      <c r="AD748" s="11"/>
      <c r="AE748" s="11"/>
      <c r="AF748" s="11"/>
      <c r="AG748" s="11"/>
      <c r="AH748" s="11"/>
      <c r="AI748" s="11"/>
      <c r="AJ748" s="11"/>
      <c r="AK748" s="8"/>
      <c r="AL748" s="8"/>
      <c r="AM748" s="8"/>
      <c r="AN748" s="8"/>
      <c r="AO748" s="8"/>
    </row>
    <row r="749" ht="15.75" customHeight="1">
      <c r="A749" s="8"/>
      <c r="B749" s="8"/>
      <c r="C749" s="8"/>
      <c r="D749" s="8"/>
      <c r="E749" s="8"/>
      <c r="F749" s="8"/>
      <c r="G749" s="8"/>
      <c r="H749" s="8"/>
      <c r="I749" s="8"/>
      <c r="J749" s="8"/>
      <c r="K749" s="8"/>
      <c r="L749" s="8"/>
      <c r="M749" s="8"/>
      <c r="N749" s="8"/>
      <c r="O749" s="8"/>
      <c r="P749" s="8"/>
      <c r="Q749" s="8"/>
      <c r="R749" s="8"/>
      <c r="S749" s="8"/>
      <c r="T749" s="11"/>
      <c r="U749" s="11"/>
      <c r="V749" s="11"/>
      <c r="W749" s="11"/>
      <c r="X749" s="11"/>
      <c r="Y749" s="11"/>
      <c r="Z749" s="11"/>
      <c r="AA749" s="8"/>
      <c r="AB749" s="8"/>
      <c r="AC749" s="8"/>
      <c r="AD749" s="11"/>
      <c r="AE749" s="11"/>
      <c r="AF749" s="11"/>
      <c r="AG749" s="11"/>
      <c r="AH749" s="11"/>
      <c r="AI749" s="11"/>
      <c r="AJ749" s="11"/>
      <c r="AK749" s="8"/>
      <c r="AL749" s="8"/>
      <c r="AM749" s="8"/>
      <c r="AN749" s="8"/>
      <c r="AO749" s="8"/>
    </row>
    <row r="750" ht="15.75" customHeight="1">
      <c r="A750" s="8"/>
      <c r="B750" s="8"/>
      <c r="C750" s="8"/>
      <c r="D750" s="8"/>
      <c r="E750" s="8"/>
      <c r="F750" s="8"/>
      <c r="G750" s="8"/>
      <c r="H750" s="8"/>
      <c r="I750" s="8"/>
      <c r="J750" s="8"/>
      <c r="K750" s="8"/>
      <c r="L750" s="8"/>
      <c r="M750" s="8"/>
      <c r="N750" s="8"/>
      <c r="O750" s="8"/>
      <c r="P750" s="8"/>
      <c r="Q750" s="8"/>
      <c r="R750" s="8"/>
      <c r="S750" s="8"/>
      <c r="T750" s="11"/>
      <c r="U750" s="11"/>
      <c r="V750" s="11"/>
      <c r="W750" s="11"/>
      <c r="X750" s="11"/>
      <c r="Y750" s="11"/>
      <c r="Z750" s="11"/>
      <c r="AA750" s="8"/>
      <c r="AB750" s="8"/>
      <c r="AC750" s="8"/>
      <c r="AD750" s="11"/>
      <c r="AE750" s="11"/>
      <c r="AF750" s="11"/>
      <c r="AG750" s="11"/>
      <c r="AH750" s="11"/>
      <c r="AI750" s="11"/>
      <c r="AJ750" s="11"/>
      <c r="AK750" s="8"/>
      <c r="AL750" s="8"/>
      <c r="AM750" s="8"/>
      <c r="AN750" s="8"/>
      <c r="AO750" s="8"/>
    </row>
    <row r="751" ht="15.75" customHeight="1">
      <c r="A751" s="8"/>
      <c r="B751" s="8"/>
      <c r="C751" s="8"/>
      <c r="D751" s="8"/>
      <c r="E751" s="8"/>
      <c r="F751" s="8"/>
      <c r="G751" s="8"/>
      <c r="H751" s="8"/>
      <c r="I751" s="8"/>
      <c r="J751" s="8"/>
      <c r="K751" s="8"/>
      <c r="L751" s="8"/>
      <c r="M751" s="8"/>
      <c r="N751" s="8"/>
      <c r="O751" s="8"/>
      <c r="P751" s="8"/>
      <c r="Q751" s="8"/>
      <c r="R751" s="8"/>
      <c r="S751" s="8"/>
      <c r="T751" s="11"/>
      <c r="U751" s="11"/>
      <c r="V751" s="11"/>
      <c r="W751" s="11"/>
      <c r="X751" s="11"/>
      <c r="Y751" s="11"/>
      <c r="Z751" s="11"/>
      <c r="AA751" s="8"/>
      <c r="AB751" s="8"/>
      <c r="AC751" s="8"/>
      <c r="AD751" s="11"/>
      <c r="AE751" s="11"/>
      <c r="AF751" s="11"/>
      <c r="AG751" s="11"/>
      <c r="AH751" s="11"/>
      <c r="AI751" s="11"/>
      <c r="AJ751" s="11"/>
      <c r="AK751" s="8"/>
      <c r="AL751" s="8"/>
      <c r="AM751" s="8"/>
      <c r="AN751" s="8"/>
      <c r="AO751" s="8"/>
    </row>
    <row r="752" ht="15.75" customHeight="1">
      <c r="A752" s="8"/>
      <c r="B752" s="8"/>
      <c r="C752" s="8"/>
      <c r="D752" s="8"/>
      <c r="E752" s="8"/>
      <c r="F752" s="8"/>
      <c r="G752" s="8"/>
      <c r="H752" s="8"/>
      <c r="I752" s="8"/>
      <c r="J752" s="8"/>
      <c r="K752" s="8"/>
      <c r="L752" s="8"/>
      <c r="M752" s="8"/>
      <c r="N752" s="8"/>
      <c r="O752" s="8"/>
      <c r="P752" s="8"/>
      <c r="Q752" s="8"/>
      <c r="R752" s="8"/>
      <c r="S752" s="8"/>
      <c r="T752" s="11"/>
      <c r="U752" s="11"/>
      <c r="V752" s="11"/>
      <c r="W752" s="11"/>
      <c r="X752" s="11"/>
      <c r="Y752" s="11"/>
      <c r="Z752" s="11"/>
      <c r="AA752" s="8"/>
      <c r="AB752" s="8"/>
      <c r="AC752" s="8"/>
      <c r="AD752" s="11"/>
      <c r="AE752" s="11"/>
      <c r="AF752" s="11"/>
      <c r="AG752" s="11"/>
      <c r="AH752" s="11"/>
      <c r="AI752" s="11"/>
      <c r="AJ752" s="11"/>
      <c r="AK752" s="8"/>
      <c r="AL752" s="8"/>
      <c r="AM752" s="8"/>
      <c r="AN752" s="8"/>
      <c r="AO752" s="8"/>
    </row>
    <row r="753" ht="15.75" customHeight="1">
      <c r="A753" s="8"/>
      <c r="B753" s="8"/>
      <c r="C753" s="8"/>
      <c r="D753" s="8"/>
      <c r="E753" s="8"/>
      <c r="F753" s="8"/>
      <c r="G753" s="8"/>
      <c r="H753" s="8"/>
      <c r="I753" s="8"/>
      <c r="J753" s="8"/>
      <c r="K753" s="8"/>
      <c r="L753" s="8"/>
      <c r="M753" s="8"/>
      <c r="N753" s="8"/>
      <c r="O753" s="8"/>
      <c r="P753" s="8"/>
      <c r="Q753" s="8"/>
      <c r="R753" s="8"/>
      <c r="S753" s="8"/>
      <c r="T753" s="11"/>
      <c r="U753" s="11"/>
      <c r="V753" s="11"/>
      <c r="W753" s="11"/>
      <c r="X753" s="11"/>
      <c r="Y753" s="11"/>
      <c r="Z753" s="11"/>
      <c r="AA753" s="8"/>
      <c r="AB753" s="8"/>
      <c r="AC753" s="8"/>
      <c r="AD753" s="11"/>
      <c r="AE753" s="11"/>
      <c r="AF753" s="11"/>
      <c r="AG753" s="11"/>
      <c r="AH753" s="11"/>
      <c r="AI753" s="11"/>
      <c r="AJ753" s="11"/>
      <c r="AK753" s="8"/>
      <c r="AL753" s="8"/>
      <c r="AM753" s="8"/>
      <c r="AN753" s="8"/>
      <c r="AO753" s="8"/>
    </row>
    <row r="754" ht="15.75" customHeight="1">
      <c r="A754" s="8"/>
      <c r="B754" s="8"/>
      <c r="C754" s="8"/>
      <c r="D754" s="8"/>
      <c r="E754" s="8"/>
      <c r="F754" s="8"/>
      <c r="G754" s="8"/>
      <c r="H754" s="8"/>
      <c r="I754" s="8"/>
      <c r="J754" s="8"/>
      <c r="K754" s="8"/>
      <c r="L754" s="8"/>
      <c r="M754" s="8"/>
      <c r="N754" s="8"/>
      <c r="O754" s="8"/>
      <c r="P754" s="8"/>
      <c r="Q754" s="8"/>
      <c r="R754" s="8"/>
      <c r="S754" s="8"/>
      <c r="T754" s="11"/>
      <c r="U754" s="11"/>
      <c r="V754" s="11"/>
      <c r="W754" s="11"/>
      <c r="X754" s="11"/>
      <c r="Y754" s="11"/>
      <c r="Z754" s="11"/>
      <c r="AA754" s="8"/>
      <c r="AB754" s="8"/>
      <c r="AC754" s="8"/>
      <c r="AD754" s="11"/>
      <c r="AE754" s="11"/>
      <c r="AF754" s="11"/>
      <c r="AG754" s="11"/>
      <c r="AH754" s="11"/>
      <c r="AI754" s="11"/>
      <c r="AJ754" s="11"/>
      <c r="AK754" s="8"/>
      <c r="AL754" s="8"/>
      <c r="AM754" s="8"/>
      <c r="AN754" s="8"/>
      <c r="AO754" s="8"/>
    </row>
    <row r="755" ht="15.75" customHeight="1">
      <c r="A755" s="8"/>
      <c r="B755" s="8"/>
      <c r="C755" s="8"/>
      <c r="D755" s="8"/>
      <c r="E755" s="8"/>
      <c r="F755" s="8"/>
      <c r="G755" s="8"/>
      <c r="H755" s="8"/>
      <c r="I755" s="8"/>
      <c r="J755" s="8"/>
      <c r="K755" s="8"/>
      <c r="L755" s="8"/>
      <c r="M755" s="8"/>
      <c r="N755" s="8"/>
      <c r="O755" s="8"/>
      <c r="P755" s="8"/>
      <c r="Q755" s="8"/>
      <c r="R755" s="8"/>
      <c r="S755" s="8"/>
      <c r="T755" s="11"/>
      <c r="U755" s="11"/>
      <c r="V755" s="11"/>
      <c r="W755" s="11"/>
      <c r="X755" s="11"/>
      <c r="Y755" s="11"/>
      <c r="Z755" s="11"/>
      <c r="AA755" s="8"/>
      <c r="AB755" s="8"/>
      <c r="AC755" s="8"/>
      <c r="AD755" s="11"/>
      <c r="AE755" s="11"/>
      <c r="AF755" s="11"/>
      <c r="AG755" s="11"/>
      <c r="AH755" s="11"/>
      <c r="AI755" s="11"/>
      <c r="AJ755" s="11"/>
      <c r="AK755" s="8"/>
      <c r="AL755" s="8"/>
      <c r="AM755" s="8"/>
      <c r="AN755" s="8"/>
      <c r="AO755" s="8"/>
    </row>
    <row r="756" ht="15.75" customHeight="1">
      <c r="A756" s="8"/>
      <c r="B756" s="8"/>
      <c r="C756" s="8"/>
      <c r="D756" s="8"/>
      <c r="E756" s="8"/>
      <c r="F756" s="8"/>
      <c r="G756" s="8"/>
      <c r="H756" s="8"/>
      <c r="I756" s="8"/>
      <c r="J756" s="8"/>
      <c r="K756" s="8"/>
      <c r="L756" s="8"/>
      <c r="M756" s="8"/>
      <c r="N756" s="8"/>
      <c r="O756" s="8"/>
      <c r="P756" s="8"/>
      <c r="Q756" s="8"/>
      <c r="R756" s="8"/>
      <c r="S756" s="8"/>
      <c r="T756" s="11"/>
      <c r="U756" s="11"/>
      <c r="V756" s="11"/>
      <c r="W756" s="11"/>
      <c r="X756" s="11"/>
      <c r="Y756" s="11"/>
      <c r="Z756" s="11"/>
      <c r="AA756" s="8"/>
      <c r="AB756" s="8"/>
      <c r="AC756" s="8"/>
      <c r="AD756" s="11"/>
      <c r="AE756" s="11"/>
      <c r="AF756" s="11"/>
      <c r="AG756" s="11"/>
      <c r="AH756" s="11"/>
      <c r="AI756" s="11"/>
      <c r="AJ756" s="11"/>
      <c r="AK756" s="8"/>
      <c r="AL756" s="8"/>
      <c r="AM756" s="8"/>
      <c r="AN756" s="8"/>
      <c r="AO756" s="8"/>
    </row>
    <row r="757" ht="15.75" customHeight="1">
      <c r="A757" s="8"/>
      <c r="B757" s="8"/>
      <c r="C757" s="8"/>
      <c r="D757" s="8"/>
      <c r="E757" s="8"/>
      <c r="F757" s="8"/>
      <c r="G757" s="8"/>
      <c r="H757" s="8"/>
      <c r="I757" s="8"/>
      <c r="J757" s="8"/>
      <c r="K757" s="8"/>
      <c r="L757" s="8"/>
      <c r="M757" s="8"/>
      <c r="N757" s="8"/>
      <c r="O757" s="8"/>
      <c r="P757" s="8"/>
      <c r="Q757" s="8"/>
      <c r="R757" s="8"/>
      <c r="S757" s="8"/>
      <c r="T757" s="11"/>
      <c r="U757" s="11"/>
      <c r="V757" s="11"/>
      <c r="W757" s="11"/>
      <c r="X757" s="11"/>
      <c r="Y757" s="11"/>
      <c r="Z757" s="11"/>
      <c r="AA757" s="8"/>
      <c r="AB757" s="8"/>
      <c r="AC757" s="8"/>
      <c r="AD757" s="11"/>
      <c r="AE757" s="11"/>
      <c r="AF757" s="11"/>
      <c r="AG757" s="11"/>
      <c r="AH757" s="11"/>
      <c r="AI757" s="11"/>
      <c r="AJ757" s="11"/>
      <c r="AK757" s="8"/>
      <c r="AL757" s="8"/>
      <c r="AM757" s="8"/>
      <c r="AN757" s="8"/>
      <c r="AO757" s="8"/>
    </row>
    <row r="758" ht="15.75" customHeight="1">
      <c r="A758" s="8"/>
      <c r="B758" s="8"/>
      <c r="C758" s="8"/>
      <c r="D758" s="8"/>
      <c r="E758" s="8"/>
      <c r="F758" s="8"/>
      <c r="G758" s="8"/>
      <c r="H758" s="8"/>
      <c r="I758" s="8"/>
      <c r="J758" s="8"/>
      <c r="K758" s="8"/>
      <c r="L758" s="8"/>
      <c r="M758" s="8"/>
      <c r="N758" s="8"/>
      <c r="O758" s="8"/>
      <c r="P758" s="8"/>
      <c r="Q758" s="8"/>
      <c r="R758" s="8"/>
      <c r="S758" s="8"/>
      <c r="T758" s="11"/>
      <c r="U758" s="11"/>
      <c r="V758" s="11"/>
      <c r="W758" s="11"/>
      <c r="X758" s="11"/>
      <c r="Y758" s="11"/>
      <c r="Z758" s="11"/>
      <c r="AA758" s="8"/>
      <c r="AB758" s="8"/>
      <c r="AC758" s="8"/>
      <c r="AD758" s="11"/>
      <c r="AE758" s="11"/>
      <c r="AF758" s="11"/>
      <c r="AG758" s="11"/>
      <c r="AH758" s="11"/>
      <c r="AI758" s="11"/>
      <c r="AJ758" s="11"/>
      <c r="AK758" s="8"/>
      <c r="AL758" s="8"/>
      <c r="AM758" s="8"/>
      <c r="AN758" s="8"/>
      <c r="AO758" s="8"/>
    </row>
    <row r="759" ht="15.75" customHeight="1">
      <c r="A759" s="8"/>
      <c r="B759" s="8"/>
      <c r="C759" s="8"/>
      <c r="D759" s="8"/>
      <c r="E759" s="8"/>
      <c r="F759" s="8"/>
      <c r="G759" s="8"/>
      <c r="H759" s="8"/>
      <c r="I759" s="8"/>
      <c r="J759" s="8"/>
      <c r="K759" s="8"/>
      <c r="L759" s="8"/>
      <c r="M759" s="8"/>
      <c r="N759" s="8"/>
      <c r="O759" s="8"/>
      <c r="P759" s="8"/>
      <c r="Q759" s="8"/>
      <c r="R759" s="8"/>
      <c r="S759" s="8"/>
      <c r="T759" s="11"/>
      <c r="U759" s="11"/>
      <c r="V759" s="11"/>
      <c r="W759" s="11"/>
      <c r="X759" s="11"/>
      <c r="Y759" s="11"/>
      <c r="Z759" s="11"/>
      <c r="AA759" s="8"/>
      <c r="AB759" s="8"/>
      <c r="AC759" s="8"/>
      <c r="AD759" s="11"/>
      <c r="AE759" s="11"/>
      <c r="AF759" s="11"/>
      <c r="AG759" s="11"/>
      <c r="AH759" s="11"/>
      <c r="AI759" s="11"/>
      <c r="AJ759" s="11"/>
      <c r="AK759" s="8"/>
      <c r="AL759" s="8"/>
      <c r="AM759" s="8"/>
      <c r="AN759" s="8"/>
      <c r="AO759" s="8"/>
    </row>
    <row r="760" ht="15.75" customHeight="1">
      <c r="A760" s="8"/>
      <c r="B760" s="8"/>
      <c r="C760" s="8"/>
      <c r="D760" s="8"/>
      <c r="E760" s="8"/>
      <c r="F760" s="8"/>
      <c r="G760" s="8"/>
      <c r="H760" s="8"/>
      <c r="I760" s="8"/>
      <c r="J760" s="8"/>
      <c r="K760" s="8"/>
      <c r="L760" s="8"/>
      <c r="M760" s="8"/>
      <c r="N760" s="8"/>
      <c r="O760" s="8"/>
      <c r="P760" s="8"/>
      <c r="Q760" s="8"/>
      <c r="R760" s="8"/>
      <c r="S760" s="8"/>
      <c r="T760" s="11"/>
      <c r="U760" s="11"/>
      <c r="V760" s="11"/>
      <c r="W760" s="11"/>
      <c r="X760" s="11"/>
      <c r="Y760" s="11"/>
      <c r="Z760" s="11"/>
      <c r="AA760" s="8"/>
      <c r="AB760" s="8"/>
      <c r="AC760" s="8"/>
      <c r="AD760" s="11"/>
      <c r="AE760" s="11"/>
      <c r="AF760" s="11"/>
      <c r="AG760" s="11"/>
      <c r="AH760" s="11"/>
      <c r="AI760" s="11"/>
      <c r="AJ760" s="11"/>
      <c r="AK760" s="8"/>
      <c r="AL760" s="8"/>
      <c r="AM760" s="8"/>
      <c r="AN760" s="8"/>
      <c r="AO760" s="8"/>
    </row>
    <row r="761" ht="15.75" customHeight="1">
      <c r="A761" s="8"/>
      <c r="B761" s="8"/>
      <c r="C761" s="8"/>
      <c r="D761" s="8"/>
      <c r="E761" s="8"/>
      <c r="F761" s="8"/>
      <c r="G761" s="8"/>
      <c r="H761" s="8"/>
      <c r="I761" s="8"/>
      <c r="J761" s="8"/>
      <c r="K761" s="8"/>
      <c r="L761" s="8"/>
      <c r="M761" s="8"/>
      <c r="N761" s="8"/>
      <c r="O761" s="8"/>
      <c r="P761" s="8"/>
      <c r="Q761" s="8"/>
      <c r="R761" s="8"/>
      <c r="S761" s="8"/>
      <c r="T761" s="11"/>
      <c r="U761" s="11"/>
      <c r="V761" s="11"/>
      <c r="W761" s="11"/>
      <c r="X761" s="11"/>
      <c r="Y761" s="11"/>
      <c r="Z761" s="11"/>
      <c r="AA761" s="8"/>
      <c r="AB761" s="8"/>
      <c r="AC761" s="8"/>
      <c r="AD761" s="11"/>
      <c r="AE761" s="11"/>
      <c r="AF761" s="11"/>
      <c r="AG761" s="11"/>
      <c r="AH761" s="11"/>
      <c r="AI761" s="11"/>
      <c r="AJ761" s="11"/>
      <c r="AK761" s="8"/>
      <c r="AL761" s="8"/>
      <c r="AM761" s="8"/>
      <c r="AN761" s="8"/>
      <c r="AO761" s="8"/>
    </row>
    <row r="762" ht="15.75" customHeight="1">
      <c r="A762" s="8"/>
      <c r="B762" s="8"/>
      <c r="C762" s="8"/>
      <c r="D762" s="8"/>
      <c r="E762" s="8"/>
      <c r="F762" s="8"/>
      <c r="G762" s="8"/>
      <c r="H762" s="8"/>
      <c r="I762" s="8"/>
      <c r="J762" s="8"/>
      <c r="K762" s="8"/>
      <c r="L762" s="8"/>
      <c r="M762" s="8"/>
      <c r="N762" s="8"/>
      <c r="O762" s="8"/>
      <c r="P762" s="8"/>
      <c r="Q762" s="8"/>
      <c r="R762" s="8"/>
      <c r="S762" s="8"/>
      <c r="T762" s="11"/>
      <c r="U762" s="11"/>
      <c r="V762" s="11"/>
      <c r="W762" s="11"/>
      <c r="X762" s="11"/>
      <c r="Y762" s="11"/>
      <c r="Z762" s="11"/>
      <c r="AA762" s="8"/>
      <c r="AB762" s="8"/>
      <c r="AC762" s="8"/>
      <c r="AD762" s="11"/>
      <c r="AE762" s="11"/>
      <c r="AF762" s="11"/>
      <c r="AG762" s="11"/>
      <c r="AH762" s="11"/>
      <c r="AI762" s="11"/>
      <c r="AJ762" s="11"/>
      <c r="AK762" s="8"/>
      <c r="AL762" s="8"/>
      <c r="AM762" s="8"/>
      <c r="AN762" s="8"/>
      <c r="AO762" s="8"/>
    </row>
    <row r="763" ht="15.75" customHeight="1">
      <c r="A763" s="8"/>
      <c r="B763" s="8"/>
      <c r="C763" s="8"/>
      <c r="D763" s="8"/>
      <c r="E763" s="8"/>
      <c r="F763" s="8"/>
      <c r="G763" s="8"/>
      <c r="H763" s="8"/>
      <c r="I763" s="8"/>
      <c r="J763" s="8"/>
      <c r="K763" s="8"/>
      <c r="L763" s="8"/>
      <c r="M763" s="8"/>
      <c r="N763" s="8"/>
      <c r="O763" s="8"/>
      <c r="P763" s="8"/>
      <c r="Q763" s="8"/>
      <c r="R763" s="8"/>
      <c r="S763" s="8"/>
      <c r="T763" s="11"/>
      <c r="U763" s="11"/>
      <c r="V763" s="11"/>
      <c r="W763" s="11"/>
      <c r="X763" s="11"/>
      <c r="Y763" s="11"/>
      <c r="Z763" s="11"/>
      <c r="AA763" s="8"/>
      <c r="AB763" s="8"/>
      <c r="AC763" s="8"/>
      <c r="AD763" s="11"/>
      <c r="AE763" s="11"/>
      <c r="AF763" s="11"/>
      <c r="AG763" s="11"/>
      <c r="AH763" s="11"/>
      <c r="AI763" s="11"/>
      <c r="AJ763" s="11"/>
      <c r="AK763" s="8"/>
      <c r="AL763" s="8"/>
      <c r="AM763" s="8"/>
      <c r="AN763" s="8"/>
      <c r="AO763" s="8"/>
    </row>
    <row r="764" ht="15.75" customHeight="1">
      <c r="A764" s="8"/>
      <c r="B764" s="8"/>
      <c r="C764" s="8"/>
      <c r="D764" s="8"/>
      <c r="E764" s="8"/>
      <c r="F764" s="8"/>
      <c r="G764" s="8"/>
      <c r="H764" s="8"/>
      <c r="I764" s="8"/>
      <c r="J764" s="8"/>
      <c r="K764" s="8"/>
      <c r="L764" s="8"/>
      <c r="M764" s="8"/>
      <c r="N764" s="8"/>
      <c r="O764" s="8"/>
      <c r="P764" s="8"/>
      <c r="Q764" s="8"/>
      <c r="R764" s="8"/>
      <c r="S764" s="8"/>
      <c r="T764" s="11"/>
      <c r="U764" s="11"/>
      <c r="V764" s="11"/>
      <c r="W764" s="11"/>
      <c r="X764" s="11"/>
      <c r="Y764" s="11"/>
      <c r="Z764" s="11"/>
      <c r="AA764" s="8"/>
      <c r="AB764" s="8"/>
      <c r="AC764" s="8"/>
      <c r="AD764" s="11"/>
      <c r="AE764" s="11"/>
      <c r="AF764" s="11"/>
      <c r="AG764" s="11"/>
      <c r="AH764" s="11"/>
      <c r="AI764" s="11"/>
      <c r="AJ764" s="11"/>
      <c r="AK764" s="8"/>
      <c r="AL764" s="8"/>
      <c r="AM764" s="8"/>
      <c r="AN764" s="8"/>
      <c r="AO764" s="8"/>
    </row>
    <row r="765" ht="15.75" customHeight="1">
      <c r="A765" s="8"/>
      <c r="B765" s="8"/>
      <c r="C765" s="8"/>
      <c r="D765" s="8"/>
      <c r="E765" s="8"/>
      <c r="F765" s="8"/>
      <c r="G765" s="8"/>
      <c r="H765" s="8"/>
      <c r="I765" s="8"/>
      <c r="J765" s="8"/>
      <c r="K765" s="8"/>
      <c r="L765" s="8"/>
      <c r="M765" s="8"/>
      <c r="N765" s="8"/>
      <c r="O765" s="8"/>
      <c r="P765" s="8"/>
      <c r="Q765" s="8"/>
      <c r="R765" s="8"/>
      <c r="S765" s="8"/>
      <c r="T765" s="11"/>
      <c r="U765" s="11"/>
      <c r="V765" s="11"/>
      <c r="W765" s="11"/>
      <c r="X765" s="11"/>
      <c r="Y765" s="11"/>
      <c r="Z765" s="11"/>
      <c r="AA765" s="8"/>
      <c r="AB765" s="8"/>
      <c r="AC765" s="8"/>
      <c r="AD765" s="11"/>
      <c r="AE765" s="11"/>
      <c r="AF765" s="11"/>
      <c r="AG765" s="11"/>
      <c r="AH765" s="11"/>
      <c r="AI765" s="11"/>
      <c r="AJ765" s="11"/>
      <c r="AK765" s="8"/>
      <c r="AL765" s="8"/>
      <c r="AM765" s="8"/>
      <c r="AN765" s="8"/>
      <c r="AO765" s="8"/>
    </row>
    <row r="766" ht="15.75" customHeight="1">
      <c r="A766" s="8"/>
      <c r="B766" s="8"/>
      <c r="C766" s="8"/>
      <c r="D766" s="8"/>
      <c r="E766" s="8"/>
      <c r="F766" s="8"/>
      <c r="G766" s="8"/>
      <c r="H766" s="8"/>
      <c r="I766" s="8"/>
      <c r="J766" s="8"/>
      <c r="K766" s="8"/>
      <c r="L766" s="8"/>
      <c r="M766" s="8"/>
      <c r="N766" s="8"/>
      <c r="O766" s="8"/>
      <c r="P766" s="8"/>
      <c r="Q766" s="8"/>
      <c r="R766" s="8"/>
      <c r="S766" s="8"/>
      <c r="T766" s="11"/>
      <c r="U766" s="11"/>
      <c r="V766" s="11"/>
      <c r="W766" s="11"/>
      <c r="X766" s="11"/>
      <c r="Y766" s="11"/>
      <c r="Z766" s="11"/>
      <c r="AA766" s="8"/>
      <c r="AB766" s="8"/>
      <c r="AC766" s="8"/>
      <c r="AD766" s="11"/>
      <c r="AE766" s="11"/>
      <c r="AF766" s="11"/>
      <c r="AG766" s="11"/>
      <c r="AH766" s="11"/>
      <c r="AI766" s="11"/>
      <c r="AJ766" s="11"/>
      <c r="AK766" s="8"/>
      <c r="AL766" s="8"/>
      <c r="AM766" s="8"/>
      <c r="AN766" s="8"/>
      <c r="AO766" s="8"/>
    </row>
    <row r="767" ht="15.75" customHeight="1">
      <c r="A767" s="8"/>
      <c r="B767" s="8"/>
      <c r="C767" s="8"/>
      <c r="D767" s="8"/>
      <c r="E767" s="8"/>
      <c r="F767" s="8"/>
      <c r="G767" s="8"/>
      <c r="H767" s="8"/>
      <c r="I767" s="8"/>
      <c r="J767" s="8"/>
      <c r="K767" s="8"/>
      <c r="L767" s="8"/>
      <c r="M767" s="8"/>
      <c r="N767" s="8"/>
      <c r="O767" s="8"/>
      <c r="P767" s="8"/>
      <c r="Q767" s="8"/>
      <c r="R767" s="8"/>
      <c r="S767" s="8"/>
      <c r="T767" s="11"/>
      <c r="U767" s="11"/>
      <c r="V767" s="11"/>
      <c r="W767" s="11"/>
      <c r="X767" s="11"/>
      <c r="Y767" s="11"/>
      <c r="Z767" s="11"/>
      <c r="AA767" s="8"/>
      <c r="AB767" s="8"/>
      <c r="AC767" s="8"/>
      <c r="AD767" s="11"/>
      <c r="AE767" s="11"/>
      <c r="AF767" s="11"/>
      <c r="AG767" s="11"/>
      <c r="AH767" s="11"/>
      <c r="AI767" s="11"/>
      <c r="AJ767" s="11"/>
      <c r="AK767" s="8"/>
      <c r="AL767" s="8"/>
      <c r="AM767" s="8"/>
      <c r="AN767" s="8"/>
      <c r="AO767" s="8"/>
    </row>
    <row r="768" ht="15.75" customHeight="1">
      <c r="A768" s="8"/>
      <c r="B768" s="8"/>
      <c r="C768" s="8"/>
      <c r="D768" s="8"/>
      <c r="E768" s="8"/>
      <c r="F768" s="8"/>
      <c r="G768" s="8"/>
      <c r="H768" s="8"/>
      <c r="I768" s="8"/>
      <c r="J768" s="8"/>
      <c r="K768" s="8"/>
      <c r="L768" s="8"/>
      <c r="M768" s="8"/>
      <c r="N768" s="8"/>
      <c r="O768" s="8"/>
      <c r="P768" s="8"/>
      <c r="Q768" s="8"/>
      <c r="R768" s="8"/>
      <c r="S768" s="8"/>
      <c r="T768" s="11"/>
      <c r="U768" s="11"/>
      <c r="V768" s="11"/>
      <c r="W768" s="11"/>
      <c r="X768" s="11"/>
      <c r="Y768" s="11"/>
      <c r="Z768" s="11"/>
      <c r="AA768" s="8"/>
      <c r="AB768" s="8"/>
      <c r="AC768" s="8"/>
      <c r="AD768" s="11"/>
      <c r="AE768" s="11"/>
      <c r="AF768" s="11"/>
      <c r="AG768" s="11"/>
      <c r="AH768" s="11"/>
      <c r="AI768" s="11"/>
      <c r="AJ768" s="11"/>
      <c r="AK768" s="8"/>
      <c r="AL768" s="8"/>
      <c r="AM768" s="8"/>
      <c r="AN768" s="8"/>
      <c r="AO768" s="8"/>
    </row>
    <row r="769" ht="15.75" customHeight="1">
      <c r="A769" s="8"/>
      <c r="B769" s="8"/>
      <c r="C769" s="8"/>
      <c r="D769" s="8"/>
      <c r="E769" s="8"/>
      <c r="F769" s="8"/>
      <c r="G769" s="8"/>
      <c r="H769" s="8"/>
      <c r="I769" s="8"/>
      <c r="J769" s="8"/>
      <c r="K769" s="8"/>
      <c r="L769" s="8"/>
      <c r="M769" s="8"/>
      <c r="N769" s="8"/>
      <c r="O769" s="8"/>
      <c r="P769" s="8"/>
      <c r="Q769" s="8"/>
      <c r="R769" s="8"/>
      <c r="S769" s="8"/>
      <c r="T769" s="11"/>
      <c r="U769" s="11"/>
      <c r="V769" s="11"/>
      <c r="W769" s="11"/>
      <c r="X769" s="11"/>
      <c r="Y769" s="11"/>
      <c r="Z769" s="11"/>
      <c r="AA769" s="8"/>
      <c r="AB769" s="8"/>
      <c r="AC769" s="8"/>
      <c r="AD769" s="11"/>
      <c r="AE769" s="11"/>
      <c r="AF769" s="11"/>
      <c r="AG769" s="11"/>
      <c r="AH769" s="11"/>
      <c r="AI769" s="11"/>
      <c r="AJ769" s="11"/>
      <c r="AK769" s="8"/>
      <c r="AL769" s="8"/>
      <c r="AM769" s="8"/>
      <c r="AN769" s="8"/>
      <c r="AO769" s="8"/>
    </row>
    <row r="770" ht="15.75" customHeight="1">
      <c r="A770" s="8"/>
      <c r="B770" s="8"/>
      <c r="C770" s="8"/>
      <c r="D770" s="8"/>
      <c r="E770" s="8"/>
      <c r="F770" s="8"/>
      <c r="G770" s="8"/>
      <c r="H770" s="8"/>
      <c r="I770" s="8"/>
      <c r="J770" s="8"/>
      <c r="K770" s="8"/>
      <c r="L770" s="8"/>
      <c r="M770" s="8"/>
      <c r="N770" s="8"/>
      <c r="O770" s="8"/>
      <c r="P770" s="8"/>
      <c r="Q770" s="8"/>
      <c r="R770" s="8"/>
      <c r="S770" s="8"/>
      <c r="T770" s="11"/>
      <c r="U770" s="11"/>
      <c r="V770" s="11"/>
      <c r="W770" s="11"/>
      <c r="X770" s="11"/>
      <c r="Y770" s="11"/>
      <c r="Z770" s="11"/>
      <c r="AA770" s="8"/>
      <c r="AB770" s="8"/>
      <c r="AC770" s="8"/>
      <c r="AD770" s="11"/>
      <c r="AE770" s="11"/>
      <c r="AF770" s="11"/>
      <c r="AG770" s="11"/>
      <c r="AH770" s="11"/>
      <c r="AI770" s="11"/>
      <c r="AJ770" s="11"/>
      <c r="AK770" s="8"/>
      <c r="AL770" s="8"/>
      <c r="AM770" s="8"/>
      <c r="AN770" s="8"/>
      <c r="AO770" s="8"/>
    </row>
    <row r="771" ht="15.75" customHeight="1">
      <c r="A771" s="8"/>
      <c r="B771" s="8"/>
      <c r="C771" s="8"/>
      <c r="D771" s="8"/>
      <c r="E771" s="8"/>
      <c r="F771" s="8"/>
      <c r="G771" s="8"/>
      <c r="H771" s="8"/>
      <c r="I771" s="8"/>
      <c r="J771" s="8"/>
      <c r="K771" s="8"/>
      <c r="L771" s="8"/>
      <c r="M771" s="8"/>
      <c r="N771" s="8"/>
      <c r="O771" s="8"/>
      <c r="P771" s="8"/>
      <c r="Q771" s="8"/>
      <c r="R771" s="8"/>
      <c r="S771" s="8"/>
      <c r="T771" s="11"/>
      <c r="U771" s="11"/>
      <c r="V771" s="11"/>
      <c r="W771" s="11"/>
      <c r="X771" s="11"/>
      <c r="Y771" s="11"/>
      <c r="Z771" s="11"/>
      <c r="AA771" s="8"/>
      <c r="AB771" s="8"/>
      <c r="AC771" s="8"/>
      <c r="AD771" s="11"/>
      <c r="AE771" s="11"/>
      <c r="AF771" s="11"/>
      <c r="AG771" s="11"/>
      <c r="AH771" s="11"/>
      <c r="AI771" s="11"/>
      <c r="AJ771" s="11"/>
      <c r="AK771" s="8"/>
      <c r="AL771" s="8"/>
      <c r="AM771" s="8"/>
      <c r="AN771" s="8"/>
      <c r="AO771" s="8"/>
    </row>
    <row r="772" ht="15.75" customHeight="1">
      <c r="A772" s="8"/>
      <c r="B772" s="8"/>
      <c r="C772" s="8"/>
      <c r="D772" s="8"/>
      <c r="E772" s="8"/>
      <c r="F772" s="8"/>
      <c r="G772" s="8"/>
      <c r="H772" s="8"/>
      <c r="I772" s="8"/>
      <c r="J772" s="8"/>
      <c r="K772" s="8"/>
      <c r="L772" s="8"/>
      <c r="M772" s="8"/>
      <c r="N772" s="8"/>
      <c r="O772" s="8"/>
      <c r="P772" s="8"/>
      <c r="Q772" s="8"/>
      <c r="R772" s="8"/>
      <c r="S772" s="8"/>
      <c r="T772" s="11"/>
      <c r="U772" s="11"/>
      <c r="V772" s="11"/>
      <c r="W772" s="11"/>
      <c r="X772" s="11"/>
      <c r="Y772" s="11"/>
      <c r="Z772" s="11"/>
      <c r="AA772" s="8"/>
      <c r="AB772" s="8"/>
      <c r="AC772" s="8"/>
      <c r="AD772" s="11"/>
      <c r="AE772" s="11"/>
      <c r="AF772" s="11"/>
      <c r="AG772" s="11"/>
      <c r="AH772" s="11"/>
      <c r="AI772" s="11"/>
      <c r="AJ772" s="11"/>
      <c r="AK772" s="8"/>
      <c r="AL772" s="8"/>
      <c r="AM772" s="8"/>
      <c r="AN772" s="8"/>
      <c r="AO772" s="8"/>
    </row>
    <row r="773" ht="15.75" customHeight="1">
      <c r="A773" s="8"/>
      <c r="B773" s="8"/>
      <c r="C773" s="8"/>
      <c r="D773" s="8"/>
      <c r="E773" s="8"/>
      <c r="F773" s="8"/>
      <c r="G773" s="8"/>
      <c r="H773" s="8"/>
      <c r="I773" s="8"/>
      <c r="J773" s="8"/>
      <c r="K773" s="8"/>
      <c r="L773" s="8"/>
      <c r="M773" s="8"/>
      <c r="N773" s="8"/>
      <c r="O773" s="8"/>
      <c r="P773" s="8"/>
      <c r="Q773" s="8"/>
      <c r="R773" s="8"/>
      <c r="S773" s="8"/>
      <c r="T773" s="11"/>
      <c r="U773" s="11"/>
      <c r="V773" s="11"/>
      <c r="W773" s="11"/>
      <c r="X773" s="11"/>
      <c r="Y773" s="11"/>
      <c r="Z773" s="11"/>
      <c r="AA773" s="8"/>
      <c r="AB773" s="8"/>
      <c r="AC773" s="8"/>
      <c r="AD773" s="11"/>
      <c r="AE773" s="11"/>
      <c r="AF773" s="11"/>
      <c r="AG773" s="11"/>
      <c r="AH773" s="11"/>
      <c r="AI773" s="11"/>
      <c r="AJ773" s="11"/>
      <c r="AK773" s="8"/>
      <c r="AL773" s="8"/>
      <c r="AM773" s="8"/>
      <c r="AN773" s="8"/>
      <c r="AO773" s="8"/>
    </row>
    <row r="774" ht="15.75" customHeight="1">
      <c r="A774" s="8"/>
      <c r="B774" s="8"/>
      <c r="C774" s="8"/>
      <c r="D774" s="8"/>
      <c r="E774" s="8"/>
      <c r="F774" s="8"/>
      <c r="G774" s="8"/>
      <c r="H774" s="8"/>
      <c r="I774" s="8"/>
      <c r="J774" s="8"/>
      <c r="K774" s="8"/>
      <c r="L774" s="8"/>
      <c r="M774" s="8"/>
      <c r="N774" s="8"/>
      <c r="O774" s="8"/>
      <c r="P774" s="8"/>
      <c r="Q774" s="8"/>
      <c r="R774" s="8"/>
      <c r="S774" s="8"/>
      <c r="T774" s="11"/>
      <c r="U774" s="11"/>
      <c r="V774" s="11"/>
      <c r="W774" s="11"/>
      <c r="X774" s="11"/>
      <c r="Y774" s="11"/>
      <c r="Z774" s="11"/>
      <c r="AA774" s="8"/>
      <c r="AB774" s="8"/>
      <c r="AC774" s="8"/>
      <c r="AD774" s="11"/>
      <c r="AE774" s="11"/>
      <c r="AF774" s="11"/>
      <c r="AG774" s="11"/>
      <c r="AH774" s="11"/>
      <c r="AI774" s="11"/>
      <c r="AJ774" s="11"/>
      <c r="AK774" s="8"/>
      <c r="AL774" s="8"/>
      <c r="AM774" s="8"/>
      <c r="AN774" s="8"/>
      <c r="AO774" s="8"/>
    </row>
    <row r="775" ht="15.75" customHeight="1">
      <c r="A775" s="8"/>
      <c r="B775" s="8"/>
      <c r="C775" s="8"/>
      <c r="D775" s="8"/>
      <c r="E775" s="8"/>
      <c r="F775" s="8"/>
      <c r="G775" s="8"/>
      <c r="H775" s="8"/>
      <c r="I775" s="8"/>
      <c r="J775" s="8"/>
      <c r="K775" s="8"/>
      <c r="L775" s="8"/>
      <c r="M775" s="8"/>
      <c r="N775" s="8"/>
      <c r="O775" s="8"/>
      <c r="P775" s="8"/>
      <c r="Q775" s="8"/>
      <c r="R775" s="8"/>
      <c r="S775" s="8"/>
      <c r="T775" s="11"/>
      <c r="U775" s="11"/>
      <c r="V775" s="11"/>
      <c r="W775" s="11"/>
      <c r="X775" s="11"/>
      <c r="Y775" s="11"/>
      <c r="Z775" s="11"/>
      <c r="AA775" s="8"/>
      <c r="AB775" s="8"/>
      <c r="AC775" s="8"/>
      <c r="AD775" s="11"/>
      <c r="AE775" s="11"/>
      <c r="AF775" s="11"/>
      <c r="AG775" s="11"/>
      <c r="AH775" s="11"/>
      <c r="AI775" s="11"/>
      <c r="AJ775" s="11"/>
      <c r="AK775" s="8"/>
      <c r="AL775" s="8"/>
      <c r="AM775" s="8"/>
      <c r="AN775" s="8"/>
      <c r="AO775" s="8"/>
    </row>
    <row r="776" ht="15.75" customHeight="1">
      <c r="A776" s="8"/>
      <c r="B776" s="8"/>
      <c r="C776" s="8"/>
      <c r="D776" s="8"/>
      <c r="E776" s="8"/>
      <c r="F776" s="8"/>
      <c r="G776" s="8"/>
      <c r="H776" s="8"/>
      <c r="I776" s="8"/>
      <c r="J776" s="8"/>
      <c r="K776" s="8"/>
      <c r="L776" s="8"/>
      <c r="M776" s="8"/>
      <c r="N776" s="8"/>
      <c r="O776" s="8"/>
      <c r="P776" s="8"/>
      <c r="Q776" s="8"/>
      <c r="R776" s="8"/>
      <c r="S776" s="8"/>
      <c r="T776" s="11"/>
      <c r="U776" s="11"/>
      <c r="V776" s="11"/>
      <c r="W776" s="11"/>
      <c r="X776" s="11"/>
      <c r="Y776" s="11"/>
      <c r="Z776" s="11"/>
      <c r="AA776" s="8"/>
      <c r="AB776" s="8"/>
      <c r="AC776" s="8"/>
      <c r="AD776" s="11"/>
      <c r="AE776" s="11"/>
      <c r="AF776" s="11"/>
      <c r="AG776" s="11"/>
      <c r="AH776" s="11"/>
      <c r="AI776" s="11"/>
      <c r="AJ776" s="11"/>
      <c r="AK776" s="8"/>
      <c r="AL776" s="8"/>
      <c r="AM776" s="8"/>
      <c r="AN776" s="8"/>
      <c r="AO776" s="8"/>
    </row>
    <row r="777" ht="15.75" customHeight="1">
      <c r="A777" s="8"/>
      <c r="B777" s="8"/>
      <c r="C777" s="8"/>
      <c r="D777" s="8"/>
      <c r="E777" s="8"/>
      <c r="F777" s="8"/>
      <c r="G777" s="8"/>
      <c r="H777" s="8"/>
      <c r="I777" s="8"/>
      <c r="J777" s="8"/>
      <c r="K777" s="8"/>
      <c r="L777" s="8"/>
      <c r="M777" s="8"/>
      <c r="N777" s="8"/>
      <c r="O777" s="8"/>
      <c r="P777" s="8"/>
      <c r="Q777" s="8"/>
      <c r="R777" s="8"/>
      <c r="S777" s="8"/>
      <c r="T777" s="11"/>
      <c r="U777" s="11"/>
      <c r="V777" s="11"/>
      <c r="W777" s="11"/>
      <c r="X777" s="11"/>
      <c r="Y777" s="11"/>
      <c r="Z777" s="11"/>
      <c r="AA777" s="8"/>
      <c r="AB777" s="8"/>
      <c r="AC777" s="8"/>
      <c r="AD777" s="11"/>
      <c r="AE777" s="11"/>
      <c r="AF777" s="11"/>
      <c r="AG777" s="11"/>
      <c r="AH777" s="11"/>
      <c r="AI777" s="11"/>
      <c r="AJ777" s="11"/>
      <c r="AK777" s="8"/>
      <c r="AL777" s="8"/>
      <c r="AM777" s="8"/>
      <c r="AN777" s="8"/>
      <c r="AO777" s="8"/>
    </row>
    <row r="778" ht="15.75" customHeight="1">
      <c r="A778" s="8"/>
      <c r="B778" s="8"/>
      <c r="C778" s="8"/>
      <c r="D778" s="8"/>
      <c r="E778" s="8"/>
      <c r="F778" s="8"/>
      <c r="G778" s="8"/>
      <c r="H778" s="8"/>
      <c r="I778" s="8"/>
      <c r="J778" s="8"/>
      <c r="K778" s="8"/>
      <c r="L778" s="8"/>
      <c r="M778" s="8"/>
      <c r="N778" s="8"/>
      <c r="O778" s="8"/>
      <c r="P778" s="8"/>
      <c r="Q778" s="8"/>
      <c r="R778" s="8"/>
      <c r="S778" s="8"/>
      <c r="T778" s="11"/>
      <c r="U778" s="11"/>
      <c r="V778" s="11"/>
      <c r="W778" s="11"/>
      <c r="X778" s="11"/>
      <c r="Y778" s="11"/>
      <c r="Z778" s="11"/>
      <c r="AA778" s="8"/>
      <c r="AB778" s="8"/>
      <c r="AC778" s="8"/>
      <c r="AD778" s="11"/>
      <c r="AE778" s="11"/>
      <c r="AF778" s="11"/>
      <c r="AG778" s="11"/>
      <c r="AH778" s="11"/>
      <c r="AI778" s="11"/>
      <c r="AJ778" s="11"/>
      <c r="AK778" s="8"/>
      <c r="AL778" s="8"/>
      <c r="AM778" s="8"/>
      <c r="AN778" s="8"/>
      <c r="AO778" s="8"/>
    </row>
    <row r="779" ht="15.75" customHeight="1">
      <c r="A779" s="8"/>
      <c r="B779" s="8"/>
      <c r="C779" s="8"/>
      <c r="D779" s="8"/>
      <c r="E779" s="8"/>
      <c r="F779" s="8"/>
      <c r="G779" s="8"/>
      <c r="H779" s="8"/>
      <c r="I779" s="8"/>
      <c r="J779" s="8"/>
      <c r="K779" s="8"/>
      <c r="L779" s="8"/>
      <c r="M779" s="8"/>
      <c r="N779" s="8"/>
      <c r="O779" s="8"/>
      <c r="P779" s="8"/>
      <c r="Q779" s="8"/>
      <c r="R779" s="8"/>
      <c r="S779" s="8"/>
      <c r="T779" s="11"/>
      <c r="U779" s="11"/>
      <c r="V779" s="11"/>
      <c r="W779" s="11"/>
      <c r="X779" s="11"/>
      <c r="Y779" s="11"/>
      <c r="Z779" s="11"/>
      <c r="AA779" s="8"/>
      <c r="AB779" s="8"/>
      <c r="AC779" s="8"/>
      <c r="AD779" s="11"/>
      <c r="AE779" s="11"/>
      <c r="AF779" s="11"/>
      <c r="AG779" s="11"/>
      <c r="AH779" s="11"/>
      <c r="AI779" s="11"/>
      <c r="AJ779" s="11"/>
      <c r="AK779" s="8"/>
      <c r="AL779" s="8"/>
      <c r="AM779" s="8"/>
      <c r="AN779" s="8"/>
      <c r="AO779" s="8"/>
    </row>
    <row r="780" ht="15.75" customHeight="1">
      <c r="A780" s="8"/>
      <c r="B780" s="8"/>
      <c r="C780" s="8"/>
      <c r="D780" s="8"/>
      <c r="E780" s="8"/>
      <c r="F780" s="8"/>
      <c r="G780" s="8"/>
      <c r="H780" s="8"/>
      <c r="I780" s="8"/>
      <c r="J780" s="8"/>
      <c r="K780" s="8"/>
      <c r="L780" s="8"/>
      <c r="M780" s="8"/>
      <c r="N780" s="8"/>
      <c r="O780" s="8"/>
      <c r="P780" s="8"/>
      <c r="Q780" s="8"/>
      <c r="R780" s="8"/>
      <c r="S780" s="8"/>
      <c r="T780" s="11"/>
      <c r="U780" s="11"/>
      <c r="V780" s="11"/>
      <c r="W780" s="11"/>
      <c r="X780" s="11"/>
      <c r="Y780" s="11"/>
      <c r="Z780" s="11"/>
      <c r="AA780" s="8"/>
      <c r="AB780" s="8"/>
      <c r="AC780" s="8"/>
      <c r="AD780" s="11"/>
      <c r="AE780" s="11"/>
      <c r="AF780" s="11"/>
      <c r="AG780" s="11"/>
      <c r="AH780" s="11"/>
      <c r="AI780" s="11"/>
      <c r="AJ780" s="11"/>
      <c r="AK780" s="8"/>
      <c r="AL780" s="8"/>
      <c r="AM780" s="8"/>
      <c r="AN780" s="8"/>
      <c r="AO780" s="8"/>
    </row>
    <row r="781" ht="15.75" customHeight="1">
      <c r="A781" s="8"/>
      <c r="B781" s="8"/>
      <c r="C781" s="8"/>
      <c r="D781" s="8"/>
      <c r="E781" s="8"/>
      <c r="F781" s="8"/>
      <c r="G781" s="8"/>
      <c r="H781" s="8"/>
      <c r="I781" s="8"/>
      <c r="J781" s="8"/>
      <c r="K781" s="8"/>
      <c r="L781" s="8"/>
      <c r="M781" s="8"/>
      <c r="N781" s="8"/>
      <c r="O781" s="8"/>
      <c r="P781" s="8"/>
      <c r="Q781" s="8"/>
      <c r="R781" s="8"/>
      <c r="S781" s="8"/>
      <c r="T781" s="11"/>
      <c r="U781" s="11"/>
      <c r="V781" s="11"/>
      <c r="W781" s="11"/>
      <c r="X781" s="11"/>
      <c r="Y781" s="11"/>
      <c r="Z781" s="11"/>
      <c r="AA781" s="8"/>
      <c r="AB781" s="8"/>
      <c r="AC781" s="8"/>
      <c r="AD781" s="11"/>
      <c r="AE781" s="11"/>
      <c r="AF781" s="11"/>
      <c r="AG781" s="11"/>
      <c r="AH781" s="11"/>
      <c r="AI781" s="11"/>
      <c r="AJ781" s="11"/>
      <c r="AK781" s="8"/>
      <c r="AL781" s="8"/>
      <c r="AM781" s="8"/>
      <c r="AN781" s="8"/>
      <c r="AO781" s="8"/>
    </row>
    <row r="782" ht="15.75" customHeight="1">
      <c r="A782" s="8"/>
      <c r="B782" s="8"/>
      <c r="C782" s="8"/>
      <c r="D782" s="8"/>
      <c r="E782" s="8"/>
      <c r="F782" s="8"/>
      <c r="G782" s="8"/>
      <c r="H782" s="8"/>
      <c r="I782" s="8"/>
      <c r="J782" s="8"/>
      <c r="K782" s="8"/>
      <c r="L782" s="8"/>
      <c r="M782" s="8"/>
      <c r="N782" s="8"/>
      <c r="O782" s="8"/>
      <c r="P782" s="8"/>
      <c r="Q782" s="8"/>
      <c r="R782" s="8"/>
      <c r="S782" s="8"/>
      <c r="T782" s="11"/>
      <c r="U782" s="11"/>
      <c r="V782" s="11"/>
      <c r="W782" s="11"/>
      <c r="X782" s="11"/>
      <c r="Y782" s="11"/>
      <c r="Z782" s="11"/>
      <c r="AA782" s="8"/>
      <c r="AB782" s="8"/>
      <c r="AC782" s="8"/>
      <c r="AD782" s="11"/>
      <c r="AE782" s="11"/>
      <c r="AF782" s="11"/>
      <c r="AG782" s="11"/>
      <c r="AH782" s="11"/>
      <c r="AI782" s="11"/>
      <c r="AJ782" s="11"/>
      <c r="AK782" s="8"/>
      <c r="AL782" s="8"/>
      <c r="AM782" s="8"/>
      <c r="AN782" s="8"/>
      <c r="AO782" s="8"/>
    </row>
    <row r="783" ht="15.75" customHeight="1">
      <c r="A783" s="8"/>
      <c r="B783" s="8"/>
      <c r="C783" s="8"/>
      <c r="D783" s="8"/>
      <c r="E783" s="8"/>
      <c r="F783" s="8"/>
      <c r="G783" s="8"/>
      <c r="H783" s="8"/>
      <c r="I783" s="8"/>
      <c r="J783" s="8"/>
      <c r="K783" s="8"/>
      <c r="L783" s="8"/>
      <c r="M783" s="8"/>
      <c r="N783" s="8"/>
      <c r="O783" s="8"/>
      <c r="P783" s="8"/>
      <c r="Q783" s="8"/>
      <c r="R783" s="8"/>
      <c r="S783" s="8"/>
      <c r="T783" s="11"/>
      <c r="U783" s="11"/>
      <c r="V783" s="11"/>
      <c r="W783" s="11"/>
      <c r="X783" s="11"/>
      <c r="Y783" s="11"/>
      <c r="Z783" s="11"/>
      <c r="AA783" s="8"/>
      <c r="AB783" s="8"/>
      <c r="AC783" s="8"/>
      <c r="AD783" s="11"/>
      <c r="AE783" s="11"/>
      <c r="AF783" s="11"/>
      <c r="AG783" s="11"/>
      <c r="AH783" s="11"/>
      <c r="AI783" s="11"/>
      <c r="AJ783" s="11"/>
      <c r="AK783" s="8"/>
      <c r="AL783" s="8"/>
      <c r="AM783" s="8"/>
      <c r="AN783" s="8"/>
      <c r="AO783" s="8"/>
    </row>
    <row r="784" ht="15.75" customHeight="1">
      <c r="A784" s="8"/>
      <c r="B784" s="8"/>
      <c r="C784" s="8"/>
      <c r="D784" s="8"/>
      <c r="E784" s="8"/>
      <c r="F784" s="8"/>
      <c r="G784" s="8"/>
      <c r="H784" s="8"/>
      <c r="I784" s="8"/>
      <c r="J784" s="8"/>
      <c r="K784" s="8"/>
      <c r="L784" s="8"/>
      <c r="M784" s="8"/>
      <c r="N784" s="8"/>
      <c r="O784" s="8"/>
      <c r="P784" s="8"/>
      <c r="Q784" s="8"/>
      <c r="R784" s="8"/>
      <c r="S784" s="8"/>
      <c r="T784" s="11"/>
      <c r="U784" s="11"/>
      <c r="V784" s="11"/>
      <c r="W784" s="11"/>
      <c r="X784" s="11"/>
      <c r="Y784" s="11"/>
      <c r="Z784" s="11"/>
      <c r="AA784" s="8"/>
      <c r="AB784" s="8"/>
      <c r="AC784" s="8"/>
      <c r="AD784" s="11"/>
      <c r="AE784" s="11"/>
      <c r="AF784" s="11"/>
      <c r="AG784" s="11"/>
      <c r="AH784" s="11"/>
      <c r="AI784" s="11"/>
      <c r="AJ784" s="11"/>
      <c r="AK784" s="8"/>
      <c r="AL784" s="8"/>
      <c r="AM784" s="8"/>
      <c r="AN784" s="8"/>
      <c r="AO784" s="8"/>
    </row>
    <row r="785" ht="15.75" customHeight="1">
      <c r="A785" s="8"/>
      <c r="B785" s="8"/>
      <c r="C785" s="8"/>
      <c r="D785" s="8"/>
      <c r="E785" s="8"/>
      <c r="F785" s="8"/>
      <c r="G785" s="8"/>
      <c r="H785" s="8"/>
      <c r="I785" s="8"/>
      <c r="J785" s="8"/>
      <c r="K785" s="8"/>
      <c r="L785" s="8"/>
      <c r="M785" s="8"/>
      <c r="N785" s="8"/>
      <c r="O785" s="8"/>
      <c r="P785" s="8"/>
      <c r="Q785" s="8"/>
      <c r="R785" s="8"/>
      <c r="S785" s="8"/>
      <c r="T785" s="11"/>
      <c r="U785" s="11"/>
      <c r="V785" s="11"/>
      <c r="W785" s="11"/>
      <c r="X785" s="11"/>
      <c r="Y785" s="11"/>
      <c r="Z785" s="11"/>
      <c r="AA785" s="8"/>
      <c r="AB785" s="8"/>
      <c r="AC785" s="8"/>
      <c r="AD785" s="11"/>
      <c r="AE785" s="11"/>
      <c r="AF785" s="11"/>
      <c r="AG785" s="11"/>
      <c r="AH785" s="11"/>
      <c r="AI785" s="11"/>
      <c r="AJ785" s="11"/>
      <c r="AK785" s="8"/>
      <c r="AL785" s="8"/>
      <c r="AM785" s="8"/>
      <c r="AN785" s="8"/>
      <c r="AO785" s="8"/>
    </row>
    <row r="786" ht="15.75" customHeight="1">
      <c r="A786" s="8"/>
      <c r="B786" s="8"/>
      <c r="C786" s="8"/>
      <c r="D786" s="8"/>
      <c r="E786" s="8"/>
      <c r="F786" s="8"/>
      <c r="G786" s="8"/>
      <c r="H786" s="8"/>
      <c r="I786" s="8"/>
      <c r="J786" s="8"/>
      <c r="K786" s="8"/>
      <c r="L786" s="8"/>
      <c r="M786" s="8"/>
      <c r="N786" s="8"/>
      <c r="O786" s="8"/>
      <c r="P786" s="8"/>
      <c r="Q786" s="8"/>
      <c r="R786" s="8"/>
      <c r="S786" s="8"/>
      <c r="T786" s="11"/>
      <c r="U786" s="11"/>
      <c r="V786" s="11"/>
      <c r="W786" s="11"/>
      <c r="X786" s="11"/>
      <c r="Y786" s="11"/>
      <c r="Z786" s="11"/>
      <c r="AA786" s="8"/>
      <c r="AB786" s="8"/>
      <c r="AC786" s="8"/>
      <c r="AD786" s="11"/>
      <c r="AE786" s="11"/>
      <c r="AF786" s="11"/>
      <c r="AG786" s="11"/>
      <c r="AH786" s="11"/>
      <c r="AI786" s="11"/>
      <c r="AJ786" s="11"/>
      <c r="AK786" s="8"/>
      <c r="AL786" s="8"/>
      <c r="AM786" s="8"/>
      <c r="AN786" s="8"/>
      <c r="AO786" s="8"/>
    </row>
    <row r="787" ht="15.75" customHeight="1">
      <c r="A787" s="8"/>
      <c r="B787" s="8"/>
      <c r="C787" s="8"/>
      <c r="D787" s="8"/>
      <c r="E787" s="8"/>
      <c r="F787" s="8"/>
      <c r="G787" s="8"/>
      <c r="H787" s="8"/>
      <c r="I787" s="8"/>
      <c r="J787" s="8"/>
      <c r="K787" s="8"/>
      <c r="L787" s="8"/>
      <c r="M787" s="8"/>
      <c r="N787" s="8"/>
      <c r="O787" s="8"/>
      <c r="P787" s="8"/>
      <c r="Q787" s="8"/>
      <c r="R787" s="8"/>
      <c r="S787" s="8"/>
      <c r="T787" s="11"/>
      <c r="U787" s="11"/>
      <c r="V787" s="11"/>
      <c r="W787" s="11"/>
      <c r="X787" s="11"/>
      <c r="Y787" s="11"/>
      <c r="Z787" s="11"/>
      <c r="AA787" s="8"/>
      <c r="AB787" s="8"/>
      <c r="AC787" s="8"/>
      <c r="AD787" s="11"/>
      <c r="AE787" s="11"/>
      <c r="AF787" s="11"/>
      <c r="AG787" s="11"/>
      <c r="AH787" s="11"/>
      <c r="AI787" s="11"/>
      <c r="AJ787" s="11"/>
      <c r="AK787" s="8"/>
      <c r="AL787" s="8"/>
      <c r="AM787" s="8"/>
      <c r="AN787" s="8"/>
      <c r="AO787" s="8"/>
    </row>
    <row r="788" ht="15.75" customHeight="1">
      <c r="A788" s="8"/>
      <c r="B788" s="8"/>
      <c r="C788" s="8"/>
      <c r="D788" s="8"/>
      <c r="E788" s="8"/>
      <c r="F788" s="8"/>
      <c r="G788" s="8"/>
      <c r="H788" s="8"/>
      <c r="I788" s="8"/>
      <c r="J788" s="8"/>
      <c r="K788" s="8"/>
      <c r="L788" s="8"/>
      <c r="M788" s="8"/>
      <c r="N788" s="8"/>
      <c r="O788" s="8"/>
      <c r="P788" s="8"/>
      <c r="Q788" s="8"/>
      <c r="R788" s="8"/>
      <c r="S788" s="8"/>
      <c r="T788" s="11"/>
      <c r="U788" s="11"/>
      <c r="V788" s="11"/>
      <c r="W788" s="11"/>
      <c r="X788" s="11"/>
      <c r="Y788" s="11"/>
      <c r="Z788" s="11"/>
      <c r="AA788" s="8"/>
      <c r="AB788" s="8"/>
      <c r="AC788" s="8"/>
      <c r="AD788" s="11"/>
      <c r="AE788" s="11"/>
      <c r="AF788" s="11"/>
      <c r="AG788" s="11"/>
      <c r="AH788" s="11"/>
      <c r="AI788" s="11"/>
      <c r="AJ788" s="11"/>
      <c r="AK788" s="8"/>
      <c r="AL788" s="8"/>
      <c r="AM788" s="8"/>
      <c r="AN788" s="8"/>
      <c r="AO788" s="8"/>
    </row>
    <row r="789" ht="15.75" customHeight="1">
      <c r="A789" s="8"/>
      <c r="B789" s="8"/>
      <c r="C789" s="8"/>
      <c r="D789" s="8"/>
      <c r="E789" s="8"/>
      <c r="F789" s="8"/>
      <c r="G789" s="8"/>
      <c r="H789" s="8"/>
      <c r="I789" s="8"/>
      <c r="J789" s="8"/>
      <c r="K789" s="8"/>
      <c r="L789" s="8"/>
      <c r="M789" s="8"/>
      <c r="N789" s="8"/>
      <c r="O789" s="8"/>
      <c r="P789" s="8"/>
      <c r="Q789" s="8"/>
      <c r="R789" s="8"/>
      <c r="S789" s="8"/>
      <c r="T789" s="11"/>
      <c r="U789" s="11"/>
      <c r="V789" s="11"/>
      <c r="W789" s="11"/>
      <c r="X789" s="11"/>
      <c r="Y789" s="11"/>
      <c r="Z789" s="11"/>
      <c r="AA789" s="8"/>
      <c r="AB789" s="8"/>
      <c r="AC789" s="8"/>
      <c r="AD789" s="11"/>
      <c r="AE789" s="11"/>
      <c r="AF789" s="11"/>
      <c r="AG789" s="11"/>
      <c r="AH789" s="11"/>
      <c r="AI789" s="11"/>
      <c r="AJ789" s="11"/>
      <c r="AK789" s="8"/>
      <c r="AL789" s="8"/>
      <c r="AM789" s="8"/>
      <c r="AN789" s="8"/>
      <c r="AO789" s="8"/>
    </row>
    <row r="790" ht="15.75" customHeight="1">
      <c r="A790" s="8"/>
      <c r="B790" s="8"/>
      <c r="C790" s="8"/>
      <c r="D790" s="8"/>
      <c r="E790" s="8"/>
      <c r="F790" s="8"/>
      <c r="G790" s="8"/>
      <c r="H790" s="8"/>
      <c r="I790" s="8"/>
      <c r="J790" s="8"/>
      <c r="K790" s="8"/>
      <c r="L790" s="8"/>
      <c r="M790" s="8"/>
      <c r="N790" s="8"/>
      <c r="O790" s="8"/>
      <c r="P790" s="8"/>
      <c r="Q790" s="8"/>
      <c r="R790" s="8"/>
      <c r="S790" s="8"/>
      <c r="T790" s="11"/>
      <c r="U790" s="11"/>
      <c r="V790" s="11"/>
      <c r="W790" s="11"/>
      <c r="X790" s="11"/>
      <c r="Y790" s="11"/>
      <c r="Z790" s="11"/>
      <c r="AA790" s="8"/>
      <c r="AB790" s="8"/>
      <c r="AC790" s="8"/>
      <c r="AD790" s="11"/>
      <c r="AE790" s="11"/>
      <c r="AF790" s="11"/>
      <c r="AG790" s="11"/>
      <c r="AH790" s="11"/>
      <c r="AI790" s="11"/>
      <c r="AJ790" s="11"/>
      <c r="AK790" s="8"/>
      <c r="AL790" s="8"/>
      <c r="AM790" s="8"/>
      <c r="AN790" s="8"/>
      <c r="AO790" s="8"/>
    </row>
    <row r="791" ht="15.75" customHeight="1">
      <c r="A791" s="8"/>
      <c r="B791" s="8"/>
      <c r="C791" s="8"/>
      <c r="D791" s="8"/>
      <c r="E791" s="8"/>
      <c r="F791" s="8"/>
      <c r="G791" s="8"/>
      <c r="H791" s="8"/>
      <c r="I791" s="8"/>
      <c r="J791" s="8"/>
      <c r="K791" s="8"/>
      <c r="L791" s="8"/>
      <c r="M791" s="8"/>
      <c r="N791" s="8"/>
      <c r="O791" s="8"/>
      <c r="P791" s="8"/>
      <c r="Q791" s="8"/>
      <c r="R791" s="8"/>
      <c r="S791" s="8"/>
      <c r="T791" s="11"/>
      <c r="U791" s="11"/>
      <c r="V791" s="11"/>
      <c r="W791" s="11"/>
      <c r="X791" s="11"/>
      <c r="Y791" s="11"/>
      <c r="Z791" s="11"/>
      <c r="AA791" s="8"/>
      <c r="AB791" s="8"/>
      <c r="AC791" s="8"/>
      <c r="AD791" s="11"/>
      <c r="AE791" s="11"/>
      <c r="AF791" s="11"/>
      <c r="AG791" s="11"/>
      <c r="AH791" s="11"/>
      <c r="AI791" s="11"/>
      <c r="AJ791" s="11"/>
      <c r="AK791" s="8"/>
      <c r="AL791" s="8"/>
      <c r="AM791" s="8"/>
      <c r="AN791" s="8"/>
      <c r="AO791" s="8"/>
    </row>
    <row r="792" ht="15.75" customHeight="1">
      <c r="A792" s="8"/>
      <c r="B792" s="8"/>
      <c r="C792" s="8"/>
      <c r="D792" s="8"/>
      <c r="E792" s="8"/>
      <c r="F792" s="8"/>
      <c r="G792" s="8"/>
      <c r="H792" s="8"/>
      <c r="I792" s="8"/>
      <c r="J792" s="8"/>
      <c r="K792" s="8"/>
      <c r="L792" s="8"/>
      <c r="M792" s="8"/>
      <c r="N792" s="8"/>
      <c r="O792" s="8"/>
      <c r="P792" s="8"/>
      <c r="Q792" s="8"/>
      <c r="R792" s="8"/>
      <c r="S792" s="8"/>
      <c r="T792" s="11"/>
      <c r="U792" s="11"/>
      <c r="V792" s="11"/>
      <c r="W792" s="11"/>
      <c r="X792" s="11"/>
      <c r="Y792" s="11"/>
      <c r="Z792" s="11"/>
      <c r="AA792" s="8"/>
      <c r="AB792" s="8"/>
      <c r="AC792" s="8"/>
      <c r="AD792" s="11"/>
      <c r="AE792" s="11"/>
      <c r="AF792" s="11"/>
      <c r="AG792" s="11"/>
      <c r="AH792" s="11"/>
      <c r="AI792" s="11"/>
      <c r="AJ792" s="11"/>
      <c r="AK792" s="8"/>
      <c r="AL792" s="8"/>
      <c r="AM792" s="8"/>
      <c r="AN792" s="8"/>
      <c r="AO792" s="8"/>
    </row>
    <row r="793" ht="15.75" customHeight="1">
      <c r="A793" s="8"/>
      <c r="B793" s="8"/>
      <c r="C793" s="8"/>
      <c r="D793" s="8"/>
      <c r="E793" s="8"/>
      <c r="F793" s="8"/>
      <c r="G793" s="8"/>
      <c r="H793" s="8"/>
      <c r="I793" s="8"/>
      <c r="J793" s="8"/>
      <c r="K793" s="8"/>
      <c r="L793" s="8"/>
      <c r="M793" s="8"/>
      <c r="N793" s="8"/>
      <c r="O793" s="8"/>
      <c r="P793" s="8"/>
      <c r="Q793" s="8"/>
      <c r="R793" s="8"/>
      <c r="S793" s="8"/>
      <c r="T793" s="11"/>
      <c r="U793" s="11"/>
      <c r="V793" s="11"/>
      <c r="W793" s="11"/>
      <c r="X793" s="11"/>
      <c r="Y793" s="11"/>
      <c r="Z793" s="11"/>
      <c r="AA793" s="8"/>
      <c r="AB793" s="8"/>
      <c r="AC793" s="8"/>
      <c r="AD793" s="11"/>
      <c r="AE793" s="11"/>
      <c r="AF793" s="11"/>
      <c r="AG793" s="11"/>
      <c r="AH793" s="11"/>
      <c r="AI793" s="11"/>
      <c r="AJ793" s="11"/>
      <c r="AK793" s="8"/>
      <c r="AL793" s="8"/>
      <c r="AM793" s="8"/>
      <c r="AN793" s="8"/>
      <c r="AO793" s="8"/>
    </row>
    <row r="794" ht="15.75" customHeight="1">
      <c r="A794" s="8"/>
      <c r="B794" s="8"/>
      <c r="C794" s="8"/>
      <c r="D794" s="8"/>
      <c r="E794" s="8"/>
      <c r="F794" s="8"/>
      <c r="G794" s="8"/>
      <c r="H794" s="8"/>
      <c r="I794" s="8"/>
      <c r="J794" s="8"/>
      <c r="K794" s="8"/>
      <c r="L794" s="8"/>
      <c r="M794" s="8"/>
      <c r="N794" s="8"/>
      <c r="O794" s="8"/>
      <c r="P794" s="8"/>
      <c r="Q794" s="8"/>
      <c r="R794" s="8"/>
      <c r="S794" s="8"/>
      <c r="T794" s="11"/>
      <c r="U794" s="11"/>
      <c r="V794" s="11"/>
      <c r="W794" s="11"/>
      <c r="X794" s="11"/>
      <c r="Y794" s="11"/>
      <c r="Z794" s="11"/>
      <c r="AA794" s="8"/>
      <c r="AB794" s="8"/>
      <c r="AC794" s="8"/>
      <c r="AD794" s="11"/>
      <c r="AE794" s="11"/>
      <c r="AF794" s="11"/>
      <c r="AG794" s="11"/>
      <c r="AH794" s="11"/>
      <c r="AI794" s="11"/>
      <c r="AJ794" s="11"/>
      <c r="AK794" s="8"/>
      <c r="AL794" s="8"/>
      <c r="AM794" s="8"/>
      <c r="AN794" s="8"/>
      <c r="AO794" s="8"/>
    </row>
    <row r="795" ht="15.75" customHeight="1">
      <c r="A795" s="8"/>
      <c r="B795" s="8"/>
      <c r="C795" s="8"/>
      <c r="D795" s="8"/>
      <c r="E795" s="8"/>
      <c r="F795" s="8"/>
      <c r="G795" s="8"/>
      <c r="H795" s="8"/>
      <c r="I795" s="8"/>
      <c r="J795" s="8"/>
      <c r="K795" s="8"/>
      <c r="L795" s="8"/>
      <c r="M795" s="8"/>
      <c r="N795" s="8"/>
      <c r="O795" s="8"/>
      <c r="P795" s="8"/>
      <c r="Q795" s="8"/>
      <c r="R795" s="8"/>
      <c r="S795" s="8"/>
      <c r="T795" s="11"/>
      <c r="U795" s="11"/>
      <c r="V795" s="11"/>
      <c r="W795" s="11"/>
      <c r="X795" s="11"/>
      <c r="Y795" s="11"/>
      <c r="Z795" s="11"/>
      <c r="AA795" s="8"/>
      <c r="AB795" s="8"/>
      <c r="AC795" s="8"/>
      <c r="AD795" s="11"/>
      <c r="AE795" s="11"/>
      <c r="AF795" s="11"/>
      <c r="AG795" s="11"/>
      <c r="AH795" s="11"/>
      <c r="AI795" s="11"/>
      <c r="AJ795" s="11"/>
      <c r="AK795" s="8"/>
      <c r="AL795" s="8"/>
      <c r="AM795" s="8"/>
      <c r="AN795" s="8"/>
      <c r="AO795" s="8"/>
    </row>
    <row r="796" ht="15.75" customHeight="1">
      <c r="A796" s="8"/>
      <c r="B796" s="8"/>
      <c r="C796" s="8"/>
      <c r="D796" s="8"/>
      <c r="E796" s="8"/>
      <c r="F796" s="8"/>
      <c r="G796" s="8"/>
      <c r="H796" s="8"/>
      <c r="I796" s="8"/>
      <c r="J796" s="8"/>
      <c r="K796" s="8"/>
      <c r="L796" s="8"/>
      <c r="M796" s="8"/>
      <c r="N796" s="8"/>
      <c r="O796" s="8"/>
      <c r="P796" s="8"/>
      <c r="Q796" s="8"/>
      <c r="R796" s="8"/>
      <c r="S796" s="8"/>
      <c r="T796" s="11"/>
      <c r="U796" s="11"/>
      <c r="V796" s="11"/>
      <c r="W796" s="11"/>
      <c r="X796" s="11"/>
      <c r="Y796" s="11"/>
      <c r="Z796" s="11"/>
      <c r="AA796" s="8"/>
      <c r="AB796" s="8"/>
      <c r="AC796" s="8"/>
      <c r="AD796" s="11"/>
      <c r="AE796" s="11"/>
      <c r="AF796" s="11"/>
      <c r="AG796" s="11"/>
      <c r="AH796" s="11"/>
      <c r="AI796" s="11"/>
      <c r="AJ796" s="11"/>
      <c r="AK796" s="8"/>
      <c r="AL796" s="8"/>
      <c r="AM796" s="8"/>
      <c r="AN796" s="8"/>
      <c r="AO796" s="8"/>
    </row>
    <row r="797" ht="15.75" customHeight="1">
      <c r="A797" s="8"/>
      <c r="B797" s="8"/>
      <c r="C797" s="8"/>
      <c r="D797" s="8"/>
      <c r="E797" s="8"/>
      <c r="F797" s="8"/>
      <c r="G797" s="8"/>
      <c r="H797" s="8"/>
      <c r="I797" s="8"/>
      <c r="J797" s="8"/>
      <c r="K797" s="8"/>
      <c r="L797" s="8"/>
      <c r="M797" s="8"/>
      <c r="N797" s="8"/>
      <c r="O797" s="8"/>
      <c r="P797" s="8"/>
      <c r="Q797" s="8"/>
      <c r="R797" s="8"/>
      <c r="S797" s="8"/>
      <c r="T797" s="11"/>
      <c r="U797" s="11"/>
      <c r="V797" s="11"/>
      <c r="W797" s="11"/>
      <c r="X797" s="11"/>
      <c r="Y797" s="11"/>
      <c r="Z797" s="11"/>
      <c r="AA797" s="8"/>
      <c r="AB797" s="8"/>
      <c r="AC797" s="8"/>
      <c r="AD797" s="11"/>
      <c r="AE797" s="11"/>
      <c r="AF797" s="11"/>
      <c r="AG797" s="11"/>
      <c r="AH797" s="11"/>
      <c r="AI797" s="11"/>
      <c r="AJ797" s="11"/>
      <c r="AK797" s="8"/>
      <c r="AL797" s="8"/>
      <c r="AM797" s="8"/>
      <c r="AN797" s="8"/>
      <c r="AO797" s="8"/>
    </row>
    <row r="798" ht="15.75" customHeight="1">
      <c r="A798" s="8"/>
      <c r="B798" s="8"/>
      <c r="C798" s="8"/>
      <c r="D798" s="8"/>
      <c r="E798" s="8"/>
      <c r="F798" s="8"/>
      <c r="G798" s="8"/>
      <c r="H798" s="8"/>
      <c r="I798" s="8"/>
      <c r="J798" s="8"/>
      <c r="K798" s="8"/>
      <c r="L798" s="8"/>
      <c r="M798" s="8"/>
      <c r="N798" s="8"/>
      <c r="O798" s="8"/>
      <c r="P798" s="8"/>
      <c r="Q798" s="8"/>
      <c r="R798" s="8"/>
      <c r="S798" s="8"/>
      <c r="T798" s="11"/>
      <c r="U798" s="11"/>
      <c r="V798" s="11"/>
      <c r="W798" s="11"/>
      <c r="X798" s="11"/>
      <c r="Y798" s="11"/>
      <c r="Z798" s="11"/>
      <c r="AA798" s="8"/>
      <c r="AB798" s="8"/>
      <c r="AC798" s="8"/>
      <c r="AD798" s="11"/>
      <c r="AE798" s="11"/>
      <c r="AF798" s="11"/>
      <c r="AG798" s="11"/>
      <c r="AH798" s="11"/>
      <c r="AI798" s="11"/>
      <c r="AJ798" s="11"/>
      <c r="AK798" s="8"/>
      <c r="AL798" s="8"/>
      <c r="AM798" s="8"/>
      <c r="AN798" s="8"/>
      <c r="AO798" s="8"/>
    </row>
    <row r="799" ht="15.75" customHeight="1">
      <c r="A799" s="8"/>
      <c r="B799" s="8"/>
      <c r="C799" s="8"/>
      <c r="D799" s="8"/>
      <c r="E799" s="8"/>
      <c r="F799" s="8"/>
      <c r="G799" s="8"/>
      <c r="H799" s="8"/>
      <c r="I799" s="8"/>
      <c r="J799" s="8"/>
      <c r="K799" s="8"/>
      <c r="L799" s="8"/>
      <c r="M799" s="8"/>
      <c r="N799" s="8"/>
      <c r="O799" s="8"/>
      <c r="P799" s="8"/>
      <c r="Q799" s="8"/>
      <c r="R799" s="8"/>
      <c r="S799" s="8"/>
      <c r="T799" s="11"/>
      <c r="U799" s="11"/>
      <c r="V799" s="11"/>
      <c r="W799" s="11"/>
      <c r="X799" s="11"/>
      <c r="Y799" s="11"/>
      <c r="Z799" s="11"/>
      <c r="AA799" s="8"/>
      <c r="AB799" s="8"/>
      <c r="AC799" s="8"/>
      <c r="AD799" s="11"/>
      <c r="AE799" s="11"/>
      <c r="AF799" s="11"/>
      <c r="AG799" s="11"/>
      <c r="AH799" s="11"/>
      <c r="AI799" s="11"/>
      <c r="AJ799" s="11"/>
      <c r="AK799" s="8"/>
      <c r="AL799" s="8"/>
      <c r="AM799" s="8"/>
      <c r="AN799" s="8"/>
      <c r="AO799" s="8"/>
    </row>
    <row r="800" ht="15.75" customHeight="1">
      <c r="A800" s="8"/>
      <c r="B800" s="8"/>
      <c r="C800" s="8"/>
      <c r="D800" s="8"/>
      <c r="E800" s="8"/>
      <c r="F800" s="8"/>
      <c r="G800" s="8"/>
      <c r="H800" s="8"/>
      <c r="I800" s="8"/>
      <c r="J800" s="8"/>
      <c r="K800" s="8"/>
      <c r="L800" s="8"/>
      <c r="M800" s="8"/>
      <c r="N800" s="8"/>
      <c r="O800" s="8"/>
      <c r="P800" s="8"/>
      <c r="Q800" s="8"/>
      <c r="R800" s="8"/>
      <c r="S800" s="8"/>
      <c r="T800" s="11"/>
      <c r="U800" s="11"/>
      <c r="V800" s="11"/>
      <c r="W800" s="11"/>
      <c r="X800" s="11"/>
      <c r="Y800" s="11"/>
      <c r="Z800" s="11"/>
      <c r="AA800" s="8"/>
      <c r="AB800" s="8"/>
      <c r="AC800" s="8"/>
      <c r="AD800" s="11"/>
      <c r="AE800" s="11"/>
      <c r="AF800" s="11"/>
      <c r="AG800" s="11"/>
      <c r="AH800" s="11"/>
      <c r="AI800" s="11"/>
      <c r="AJ800" s="11"/>
      <c r="AK800" s="8"/>
      <c r="AL800" s="8"/>
      <c r="AM800" s="8"/>
      <c r="AN800" s="8"/>
      <c r="AO800" s="8"/>
    </row>
    <row r="801" ht="15.75" customHeight="1">
      <c r="A801" s="8"/>
      <c r="B801" s="8"/>
      <c r="C801" s="8"/>
      <c r="D801" s="8"/>
      <c r="E801" s="8"/>
      <c r="F801" s="8"/>
      <c r="G801" s="8"/>
      <c r="H801" s="8"/>
      <c r="I801" s="8"/>
      <c r="J801" s="8"/>
      <c r="K801" s="8"/>
      <c r="L801" s="8"/>
      <c r="M801" s="8"/>
      <c r="N801" s="8"/>
      <c r="O801" s="8"/>
      <c r="P801" s="8"/>
      <c r="Q801" s="8"/>
      <c r="R801" s="8"/>
      <c r="S801" s="8"/>
      <c r="T801" s="11"/>
      <c r="U801" s="11"/>
      <c r="V801" s="11"/>
      <c r="W801" s="11"/>
      <c r="X801" s="11"/>
      <c r="Y801" s="11"/>
      <c r="Z801" s="11"/>
      <c r="AA801" s="8"/>
      <c r="AB801" s="8"/>
      <c r="AC801" s="8"/>
      <c r="AD801" s="11"/>
      <c r="AE801" s="11"/>
      <c r="AF801" s="11"/>
      <c r="AG801" s="11"/>
      <c r="AH801" s="11"/>
      <c r="AI801" s="11"/>
      <c r="AJ801" s="11"/>
      <c r="AK801" s="8"/>
      <c r="AL801" s="8"/>
      <c r="AM801" s="8"/>
      <c r="AN801" s="8"/>
      <c r="AO801" s="8"/>
    </row>
    <row r="802" ht="15.75" customHeight="1">
      <c r="A802" s="8"/>
      <c r="B802" s="8"/>
      <c r="C802" s="8"/>
      <c r="D802" s="8"/>
      <c r="E802" s="8"/>
      <c r="F802" s="8"/>
      <c r="G802" s="8"/>
      <c r="H802" s="8"/>
      <c r="I802" s="8"/>
      <c r="J802" s="8"/>
      <c r="K802" s="8"/>
      <c r="L802" s="8"/>
      <c r="M802" s="8"/>
      <c r="N802" s="8"/>
      <c r="O802" s="8"/>
      <c r="P802" s="8"/>
      <c r="Q802" s="8"/>
      <c r="R802" s="8"/>
      <c r="S802" s="8"/>
      <c r="T802" s="11"/>
      <c r="U802" s="11"/>
      <c r="V802" s="11"/>
      <c r="W802" s="11"/>
      <c r="X802" s="11"/>
      <c r="Y802" s="11"/>
      <c r="Z802" s="11"/>
      <c r="AA802" s="8"/>
      <c r="AB802" s="8"/>
      <c r="AC802" s="8"/>
      <c r="AD802" s="11"/>
      <c r="AE802" s="11"/>
      <c r="AF802" s="11"/>
      <c r="AG802" s="11"/>
      <c r="AH802" s="11"/>
      <c r="AI802" s="11"/>
      <c r="AJ802" s="11"/>
      <c r="AK802" s="8"/>
      <c r="AL802" s="8"/>
      <c r="AM802" s="8"/>
      <c r="AN802" s="8"/>
      <c r="AO802" s="8"/>
    </row>
    <row r="803" ht="15.75" customHeight="1">
      <c r="A803" s="8"/>
      <c r="B803" s="8"/>
      <c r="C803" s="8"/>
      <c r="D803" s="8"/>
      <c r="E803" s="8"/>
      <c r="F803" s="8"/>
      <c r="G803" s="8"/>
      <c r="H803" s="8"/>
      <c r="I803" s="8"/>
      <c r="J803" s="8"/>
      <c r="K803" s="8"/>
      <c r="L803" s="8"/>
      <c r="M803" s="8"/>
      <c r="N803" s="8"/>
      <c r="O803" s="8"/>
      <c r="P803" s="8"/>
      <c r="Q803" s="8"/>
      <c r="R803" s="8"/>
      <c r="S803" s="8"/>
      <c r="T803" s="11"/>
      <c r="U803" s="11"/>
      <c r="V803" s="11"/>
      <c r="W803" s="11"/>
      <c r="X803" s="11"/>
      <c r="Y803" s="11"/>
      <c r="Z803" s="11"/>
      <c r="AA803" s="8"/>
      <c r="AB803" s="8"/>
      <c r="AC803" s="8"/>
      <c r="AD803" s="11"/>
      <c r="AE803" s="11"/>
      <c r="AF803" s="11"/>
      <c r="AG803" s="11"/>
      <c r="AH803" s="11"/>
      <c r="AI803" s="11"/>
      <c r="AJ803" s="11"/>
      <c r="AK803" s="8"/>
      <c r="AL803" s="8"/>
      <c r="AM803" s="8"/>
      <c r="AN803" s="8"/>
      <c r="AO803" s="8"/>
    </row>
    <row r="804" ht="15.75" customHeight="1">
      <c r="A804" s="8"/>
      <c r="B804" s="8"/>
      <c r="C804" s="8"/>
      <c r="D804" s="8"/>
      <c r="E804" s="8"/>
      <c r="F804" s="8"/>
      <c r="G804" s="8"/>
      <c r="H804" s="8"/>
      <c r="I804" s="8"/>
      <c r="J804" s="8"/>
      <c r="K804" s="8"/>
      <c r="L804" s="8"/>
      <c r="M804" s="8"/>
      <c r="N804" s="8"/>
      <c r="O804" s="8"/>
      <c r="P804" s="8"/>
      <c r="Q804" s="8"/>
      <c r="R804" s="8"/>
      <c r="S804" s="8"/>
      <c r="T804" s="11"/>
      <c r="U804" s="11"/>
      <c r="V804" s="11"/>
      <c r="W804" s="11"/>
      <c r="X804" s="11"/>
      <c r="Y804" s="11"/>
      <c r="Z804" s="11"/>
      <c r="AA804" s="8"/>
      <c r="AB804" s="8"/>
      <c r="AC804" s="8"/>
      <c r="AD804" s="11"/>
      <c r="AE804" s="11"/>
      <c r="AF804" s="11"/>
      <c r="AG804" s="11"/>
      <c r="AH804" s="11"/>
      <c r="AI804" s="11"/>
      <c r="AJ804" s="11"/>
      <c r="AK804" s="8"/>
      <c r="AL804" s="8"/>
      <c r="AM804" s="8"/>
      <c r="AN804" s="8"/>
      <c r="AO804" s="8"/>
    </row>
    <row r="805" ht="15.75" customHeight="1">
      <c r="A805" s="8"/>
      <c r="B805" s="8"/>
      <c r="C805" s="8"/>
      <c r="D805" s="8"/>
      <c r="E805" s="8"/>
      <c r="F805" s="8"/>
      <c r="G805" s="8"/>
      <c r="H805" s="8"/>
      <c r="I805" s="8"/>
      <c r="J805" s="8"/>
      <c r="K805" s="8"/>
      <c r="L805" s="8"/>
      <c r="M805" s="8"/>
      <c r="N805" s="8"/>
      <c r="O805" s="8"/>
      <c r="P805" s="8"/>
      <c r="Q805" s="8"/>
      <c r="R805" s="8"/>
      <c r="S805" s="8"/>
      <c r="T805" s="11"/>
      <c r="U805" s="11"/>
      <c r="V805" s="11"/>
      <c r="W805" s="11"/>
      <c r="X805" s="11"/>
      <c r="Y805" s="11"/>
      <c r="Z805" s="11"/>
      <c r="AA805" s="8"/>
      <c r="AB805" s="8"/>
      <c r="AC805" s="8"/>
      <c r="AD805" s="11"/>
      <c r="AE805" s="11"/>
      <c r="AF805" s="11"/>
      <c r="AG805" s="11"/>
      <c r="AH805" s="11"/>
      <c r="AI805" s="11"/>
      <c r="AJ805" s="11"/>
      <c r="AK805" s="8"/>
      <c r="AL805" s="8"/>
      <c r="AM805" s="8"/>
      <c r="AN805" s="8"/>
      <c r="AO805" s="8"/>
    </row>
    <row r="806" ht="15.75" customHeight="1">
      <c r="A806" s="8"/>
      <c r="B806" s="8"/>
      <c r="C806" s="8"/>
      <c r="D806" s="8"/>
      <c r="E806" s="8"/>
      <c r="F806" s="8"/>
      <c r="G806" s="8"/>
      <c r="H806" s="8"/>
      <c r="I806" s="8"/>
      <c r="J806" s="8"/>
      <c r="K806" s="8"/>
      <c r="L806" s="8"/>
      <c r="M806" s="8"/>
      <c r="N806" s="8"/>
      <c r="O806" s="8"/>
      <c r="P806" s="8"/>
      <c r="Q806" s="8"/>
      <c r="R806" s="8"/>
      <c r="S806" s="8"/>
      <c r="T806" s="11"/>
      <c r="U806" s="11"/>
      <c r="V806" s="11"/>
      <c r="W806" s="11"/>
      <c r="X806" s="11"/>
      <c r="Y806" s="11"/>
      <c r="Z806" s="11"/>
      <c r="AA806" s="8"/>
      <c r="AB806" s="8"/>
      <c r="AC806" s="8"/>
      <c r="AD806" s="11"/>
      <c r="AE806" s="11"/>
      <c r="AF806" s="11"/>
      <c r="AG806" s="11"/>
      <c r="AH806" s="11"/>
      <c r="AI806" s="11"/>
      <c r="AJ806" s="11"/>
      <c r="AK806" s="8"/>
      <c r="AL806" s="8"/>
      <c r="AM806" s="8"/>
      <c r="AN806" s="8"/>
      <c r="AO806" s="8"/>
    </row>
    <row r="807" ht="15.75" customHeight="1">
      <c r="A807" s="8"/>
      <c r="B807" s="8"/>
      <c r="C807" s="8"/>
      <c r="D807" s="8"/>
      <c r="E807" s="8"/>
      <c r="F807" s="8"/>
      <c r="G807" s="8"/>
      <c r="H807" s="8"/>
      <c r="I807" s="8"/>
      <c r="J807" s="8"/>
      <c r="K807" s="8"/>
      <c r="L807" s="8"/>
      <c r="M807" s="8"/>
      <c r="N807" s="8"/>
      <c r="O807" s="8"/>
      <c r="P807" s="8"/>
      <c r="Q807" s="8"/>
      <c r="R807" s="8"/>
      <c r="S807" s="8"/>
      <c r="T807" s="11"/>
      <c r="U807" s="11"/>
      <c r="V807" s="11"/>
      <c r="W807" s="11"/>
      <c r="X807" s="11"/>
      <c r="Y807" s="11"/>
      <c r="Z807" s="11"/>
      <c r="AA807" s="8"/>
      <c r="AB807" s="8"/>
      <c r="AC807" s="8"/>
      <c r="AD807" s="11"/>
      <c r="AE807" s="11"/>
      <c r="AF807" s="11"/>
      <c r="AG807" s="11"/>
      <c r="AH807" s="11"/>
      <c r="AI807" s="11"/>
      <c r="AJ807" s="11"/>
      <c r="AK807" s="8"/>
      <c r="AL807" s="8"/>
      <c r="AM807" s="8"/>
      <c r="AN807" s="8"/>
      <c r="AO807" s="8"/>
    </row>
    <row r="808" ht="15.75" customHeight="1">
      <c r="A808" s="8"/>
      <c r="B808" s="8"/>
      <c r="C808" s="8"/>
      <c r="D808" s="8"/>
      <c r="E808" s="8"/>
      <c r="F808" s="8"/>
      <c r="G808" s="8"/>
      <c r="H808" s="8"/>
      <c r="I808" s="8"/>
      <c r="J808" s="8"/>
      <c r="K808" s="8"/>
      <c r="L808" s="8"/>
      <c r="M808" s="8"/>
      <c r="N808" s="8"/>
      <c r="O808" s="8"/>
      <c r="P808" s="8"/>
      <c r="Q808" s="8"/>
      <c r="R808" s="8"/>
      <c r="S808" s="8"/>
      <c r="T808" s="11"/>
      <c r="U808" s="11"/>
      <c r="V808" s="11"/>
      <c r="W808" s="11"/>
      <c r="X808" s="11"/>
      <c r="Y808" s="11"/>
      <c r="Z808" s="11"/>
      <c r="AA808" s="8"/>
      <c r="AB808" s="8"/>
      <c r="AC808" s="8"/>
      <c r="AD808" s="11"/>
      <c r="AE808" s="11"/>
      <c r="AF808" s="11"/>
      <c r="AG808" s="11"/>
      <c r="AH808" s="11"/>
      <c r="AI808" s="11"/>
      <c r="AJ808" s="11"/>
      <c r="AK808" s="8"/>
      <c r="AL808" s="8"/>
      <c r="AM808" s="8"/>
      <c r="AN808" s="8"/>
      <c r="AO808" s="8"/>
    </row>
    <row r="809" ht="15.75" customHeight="1">
      <c r="A809" s="8"/>
      <c r="B809" s="8"/>
      <c r="C809" s="8"/>
      <c r="D809" s="8"/>
      <c r="E809" s="8"/>
      <c r="F809" s="8"/>
      <c r="G809" s="8"/>
      <c r="H809" s="8"/>
      <c r="I809" s="8"/>
      <c r="J809" s="8"/>
      <c r="K809" s="8"/>
      <c r="L809" s="8"/>
      <c r="M809" s="8"/>
      <c r="N809" s="8"/>
      <c r="O809" s="8"/>
      <c r="P809" s="8"/>
      <c r="Q809" s="8"/>
      <c r="R809" s="8"/>
      <c r="S809" s="8"/>
      <c r="T809" s="11"/>
      <c r="U809" s="11"/>
      <c r="V809" s="11"/>
      <c r="W809" s="11"/>
      <c r="X809" s="11"/>
      <c r="Y809" s="11"/>
      <c r="Z809" s="11"/>
      <c r="AA809" s="8"/>
      <c r="AB809" s="8"/>
      <c r="AC809" s="8"/>
      <c r="AD809" s="11"/>
      <c r="AE809" s="11"/>
      <c r="AF809" s="11"/>
      <c r="AG809" s="11"/>
      <c r="AH809" s="11"/>
      <c r="AI809" s="11"/>
      <c r="AJ809" s="11"/>
      <c r="AK809" s="8"/>
      <c r="AL809" s="8"/>
      <c r="AM809" s="8"/>
      <c r="AN809" s="8"/>
      <c r="AO809" s="8"/>
    </row>
    <row r="810" ht="15.75" customHeight="1">
      <c r="A810" s="8"/>
      <c r="B810" s="8"/>
      <c r="C810" s="8"/>
      <c r="D810" s="8"/>
      <c r="E810" s="8"/>
      <c r="F810" s="8"/>
      <c r="G810" s="8"/>
      <c r="H810" s="8"/>
      <c r="I810" s="8"/>
      <c r="J810" s="8"/>
      <c r="K810" s="8"/>
      <c r="L810" s="8"/>
      <c r="M810" s="8"/>
      <c r="N810" s="8"/>
      <c r="O810" s="8"/>
      <c r="P810" s="8"/>
      <c r="Q810" s="8"/>
      <c r="R810" s="8"/>
      <c r="S810" s="8"/>
      <c r="T810" s="11"/>
      <c r="U810" s="11"/>
      <c r="V810" s="11"/>
      <c r="W810" s="11"/>
      <c r="X810" s="11"/>
      <c r="Y810" s="11"/>
      <c r="Z810" s="11"/>
      <c r="AA810" s="8"/>
      <c r="AB810" s="8"/>
      <c r="AC810" s="8"/>
      <c r="AD810" s="11"/>
      <c r="AE810" s="11"/>
      <c r="AF810" s="11"/>
      <c r="AG810" s="11"/>
      <c r="AH810" s="11"/>
      <c r="AI810" s="11"/>
      <c r="AJ810" s="11"/>
      <c r="AK810" s="8"/>
      <c r="AL810" s="8"/>
      <c r="AM810" s="8"/>
      <c r="AN810" s="8"/>
      <c r="AO810" s="8"/>
    </row>
    <row r="811" ht="15.75" customHeight="1">
      <c r="A811" s="8"/>
      <c r="B811" s="8"/>
      <c r="C811" s="8"/>
      <c r="D811" s="8"/>
      <c r="E811" s="8"/>
      <c r="F811" s="8"/>
      <c r="G811" s="8"/>
      <c r="H811" s="8"/>
      <c r="I811" s="8"/>
      <c r="J811" s="8"/>
      <c r="K811" s="8"/>
      <c r="L811" s="8"/>
      <c r="M811" s="8"/>
      <c r="N811" s="8"/>
      <c r="O811" s="8"/>
      <c r="P811" s="8"/>
      <c r="Q811" s="8"/>
      <c r="R811" s="8"/>
      <c r="S811" s="8"/>
      <c r="T811" s="11"/>
      <c r="U811" s="11"/>
      <c r="V811" s="11"/>
      <c r="W811" s="11"/>
      <c r="X811" s="11"/>
      <c r="Y811" s="11"/>
      <c r="Z811" s="11"/>
      <c r="AA811" s="8"/>
      <c r="AB811" s="8"/>
      <c r="AC811" s="8"/>
      <c r="AD811" s="11"/>
      <c r="AE811" s="11"/>
      <c r="AF811" s="11"/>
      <c r="AG811" s="11"/>
      <c r="AH811" s="11"/>
      <c r="AI811" s="11"/>
      <c r="AJ811" s="11"/>
      <c r="AK811" s="8"/>
      <c r="AL811" s="8"/>
      <c r="AM811" s="8"/>
      <c r="AN811" s="8"/>
      <c r="AO811" s="8"/>
    </row>
    <row r="812" ht="15.75" customHeight="1">
      <c r="A812" s="8"/>
      <c r="B812" s="8"/>
      <c r="C812" s="8"/>
      <c r="D812" s="8"/>
      <c r="E812" s="8"/>
      <c r="F812" s="8"/>
      <c r="G812" s="8"/>
      <c r="H812" s="8"/>
      <c r="I812" s="8"/>
      <c r="J812" s="8"/>
      <c r="K812" s="8"/>
      <c r="L812" s="8"/>
      <c r="M812" s="8"/>
      <c r="N812" s="8"/>
      <c r="O812" s="8"/>
      <c r="P812" s="8"/>
      <c r="Q812" s="8"/>
      <c r="R812" s="8"/>
      <c r="S812" s="8"/>
      <c r="T812" s="11"/>
      <c r="U812" s="11"/>
      <c r="V812" s="11"/>
      <c r="W812" s="11"/>
      <c r="X812" s="11"/>
      <c r="Y812" s="11"/>
      <c r="Z812" s="11"/>
      <c r="AA812" s="8"/>
      <c r="AB812" s="8"/>
      <c r="AC812" s="8"/>
      <c r="AD812" s="11"/>
      <c r="AE812" s="11"/>
      <c r="AF812" s="11"/>
      <c r="AG812" s="11"/>
      <c r="AH812" s="11"/>
      <c r="AI812" s="11"/>
      <c r="AJ812" s="11"/>
      <c r="AK812" s="8"/>
      <c r="AL812" s="8"/>
      <c r="AM812" s="8"/>
      <c r="AN812" s="8"/>
      <c r="AO812" s="8"/>
    </row>
    <row r="813" ht="15.75" customHeight="1">
      <c r="A813" s="8"/>
      <c r="B813" s="8"/>
      <c r="C813" s="8"/>
      <c r="D813" s="8"/>
      <c r="E813" s="8"/>
      <c r="F813" s="8"/>
      <c r="G813" s="8"/>
      <c r="H813" s="8"/>
      <c r="I813" s="8"/>
      <c r="J813" s="8"/>
      <c r="K813" s="8"/>
      <c r="L813" s="8"/>
      <c r="M813" s="8"/>
      <c r="N813" s="8"/>
      <c r="O813" s="8"/>
      <c r="P813" s="8"/>
      <c r="Q813" s="8"/>
      <c r="R813" s="8"/>
      <c r="S813" s="8"/>
      <c r="T813" s="11"/>
      <c r="U813" s="11"/>
      <c r="V813" s="11"/>
      <c r="W813" s="11"/>
      <c r="X813" s="11"/>
      <c r="Y813" s="11"/>
      <c r="Z813" s="11"/>
      <c r="AA813" s="8"/>
      <c r="AB813" s="8"/>
      <c r="AC813" s="8"/>
      <c r="AD813" s="11"/>
      <c r="AE813" s="11"/>
      <c r="AF813" s="11"/>
      <c r="AG813" s="11"/>
      <c r="AH813" s="11"/>
      <c r="AI813" s="11"/>
      <c r="AJ813" s="11"/>
      <c r="AK813" s="8"/>
      <c r="AL813" s="8"/>
      <c r="AM813" s="8"/>
      <c r="AN813" s="8"/>
      <c r="AO813" s="8"/>
    </row>
    <row r="814" ht="15.75" customHeight="1">
      <c r="A814" s="8"/>
      <c r="B814" s="8"/>
      <c r="C814" s="8"/>
      <c r="D814" s="8"/>
      <c r="E814" s="8"/>
      <c r="F814" s="8"/>
      <c r="G814" s="8"/>
      <c r="H814" s="8"/>
      <c r="I814" s="8"/>
      <c r="J814" s="8"/>
      <c r="K814" s="8"/>
      <c r="L814" s="8"/>
      <c r="M814" s="8"/>
      <c r="N814" s="8"/>
      <c r="O814" s="8"/>
      <c r="P814" s="8"/>
      <c r="Q814" s="8"/>
      <c r="R814" s="8"/>
      <c r="S814" s="8"/>
      <c r="T814" s="11"/>
      <c r="U814" s="11"/>
      <c r="V814" s="11"/>
      <c r="W814" s="11"/>
      <c r="X814" s="11"/>
      <c r="Y814" s="11"/>
      <c r="Z814" s="11"/>
      <c r="AA814" s="8"/>
      <c r="AB814" s="8"/>
      <c r="AC814" s="8"/>
      <c r="AD814" s="11"/>
      <c r="AE814" s="11"/>
      <c r="AF814" s="11"/>
      <c r="AG814" s="11"/>
      <c r="AH814" s="11"/>
      <c r="AI814" s="11"/>
      <c r="AJ814" s="11"/>
      <c r="AK814" s="8"/>
      <c r="AL814" s="8"/>
      <c r="AM814" s="8"/>
      <c r="AN814" s="8"/>
      <c r="AO814" s="8"/>
    </row>
    <row r="815" ht="15.75" customHeight="1">
      <c r="A815" s="8"/>
      <c r="B815" s="8"/>
      <c r="C815" s="8"/>
      <c r="D815" s="8"/>
      <c r="E815" s="8"/>
      <c r="F815" s="8"/>
      <c r="G815" s="8"/>
      <c r="H815" s="8"/>
      <c r="I815" s="8"/>
      <c r="J815" s="8"/>
      <c r="K815" s="8"/>
      <c r="L815" s="8"/>
      <c r="M815" s="8"/>
      <c r="N815" s="8"/>
      <c r="O815" s="8"/>
      <c r="P815" s="8"/>
      <c r="Q815" s="8"/>
      <c r="R815" s="8"/>
      <c r="S815" s="8"/>
      <c r="T815" s="11"/>
      <c r="U815" s="11"/>
      <c r="V815" s="11"/>
      <c r="W815" s="11"/>
      <c r="X815" s="11"/>
      <c r="Y815" s="11"/>
      <c r="Z815" s="11"/>
      <c r="AA815" s="8"/>
      <c r="AB815" s="8"/>
      <c r="AC815" s="8"/>
      <c r="AD815" s="11"/>
      <c r="AE815" s="11"/>
      <c r="AF815" s="11"/>
      <c r="AG815" s="11"/>
      <c r="AH815" s="11"/>
      <c r="AI815" s="11"/>
      <c r="AJ815" s="11"/>
      <c r="AK815" s="8"/>
      <c r="AL815" s="8"/>
      <c r="AM815" s="8"/>
      <c r="AN815" s="8"/>
      <c r="AO815" s="8"/>
    </row>
    <row r="816" ht="15.75" customHeight="1">
      <c r="A816" s="8"/>
      <c r="B816" s="8"/>
      <c r="C816" s="8"/>
      <c r="D816" s="8"/>
      <c r="E816" s="8"/>
      <c r="F816" s="8"/>
      <c r="G816" s="8"/>
      <c r="H816" s="8"/>
      <c r="I816" s="8"/>
      <c r="J816" s="8"/>
      <c r="K816" s="8"/>
      <c r="L816" s="8"/>
      <c r="M816" s="8"/>
      <c r="N816" s="8"/>
      <c r="O816" s="8"/>
      <c r="P816" s="8"/>
      <c r="Q816" s="8"/>
      <c r="R816" s="8"/>
      <c r="S816" s="8"/>
      <c r="T816" s="11"/>
      <c r="U816" s="11"/>
      <c r="V816" s="11"/>
      <c r="W816" s="11"/>
      <c r="X816" s="11"/>
      <c r="Y816" s="11"/>
      <c r="Z816" s="11"/>
      <c r="AA816" s="8"/>
      <c r="AB816" s="8"/>
      <c r="AC816" s="8"/>
      <c r="AD816" s="11"/>
      <c r="AE816" s="11"/>
      <c r="AF816" s="11"/>
      <c r="AG816" s="11"/>
      <c r="AH816" s="11"/>
      <c r="AI816" s="11"/>
      <c r="AJ816" s="11"/>
      <c r="AK816" s="8"/>
      <c r="AL816" s="8"/>
      <c r="AM816" s="8"/>
      <c r="AN816" s="8"/>
      <c r="AO816" s="8"/>
    </row>
    <row r="817" ht="15.75" customHeight="1">
      <c r="A817" s="8"/>
      <c r="B817" s="8"/>
      <c r="C817" s="8"/>
      <c r="D817" s="8"/>
      <c r="E817" s="8"/>
      <c r="F817" s="8"/>
      <c r="G817" s="8"/>
      <c r="H817" s="8"/>
      <c r="I817" s="8"/>
      <c r="J817" s="8"/>
      <c r="K817" s="8"/>
      <c r="L817" s="8"/>
      <c r="M817" s="8"/>
      <c r="N817" s="8"/>
      <c r="O817" s="8"/>
      <c r="P817" s="8"/>
      <c r="Q817" s="8"/>
      <c r="R817" s="8"/>
      <c r="S817" s="8"/>
      <c r="T817" s="11"/>
      <c r="U817" s="11"/>
      <c r="V817" s="11"/>
      <c r="W817" s="11"/>
      <c r="X817" s="11"/>
      <c r="Y817" s="11"/>
      <c r="Z817" s="11"/>
      <c r="AA817" s="8"/>
      <c r="AB817" s="8"/>
      <c r="AC817" s="8"/>
      <c r="AD817" s="11"/>
      <c r="AE817" s="11"/>
      <c r="AF817" s="11"/>
      <c r="AG817" s="11"/>
      <c r="AH817" s="11"/>
      <c r="AI817" s="11"/>
      <c r="AJ817" s="11"/>
      <c r="AK817" s="8"/>
      <c r="AL817" s="8"/>
      <c r="AM817" s="8"/>
      <c r="AN817" s="8"/>
      <c r="AO817" s="8"/>
    </row>
    <row r="818" ht="15.75" customHeight="1">
      <c r="A818" s="8"/>
      <c r="B818" s="8"/>
      <c r="C818" s="8"/>
      <c r="D818" s="8"/>
      <c r="E818" s="8"/>
      <c r="F818" s="8"/>
      <c r="G818" s="8"/>
      <c r="H818" s="8"/>
      <c r="I818" s="8"/>
      <c r="J818" s="8"/>
      <c r="K818" s="8"/>
      <c r="L818" s="8"/>
      <c r="M818" s="8"/>
      <c r="N818" s="8"/>
      <c r="O818" s="8"/>
      <c r="P818" s="8"/>
      <c r="Q818" s="8"/>
      <c r="R818" s="8"/>
      <c r="S818" s="8"/>
      <c r="T818" s="11"/>
      <c r="U818" s="11"/>
      <c r="V818" s="11"/>
      <c r="W818" s="11"/>
      <c r="X818" s="11"/>
      <c r="Y818" s="11"/>
      <c r="Z818" s="11"/>
      <c r="AA818" s="8"/>
      <c r="AB818" s="8"/>
      <c r="AC818" s="8"/>
      <c r="AD818" s="11"/>
      <c r="AE818" s="11"/>
      <c r="AF818" s="11"/>
      <c r="AG818" s="11"/>
      <c r="AH818" s="11"/>
      <c r="AI818" s="11"/>
      <c r="AJ818" s="11"/>
      <c r="AK818" s="8"/>
      <c r="AL818" s="8"/>
      <c r="AM818" s="8"/>
      <c r="AN818" s="8"/>
      <c r="AO818" s="8"/>
    </row>
    <row r="819" ht="15.75" customHeight="1">
      <c r="A819" s="8"/>
      <c r="B819" s="8"/>
      <c r="C819" s="8"/>
      <c r="D819" s="8"/>
      <c r="E819" s="8"/>
      <c r="F819" s="8"/>
      <c r="G819" s="8"/>
      <c r="H819" s="8"/>
      <c r="I819" s="8"/>
      <c r="J819" s="8"/>
      <c r="K819" s="8"/>
      <c r="L819" s="8"/>
      <c r="M819" s="8"/>
      <c r="N819" s="8"/>
      <c r="O819" s="8"/>
      <c r="P819" s="8"/>
      <c r="Q819" s="8"/>
      <c r="R819" s="8"/>
      <c r="S819" s="8"/>
      <c r="T819" s="11"/>
      <c r="U819" s="11"/>
      <c r="V819" s="11"/>
      <c r="W819" s="11"/>
      <c r="X819" s="11"/>
      <c r="Y819" s="11"/>
      <c r="Z819" s="11"/>
      <c r="AA819" s="8"/>
      <c r="AB819" s="8"/>
      <c r="AC819" s="8"/>
      <c r="AD819" s="11"/>
      <c r="AE819" s="11"/>
      <c r="AF819" s="11"/>
      <c r="AG819" s="11"/>
      <c r="AH819" s="11"/>
      <c r="AI819" s="11"/>
      <c r="AJ819" s="11"/>
      <c r="AK819" s="8"/>
      <c r="AL819" s="8"/>
      <c r="AM819" s="8"/>
      <c r="AN819" s="8"/>
      <c r="AO819" s="8"/>
    </row>
    <row r="820" ht="15.75" customHeight="1">
      <c r="A820" s="8"/>
      <c r="B820" s="8"/>
      <c r="C820" s="8"/>
      <c r="D820" s="8"/>
      <c r="E820" s="8"/>
      <c r="F820" s="8"/>
      <c r="G820" s="8"/>
      <c r="H820" s="8"/>
      <c r="I820" s="8"/>
      <c r="J820" s="8"/>
      <c r="K820" s="8"/>
      <c r="L820" s="8"/>
      <c r="M820" s="8"/>
      <c r="N820" s="8"/>
      <c r="O820" s="8"/>
      <c r="P820" s="8"/>
      <c r="Q820" s="8"/>
      <c r="R820" s="8"/>
      <c r="S820" s="8"/>
      <c r="T820" s="11"/>
      <c r="U820" s="11"/>
      <c r="V820" s="11"/>
      <c r="W820" s="11"/>
      <c r="X820" s="11"/>
      <c r="Y820" s="11"/>
      <c r="Z820" s="11"/>
      <c r="AA820" s="8"/>
      <c r="AB820" s="8"/>
      <c r="AC820" s="8"/>
      <c r="AD820" s="11"/>
      <c r="AE820" s="11"/>
      <c r="AF820" s="11"/>
      <c r="AG820" s="11"/>
      <c r="AH820" s="11"/>
      <c r="AI820" s="11"/>
      <c r="AJ820" s="11"/>
      <c r="AK820" s="8"/>
      <c r="AL820" s="8"/>
      <c r="AM820" s="8"/>
      <c r="AN820" s="8"/>
      <c r="AO820" s="8"/>
    </row>
    <row r="821" ht="15.75" customHeight="1">
      <c r="A821" s="8"/>
      <c r="B821" s="8"/>
      <c r="C821" s="8"/>
      <c r="D821" s="8"/>
      <c r="E821" s="8"/>
      <c r="F821" s="8"/>
      <c r="G821" s="8"/>
      <c r="H821" s="8"/>
      <c r="I821" s="8"/>
      <c r="J821" s="8"/>
      <c r="K821" s="8"/>
      <c r="L821" s="8"/>
      <c r="M821" s="8"/>
      <c r="N821" s="8"/>
      <c r="O821" s="8"/>
      <c r="P821" s="8"/>
      <c r="Q821" s="8"/>
      <c r="R821" s="8"/>
      <c r="S821" s="8"/>
      <c r="T821" s="11"/>
      <c r="U821" s="11"/>
      <c r="V821" s="11"/>
      <c r="W821" s="11"/>
      <c r="X821" s="11"/>
      <c r="Y821" s="11"/>
      <c r="Z821" s="11"/>
      <c r="AA821" s="8"/>
      <c r="AB821" s="8"/>
      <c r="AC821" s="8"/>
      <c r="AD821" s="11"/>
      <c r="AE821" s="11"/>
      <c r="AF821" s="11"/>
      <c r="AG821" s="11"/>
      <c r="AH821" s="11"/>
      <c r="AI821" s="11"/>
      <c r="AJ821" s="11"/>
      <c r="AK821" s="8"/>
      <c r="AL821" s="8"/>
      <c r="AM821" s="8"/>
      <c r="AN821" s="8"/>
      <c r="AO821" s="8"/>
    </row>
    <row r="822" ht="15.75" customHeight="1">
      <c r="A822" s="8"/>
      <c r="B822" s="8"/>
      <c r="C822" s="8"/>
      <c r="D822" s="8"/>
      <c r="E822" s="8"/>
      <c r="F822" s="8"/>
      <c r="G822" s="8"/>
      <c r="H822" s="8"/>
      <c r="I822" s="8"/>
      <c r="J822" s="8"/>
      <c r="K822" s="8"/>
      <c r="L822" s="8"/>
      <c r="M822" s="8"/>
      <c r="N822" s="8"/>
      <c r="O822" s="8"/>
      <c r="P822" s="8"/>
      <c r="Q822" s="8"/>
      <c r="R822" s="8"/>
      <c r="S822" s="8"/>
      <c r="T822" s="11"/>
      <c r="U822" s="11"/>
      <c r="V822" s="11"/>
      <c r="W822" s="11"/>
      <c r="X822" s="11"/>
      <c r="Y822" s="11"/>
      <c r="Z822" s="11"/>
      <c r="AA822" s="8"/>
      <c r="AB822" s="8"/>
      <c r="AC822" s="8"/>
      <c r="AD822" s="11"/>
      <c r="AE822" s="11"/>
      <c r="AF822" s="11"/>
      <c r="AG822" s="11"/>
      <c r="AH822" s="11"/>
      <c r="AI822" s="11"/>
      <c r="AJ822" s="11"/>
      <c r="AK822" s="8"/>
      <c r="AL822" s="8"/>
      <c r="AM822" s="8"/>
      <c r="AN822" s="8"/>
      <c r="AO822" s="8"/>
    </row>
    <row r="823" ht="15.75" customHeight="1">
      <c r="A823" s="8"/>
      <c r="B823" s="8"/>
      <c r="C823" s="8"/>
      <c r="D823" s="8"/>
      <c r="E823" s="8"/>
      <c r="F823" s="8"/>
      <c r="G823" s="8"/>
      <c r="H823" s="8"/>
      <c r="I823" s="8"/>
      <c r="J823" s="8"/>
      <c r="K823" s="8"/>
      <c r="L823" s="8"/>
      <c r="M823" s="8"/>
      <c r="N823" s="8"/>
      <c r="O823" s="8"/>
      <c r="P823" s="8"/>
      <c r="Q823" s="8"/>
      <c r="R823" s="8"/>
      <c r="S823" s="8"/>
      <c r="T823" s="11"/>
      <c r="U823" s="11"/>
      <c r="V823" s="11"/>
      <c r="W823" s="11"/>
      <c r="X823" s="11"/>
      <c r="Y823" s="11"/>
      <c r="Z823" s="11"/>
      <c r="AA823" s="8"/>
      <c r="AB823" s="8"/>
      <c r="AC823" s="8"/>
      <c r="AD823" s="11"/>
      <c r="AE823" s="11"/>
      <c r="AF823" s="11"/>
      <c r="AG823" s="11"/>
      <c r="AH823" s="11"/>
      <c r="AI823" s="11"/>
      <c r="AJ823" s="11"/>
      <c r="AK823" s="8"/>
      <c r="AL823" s="8"/>
      <c r="AM823" s="8"/>
      <c r="AN823" s="8"/>
      <c r="AO823" s="8"/>
    </row>
    <row r="824" ht="15.75" customHeight="1">
      <c r="A824" s="8"/>
      <c r="B824" s="8"/>
      <c r="C824" s="8"/>
      <c r="D824" s="8"/>
      <c r="E824" s="8"/>
      <c r="F824" s="8"/>
      <c r="G824" s="8"/>
      <c r="H824" s="8"/>
      <c r="I824" s="8"/>
      <c r="J824" s="8"/>
      <c r="K824" s="8"/>
      <c r="L824" s="8"/>
      <c r="M824" s="8"/>
      <c r="N824" s="8"/>
      <c r="O824" s="8"/>
      <c r="P824" s="8"/>
      <c r="Q824" s="8"/>
      <c r="R824" s="8"/>
      <c r="S824" s="8"/>
      <c r="T824" s="11"/>
      <c r="U824" s="11"/>
      <c r="V824" s="11"/>
      <c r="W824" s="11"/>
      <c r="X824" s="11"/>
      <c r="Y824" s="11"/>
      <c r="Z824" s="11"/>
      <c r="AA824" s="8"/>
      <c r="AB824" s="8"/>
      <c r="AC824" s="8"/>
      <c r="AD824" s="11"/>
      <c r="AE824" s="11"/>
      <c r="AF824" s="11"/>
      <c r="AG824" s="11"/>
      <c r="AH824" s="11"/>
      <c r="AI824" s="11"/>
      <c r="AJ824" s="11"/>
      <c r="AK824" s="8"/>
      <c r="AL824" s="8"/>
      <c r="AM824" s="8"/>
      <c r="AN824" s="8"/>
      <c r="AO824" s="8"/>
    </row>
    <row r="825" ht="15.75" customHeight="1">
      <c r="A825" s="8"/>
      <c r="B825" s="8"/>
      <c r="C825" s="8"/>
      <c r="D825" s="8"/>
      <c r="E825" s="8"/>
      <c r="F825" s="8"/>
      <c r="G825" s="8"/>
      <c r="H825" s="8"/>
      <c r="I825" s="8"/>
      <c r="J825" s="8"/>
      <c r="K825" s="8"/>
      <c r="L825" s="8"/>
      <c r="M825" s="8"/>
      <c r="N825" s="8"/>
      <c r="O825" s="8"/>
      <c r="P825" s="8"/>
      <c r="Q825" s="8"/>
      <c r="R825" s="8"/>
      <c r="S825" s="8"/>
      <c r="T825" s="11"/>
      <c r="U825" s="11"/>
      <c r="V825" s="11"/>
      <c r="W825" s="11"/>
      <c r="X825" s="11"/>
      <c r="Y825" s="11"/>
      <c r="Z825" s="11"/>
      <c r="AA825" s="8"/>
      <c r="AB825" s="8"/>
      <c r="AC825" s="8"/>
      <c r="AD825" s="11"/>
      <c r="AE825" s="11"/>
      <c r="AF825" s="11"/>
      <c r="AG825" s="11"/>
      <c r="AH825" s="11"/>
      <c r="AI825" s="11"/>
      <c r="AJ825" s="11"/>
      <c r="AK825" s="8"/>
      <c r="AL825" s="8"/>
      <c r="AM825" s="8"/>
      <c r="AN825" s="8"/>
      <c r="AO825" s="8"/>
    </row>
    <row r="826" ht="15.75" customHeight="1">
      <c r="A826" s="8"/>
      <c r="B826" s="8"/>
      <c r="C826" s="8"/>
      <c r="D826" s="8"/>
      <c r="E826" s="8"/>
      <c r="F826" s="8"/>
      <c r="G826" s="8"/>
      <c r="H826" s="8"/>
      <c r="I826" s="8"/>
      <c r="J826" s="8"/>
      <c r="K826" s="8"/>
      <c r="L826" s="8"/>
      <c r="M826" s="8"/>
      <c r="N826" s="8"/>
      <c r="O826" s="8"/>
      <c r="P826" s="8"/>
      <c r="Q826" s="8"/>
      <c r="R826" s="8"/>
      <c r="S826" s="8"/>
      <c r="T826" s="11"/>
      <c r="U826" s="11"/>
      <c r="V826" s="11"/>
      <c r="W826" s="11"/>
      <c r="X826" s="11"/>
      <c r="Y826" s="11"/>
      <c r="Z826" s="11"/>
      <c r="AA826" s="8"/>
      <c r="AB826" s="8"/>
      <c r="AC826" s="8"/>
      <c r="AD826" s="11"/>
      <c r="AE826" s="11"/>
      <c r="AF826" s="11"/>
      <c r="AG826" s="11"/>
      <c r="AH826" s="11"/>
      <c r="AI826" s="11"/>
      <c r="AJ826" s="11"/>
      <c r="AK826" s="8"/>
      <c r="AL826" s="8"/>
      <c r="AM826" s="8"/>
      <c r="AN826" s="8"/>
      <c r="AO826" s="8"/>
    </row>
    <row r="827" ht="15.75" customHeight="1">
      <c r="A827" s="8"/>
      <c r="B827" s="8"/>
      <c r="C827" s="8"/>
      <c r="D827" s="8"/>
      <c r="E827" s="8"/>
      <c r="F827" s="8"/>
      <c r="G827" s="8"/>
      <c r="H827" s="8"/>
      <c r="I827" s="8"/>
      <c r="J827" s="8"/>
      <c r="K827" s="8"/>
      <c r="L827" s="8"/>
      <c r="M827" s="8"/>
      <c r="N827" s="8"/>
      <c r="O827" s="8"/>
      <c r="P827" s="8"/>
      <c r="Q827" s="8"/>
      <c r="R827" s="8"/>
      <c r="S827" s="8"/>
      <c r="T827" s="11"/>
      <c r="U827" s="11"/>
      <c r="V827" s="11"/>
      <c r="W827" s="11"/>
      <c r="X827" s="11"/>
      <c r="Y827" s="11"/>
      <c r="Z827" s="11"/>
      <c r="AA827" s="8"/>
      <c r="AB827" s="8"/>
      <c r="AC827" s="8"/>
      <c r="AD827" s="11"/>
      <c r="AE827" s="11"/>
      <c r="AF827" s="11"/>
      <c r="AG827" s="11"/>
      <c r="AH827" s="11"/>
      <c r="AI827" s="11"/>
      <c r="AJ827" s="11"/>
      <c r="AK827" s="8"/>
      <c r="AL827" s="8"/>
      <c r="AM827" s="8"/>
      <c r="AN827" s="8"/>
      <c r="AO827" s="8"/>
    </row>
    <row r="828" ht="15.75" customHeight="1">
      <c r="A828" s="8"/>
      <c r="B828" s="8"/>
      <c r="C828" s="8"/>
      <c r="D828" s="8"/>
      <c r="E828" s="8"/>
      <c r="F828" s="8"/>
      <c r="G828" s="8"/>
      <c r="H828" s="8"/>
      <c r="I828" s="8"/>
      <c r="J828" s="8"/>
      <c r="K828" s="8"/>
      <c r="L828" s="8"/>
      <c r="M828" s="8"/>
      <c r="N828" s="8"/>
      <c r="O828" s="8"/>
      <c r="P828" s="8"/>
      <c r="Q828" s="8"/>
      <c r="R828" s="8"/>
      <c r="S828" s="8"/>
      <c r="T828" s="11"/>
      <c r="U828" s="11"/>
      <c r="V828" s="11"/>
      <c r="W828" s="11"/>
      <c r="X828" s="11"/>
      <c r="Y828" s="11"/>
      <c r="Z828" s="11"/>
      <c r="AA828" s="8"/>
      <c r="AB828" s="8"/>
      <c r="AC828" s="8"/>
      <c r="AD828" s="11"/>
      <c r="AE828" s="11"/>
      <c r="AF828" s="11"/>
      <c r="AG828" s="11"/>
      <c r="AH828" s="11"/>
      <c r="AI828" s="11"/>
      <c r="AJ828" s="11"/>
      <c r="AK828" s="8"/>
      <c r="AL828" s="8"/>
      <c r="AM828" s="8"/>
      <c r="AN828" s="8"/>
      <c r="AO828" s="8"/>
    </row>
    <row r="829" ht="15.75" customHeight="1">
      <c r="A829" s="8"/>
      <c r="B829" s="8"/>
      <c r="C829" s="8"/>
      <c r="D829" s="8"/>
      <c r="E829" s="8"/>
      <c r="F829" s="8"/>
      <c r="G829" s="8"/>
      <c r="H829" s="8"/>
      <c r="I829" s="8"/>
      <c r="J829" s="8"/>
      <c r="K829" s="8"/>
      <c r="L829" s="8"/>
      <c r="M829" s="8"/>
      <c r="N829" s="8"/>
      <c r="O829" s="8"/>
      <c r="P829" s="8"/>
      <c r="Q829" s="8"/>
      <c r="R829" s="8"/>
      <c r="S829" s="8"/>
      <c r="T829" s="11"/>
      <c r="U829" s="11"/>
      <c r="V829" s="11"/>
      <c r="W829" s="11"/>
      <c r="X829" s="11"/>
      <c r="Y829" s="11"/>
      <c r="Z829" s="11"/>
      <c r="AA829" s="8"/>
      <c r="AB829" s="8"/>
      <c r="AC829" s="8"/>
      <c r="AD829" s="11"/>
      <c r="AE829" s="11"/>
      <c r="AF829" s="11"/>
      <c r="AG829" s="11"/>
      <c r="AH829" s="11"/>
      <c r="AI829" s="11"/>
      <c r="AJ829" s="11"/>
      <c r="AK829" s="8"/>
      <c r="AL829" s="8"/>
      <c r="AM829" s="8"/>
      <c r="AN829" s="8"/>
      <c r="AO829" s="8"/>
    </row>
    <row r="830" ht="15.75" customHeight="1">
      <c r="A830" s="8"/>
      <c r="B830" s="8"/>
      <c r="C830" s="8"/>
      <c r="D830" s="8"/>
      <c r="E830" s="8"/>
      <c r="F830" s="8"/>
      <c r="G830" s="8"/>
      <c r="H830" s="8"/>
      <c r="I830" s="8"/>
      <c r="J830" s="8"/>
      <c r="K830" s="8"/>
      <c r="L830" s="8"/>
      <c r="M830" s="8"/>
      <c r="N830" s="8"/>
      <c r="O830" s="8"/>
      <c r="P830" s="8"/>
      <c r="Q830" s="8"/>
      <c r="R830" s="8"/>
      <c r="S830" s="8"/>
      <c r="T830" s="11"/>
      <c r="U830" s="11"/>
      <c r="V830" s="11"/>
      <c r="W830" s="11"/>
      <c r="X830" s="11"/>
      <c r="Y830" s="11"/>
      <c r="Z830" s="11"/>
      <c r="AA830" s="8"/>
      <c r="AB830" s="8"/>
      <c r="AC830" s="8"/>
      <c r="AD830" s="11"/>
      <c r="AE830" s="11"/>
      <c r="AF830" s="11"/>
      <c r="AG830" s="11"/>
      <c r="AH830" s="11"/>
      <c r="AI830" s="11"/>
      <c r="AJ830" s="11"/>
      <c r="AK830" s="8"/>
      <c r="AL830" s="8"/>
      <c r="AM830" s="8"/>
      <c r="AN830" s="8"/>
      <c r="AO830" s="8"/>
    </row>
    <row r="831" ht="15.75" customHeight="1">
      <c r="A831" s="8"/>
      <c r="B831" s="8"/>
      <c r="C831" s="8"/>
      <c r="D831" s="8"/>
      <c r="E831" s="8"/>
      <c r="F831" s="8"/>
      <c r="G831" s="8"/>
      <c r="H831" s="8"/>
      <c r="I831" s="8"/>
      <c r="J831" s="8"/>
      <c r="K831" s="8"/>
      <c r="L831" s="8"/>
      <c r="M831" s="8"/>
      <c r="N831" s="8"/>
      <c r="O831" s="8"/>
      <c r="P831" s="8"/>
      <c r="Q831" s="8"/>
      <c r="R831" s="8"/>
      <c r="S831" s="8"/>
      <c r="T831" s="11"/>
      <c r="U831" s="11"/>
      <c r="V831" s="11"/>
      <c r="W831" s="11"/>
      <c r="X831" s="11"/>
      <c r="Y831" s="11"/>
      <c r="Z831" s="11"/>
      <c r="AA831" s="8"/>
      <c r="AB831" s="8"/>
      <c r="AC831" s="8"/>
      <c r="AD831" s="11"/>
      <c r="AE831" s="11"/>
      <c r="AF831" s="11"/>
      <c r="AG831" s="11"/>
      <c r="AH831" s="11"/>
      <c r="AI831" s="11"/>
      <c r="AJ831" s="11"/>
      <c r="AK831" s="8"/>
      <c r="AL831" s="8"/>
      <c r="AM831" s="8"/>
      <c r="AN831" s="8"/>
      <c r="AO831" s="8"/>
    </row>
    <row r="832" ht="15.75" customHeight="1">
      <c r="A832" s="8"/>
      <c r="B832" s="8"/>
      <c r="C832" s="8"/>
      <c r="D832" s="8"/>
      <c r="E832" s="8"/>
      <c r="F832" s="8"/>
      <c r="G832" s="8"/>
      <c r="H832" s="8"/>
      <c r="I832" s="8"/>
      <c r="J832" s="8"/>
      <c r="K832" s="8"/>
      <c r="L832" s="8"/>
      <c r="M832" s="8"/>
      <c r="N832" s="8"/>
      <c r="O832" s="8"/>
      <c r="P832" s="8"/>
      <c r="Q832" s="8"/>
      <c r="R832" s="8"/>
      <c r="S832" s="8"/>
      <c r="T832" s="11"/>
      <c r="U832" s="11"/>
      <c r="V832" s="11"/>
      <c r="W832" s="11"/>
      <c r="X832" s="11"/>
      <c r="Y832" s="11"/>
      <c r="Z832" s="11"/>
      <c r="AA832" s="8"/>
      <c r="AB832" s="8"/>
      <c r="AC832" s="8"/>
      <c r="AD832" s="11"/>
      <c r="AE832" s="11"/>
      <c r="AF832" s="11"/>
      <c r="AG832" s="11"/>
      <c r="AH832" s="11"/>
      <c r="AI832" s="11"/>
      <c r="AJ832" s="11"/>
      <c r="AK832" s="8"/>
      <c r="AL832" s="8"/>
      <c r="AM832" s="8"/>
      <c r="AN832" s="8"/>
      <c r="AO832" s="8"/>
    </row>
    <row r="833" ht="15.75" customHeight="1">
      <c r="A833" s="8"/>
      <c r="B833" s="8"/>
      <c r="C833" s="8"/>
      <c r="D833" s="8"/>
      <c r="E833" s="8"/>
      <c r="F833" s="8"/>
      <c r="G833" s="8"/>
      <c r="H833" s="8"/>
      <c r="I833" s="8"/>
      <c r="J833" s="8"/>
      <c r="K833" s="8"/>
      <c r="L833" s="8"/>
      <c r="M833" s="8"/>
      <c r="N833" s="8"/>
      <c r="O833" s="8"/>
      <c r="P833" s="8"/>
      <c r="Q833" s="8"/>
      <c r="R833" s="8"/>
      <c r="S833" s="8"/>
      <c r="T833" s="11"/>
      <c r="U833" s="11"/>
      <c r="V833" s="11"/>
      <c r="W833" s="11"/>
      <c r="X833" s="11"/>
      <c r="Y833" s="11"/>
      <c r="Z833" s="11"/>
      <c r="AA833" s="8"/>
      <c r="AB833" s="8"/>
      <c r="AC833" s="8"/>
      <c r="AD833" s="11"/>
      <c r="AE833" s="11"/>
      <c r="AF833" s="11"/>
      <c r="AG833" s="11"/>
      <c r="AH833" s="11"/>
      <c r="AI833" s="11"/>
      <c r="AJ833" s="11"/>
      <c r="AK833" s="8"/>
      <c r="AL833" s="8"/>
      <c r="AM833" s="8"/>
      <c r="AN833" s="8"/>
      <c r="AO833" s="8"/>
    </row>
    <row r="834" ht="15.75" customHeight="1">
      <c r="A834" s="8"/>
      <c r="B834" s="8"/>
      <c r="C834" s="8"/>
      <c r="D834" s="8"/>
      <c r="E834" s="8"/>
      <c r="F834" s="8"/>
      <c r="G834" s="8"/>
      <c r="H834" s="8"/>
      <c r="I834" s="8"/>
      <c r="J834" s="8"/>
      <c r="K834" s="8"/>
      <c r="L834" s="8"/>
      <c r="M834" s="8"/>
      <c r="N834" s="8"/>
      <c r="O834" s="8"/>
      <c r="P834" s="8"/>
      <c r="Q834" s="8"/>
      <c r="R834" s="8"/>
      <c r="S834" s="8"/>
      <c r="T834" s="11"/>
      <c r="U834" s="11"/>
      <c r="V834" s="11"/>
      <c r="W834" s="11"/>
      <c r="X834" s="11"/>
      <c r="Y834" s="11"/>
      <c r="Z834" s="11"/>
      <c r="AA834" s="8"/>
      <c r="AB834" s="8"/>
      <c r="AC834" s="8"/>
      <c r="AD834" s="11"/>
      <c r="AE834" s="11"/>
      <c r="AF834" s="11"/>
      <c r="AG834" s="11"/>
      <c r="AH834" s="11"/>
      <c r="AI834" s="11"/>
      <c r="AJ834" s="11"/>
      <c r="AK834" s="8"/>
      <c r="AL834" s="8"/>
      <c r="AM834" s="8"/>
      <c r="AN834" s="8"/>
      <c r="AO834" s="8"/>
    </row>
    <row r="835" ht="15.75" customHeight="1">
      <c r="A835" s="8"/>
      <c r="B835" s="8"/>
      <c r="C835" s="8"/>
      <c r="D835" s="8"/>
      <c r="E835" s="8"/>
      <c r="F835" s="8"/>
      <c r="G835" s="8"/>
      <c r="H835" s="8"/>
      <c r="I835" s="8"/>
      <c r="J835" s="8"/>
      <c r="K835" s="8"/>
      <c r="L835" s="8"/>
      <c r="M835" s="8"/>
      <c r="N835" s="8"/>
      <c r="O835" s="8"/>
      <c r="P835" s="8"/>
      <c r="Q835" s="8"/>
      <c r="R835" s="8"/>
      <c r="S835" s="8"/>
      <c r="T835" s="11"/>
      <c r="U835" s="11"/>
      <c r="V835" s="11"/>
      <c r="W835" s="11"/>
      <c r="X835" s="11"/>
      <c r="Y835" s="11"/>
      <c r="Z835" s="11"/>
      <c r="AA835" s="8"/>
      <c r="AB835" s="8"/>
      <c r="AC835" s="8"/>
      <c r="AD835" s="11"/>
      <c r="AE835" s="11"/>
      <c r="AF835" s="11"/>
      <c r="AG835" s="11"/>
      <c r="AH835" s="11"/>
      <c r="AI835" s="11"/>
      <c r="AJ835" s="11"/>
      <c r="AK835" s="8"/>
      <c r="AL835" s="8"/>
      <c r="AM835" s="8"/>
      <c r="AN835" s="8"/>
      <c r="AO835" s="8"/>
    </row>
    <row r="836" ht="15.75" customHeight="1">
      <c r="A836" s="8"/>
      <c r="B836" s="8"/>
      <c r="C836" s="8"/>
      <c r="D836" s="8"/>
      <c r="E836" s="8"/>
      <c r="F836" s="8"/>
      <c r="G836" s="8"/>
      <c r="H836" s="8"/>
      <c r="I836" s="8"/>
      <c r="J836" s="8"/>
      <c r="K836" s="8"/>
      <c r="L836" s="8"/>
      <c r="M836" s="8"/>
      <c r="N836" s="8"/>
      <c r="O836" s="8"/>
      <c r="P836" s="8"/>
      <c r="Q836" s="8"/>
      <c r="R836" s="8"/>
      <c r="S836" s="8"/>
      <c r="T836" s="11"/>
      <c r="U836" s="11"/>
      <c r="V836" s="11"/>
      <c r="W836" s="11"/>
      <c r="X836" s="11"/>
      <c r="Y836" s="11"/>
      <c r="Z836" s="11"/>
      <c r="AA836" s="8"/>
      <c r="AB836" s="8"/>
      <c r="AC836" s="8"/>
      <c r="AD836" s="11"/>
      <c r="AE836" s="11"/>
      <c r="AF836" s="11"/>
      <c r="AG836" s="11"/>
      <c r="AH836" s="11"/>
      <c r="AI836" s="11"/>
      <c r="AJ836" s="11"/>
      <c r="AK836" s="8"/>
      <c r="AL836" s="8"/>
      <c r="AM836" s="8"/>
      <c r="AN836" s="8"/>
      <c r="AO836" s="8"/>
    </row>
    <row r="837" ht="15.75" customHeight="1">
      <c r="A837" s="8"/>
      <c r="B837" s="8"/>
      <c r="C837" s="8"/>
      <c r="D837" s="8"/>
      <c r="E837" s="8"/>
      <c r="F837" s="8"/>
      <c r="G837" s="8"/>
      <c r="H837" s="8"/>
      <c r="I837" s="8"/>
      <c r="J837" s="8"/>
      <c r="K837" s="8"/>
      <c r="L837" s="8"/>
      <c r="M837" s="8"/>
      <c r="N837" s="8"/>
      <c r="O837" s="8"/>
      <c r="P837" s="8"/>
      <c r="Q837" s="8"/>
      <c r="R837" s="8"/>
      <c r="S837" s="8"/>
      <c r="T837" s="11"/>
      <c r="U837" s="11"/>
      <c r="V837" s="11"/>
      <c r="W837" s="11"/>
      <c r="X837" s="11"/>
      <c r="Y837" s="11"/>
      <c r="Z837" s="11"/>
      <c r="AA837" s="8"/>
      <c r="AB837" s="8"/>
      <c r="AC837" s="8"/>
      <c r="AD837" s="11"/>
      <c r="AE837" s="11"/>
      <c r="AF837" s="11"/>
      <c r="AG837" s="11"/>
      <c r="AH837" s="11"/>
      <c r="AI837" s="11"/>
      <c r="AJ837" s="11"/>
      <c r="AK837" s="8"/>
      <c r="AL837" s="8"/>
      <c r="AM837" s="8"/>
      <c r="AN837" s="8"/>
      <c r="AO837" s="8"/>
    </row>
    <row r="838" ht="15.75" customHeight="1">
      <c r="A838" s="8"/>
      <c r="B838" s="8"/>
      <c r="C838" s="8"/>
      <c r="D838" s="8"/>
      <c r="E838" s="8"/>
      <c r="F838" s="8"/>
      <c r="G838" s="8"/>
      <c r="H838" s="8"/>
      <c r="I838" s="8"/>
      <c r="J838" s="8"/>
      <c r="K838" s="8"/>
      <c r="L838" s="8"/>
      <c r="M838" s="8"/>
      <c r="N838" s="8"/>
      <c r="O838" s="8"/>
      <c r="P838" s="8"/>
      <c r="Q838" s="8"/>
      <c r="R838" s="8"/>
      <c r="S838" s="8"/>
      <c r="T838" s="11"/>
      <c r="U838" s="11"/>
      <c r="V838" s="11"/>
      <c r="W838" s="11"/>
      <c r="X838" s="11"/>
      <c r="Y838" s="11"/>
      <c r="Z838" s="11"/>
      <c r="AA838" s="8"/>
      <c r="AB838" s="8"/>
      <c r="AC838" s="8"/>
      <c r="AD838" s="11"/>
      <c r="AE838" s="11"/>
      <c r="AF838" s="11"/>
      <c r="AG838" s="11"/>
      <c r="AH838" s="11"/>
      <c r="AI838" s="11"/>
      <c r="AJ838" s="11"/>
      <c r="AK838" s="8"/>
      <c r="AL838" s="8"/>
      <c r="AM838" s="8"/>
      <c r="AN838" s="8"/>
      <c r="AO838" s="8"/>
    </row>
    <row r="839" ht="15.75" customHeight="1">
      <c r="A839" s="8"/>
      <c r="B839" s="8"/>
      <c r="C839" s="8"/>
      <c r="D839" s="8"/>
      <c r="E839" s="8"/>
      <c r="F839" s="8"/>
      <c r="G839" s="8"/>
      <c r="H839" s="8"/>
      <c r="I839" s="8"/>
      <c r="J839" s="8"/>
      <c r="K839" s="8"/>
      <c r="L839" s="8"/>
      <c r="M839" s="8"/>
      <c r="N839" s="8"/>
      <c r="O839" s="8"/>
      <c r="P839" s="8"/>
      <c r="Q839" s="8"/>
      <c r="R839" s="8"/>
      <c r="S839" s="8"/>
      <c r="T839" s="11"/>
      <c r="U839" s="11"/>
      <c r="V839" s="11"/>
      <c r="W839" s="11"/>
      <c r="X839" s="11"/>
      <c r="Y839" s="11"/>
      <c r="Z839" s="11"/>
      <c r="AA839" s="8"/>
      <c r="AB839" s="8"/>
      <c r="AC839" s="8"/>
      <c r="AD839" s="11"/>
      <c r="AE839" s="11"/>
      <c r="AF839" s="11"/>
      <c r="AG839" s="11"/>
      <c r="AH839" s="11"/>
      <c r="AI839" s="11"/>
      <c r="AJ839" s="11"/>
      <c r="AK839" s="8"/>
      <c r="AL839" s="8"/>
      <c r="AM839" s="8"/>
      <c r="AN839" s="8"/>
      <c r="AO839" s="8"/>
    </row>
    <row r="840" ht="15.75" customHeight="1">
      <c r="A840" s="8"/>
      <c r="B840" s="8"/>
      <c r="C840" s="8"/>
      <c r="D840" s="8"/>
      <c r="E840" s="8"/>
      <c r="F840" s="8"/>
      <c r="G840" s="8"/>
      <c r="H840" s="8"/>
      <c r="I840" s="8"/>
      <c r="J840" s="8"/>
      <c r="K840" s="8"/>
      <c r="L840" s="8"/>
      <c r="M840" s="8"/>
      <c r="N840" s="8"/>
      <c r="O840" s="8"/>
      <c r="P840" s="8"/>
      <c r="Q840" s="8"/>
      <c r="R840" s="8"/>
      <c r="S840" s="8"/>
      <c r="T840" s="11"/>
      <c r="U840" s="11"/>
      <c r="V840" s="11"/>
      <c r="W840" s="11"/>
      <c r="X840" s="11"/>
      <c r="Y840" s="11"/>
      <c r="Z840" s="11"/>
      <c r="AA840" s="8"/>
      <c r="AB840" s="8"/>
      <c r="AC840" s="8"/>
      <c r="AD840" s="11"/>
      <c r="AE840" s="11"/>
      <c r="AF840" s="11"/>
      <c r="AG840" s="11"/>
      <c r="AH840" s="11"/>
      <c r="AI840" s="11"/>
      <c r="AJ840" s="11"/>
      <c r="AK840" s="8"/>
      <c r="AL840" s="8"/>
      <c r="AM840" s="8"/>
      <c r="AN840" s="8"/>
      <c r="AO840" s="8"/>
    </row>
    <row r="841" ht="15.75" customHeight="1">
      <c r="A841" s="8"/>
      <c r="B841" s="8"/>
      <c r="C841" s="8"/>
      <c r="D841" s="8"/>
      <c r="E841" s="8"/>
      <c r="F841" s="8"/>
      <c r="G841" s="8"/>
      <c r="H841" s="8"/>
      <c r="I841" s="8"/>
      <c r="J841" s="8"/>
      <c r="K841" s="8"/>
      <c r="L841" s="8"/>
      <c r="M841" s="8"/>
      <c r="N841" s="8"/>
      <c r="O841" s="8"/>
      <c r="P841" s="8"/>
      <c r="Q841" s="8"/>
      <c r="R841" s="8"/>
      <c r="S841" s="8"/>
      <c r="T841" s="11"/>
      <c r="U841" s="11"/>
      <c r="V841" s="11"/>
      <c r="W841" s="11"/>
      <c r="X841" s="11"/>
      <c r="Y841" s="11"/>
      <c r="Z841" s="11"/>
      <c r="AA841" s="8"/>
      <c r="AB841" s="8"/>
      <c r="AC841" s="8"/>
      <c r="AD841" s="11"/>
      <c r="AE841" s="11"/>
      <c r="AF841" s="11"/>
      <c r="AG841" s="11"/>
      <c r="AH841" s="11"/>
      <c r="AI841" s="11"/>
      <c r="AJ841" s="11"/>
      <c r="AK841" s="8"/>
      <c r="AL841" s="8"/>
      <c r="AM841" s="8"/>
      <c r="AN841" s="8"/>
      <c r="AO841" s="8"/>
    </row>
    <row r="842" ht="15.75" customHeight="1">
      <c r="A842" s="8"/>
      <c r="B842" s="8"/>
      <c r="C842" s="8"/>
      <c r="D842" s="8"/>
      <c r="E842" s="8"/>
      <c r="F842" s="8"/>
      <c r="G842" s="8"/>
      <c r="H842" s="8"/>
      <c r="I842" s="8"/>
      <c r="J842" s="8"/>
      <c r="K842" s="8"/>
      <c r="L842" s="8"/>
      <c r="M842" s="8"/>
      <c r="N842" s="8"/>
      <c r="O842" s="8"/>
      <c r="P842" s="8"/>
      <c r="Q842" s="8"/>
      <c r="R842" s="8"/>
      <c r="S842" s="8"/>
      <c r="T842" s="11"/>
      <c r="U842" s="11"/>
      <c r="V842" s="11"/>
      <c r="W842" s="11"/>
      <c r="X842" s="11"/>
      <c r="Y842" s="11"/>
      <c r="Z842" s="11"/>
      <c r="AA842" s="8"/>
      <c r="AB842" s="8"/>
      <c r="AC842" s="8"/>
      <c r="AD842" s="11"/>
      <c r="AE842" s="11"/>
      <c r="AF842" s="11"/>
      <c r="AG842" s="11"/>
      <c r="AH842" s="11"/>
      <c r="AI842" s="11"/>
      <c r="AJ842" s="11"/>
      <c r="AK842" s="8"/>
      <c r="AL842" s="8"/>
      <c r="AM842" s="8"/>
      <c r="AN842" s="8"/>
      <c r="AO842" s="8"/>
    </row>
    <row r="843" ht="15.75" customHeight="1">
      <c r="A843" s="8"/>
      <c r="B843" s="8"/>
      <c r="C843" s="8"/>
      <c r="D843" s="8"/>
      <c r="E843" s="8"/>
      <c r="F843" s="8"/>
      <c r="G843" s="8"/>
      <c r="H843" s="8"/>
      <c r="I843" s="8"/>
      <c r="J843" s="8"/>
      <c r="K843" s="8"/>
      <c r="L843" s="8"/>
      <c r="M843" s="8"/>
      <c r="N843" s="8"/>
      <c r="O843" s="8"/>
      <c r="P843" s="8"/>
      <c r="Q843" s="8"/>
      <c r="R843" s="8"/>
      <c r="S843" s="8"/>
      <c r="T843" s="11"/>
      <c r="U843" s="11"/>
      <c r="V843" s="11"/>
      <c r="W843" s="11"/>
      <c r="X843" s="11"/>
      <c r="Y843" s="11"/>
      <c r="Z843" s="11"/>
      <c r="AA843" s="8"/>
      <c r="AB843" s="8"/>
      <c r="AC843" s="8"/>
      <c r="AD843" s="11"/>
      <c r="AE843" s="11"/>
      <c r="AF843" s="11"/>
      <c r="AG843" s="11"/>
      <c r="AH843" s="11"/>
      <c r="AI843" s="11"/>
      <c r="AJ843" s="11"/>
      <c r="AK843" s="8"/>
      <c r="AL843" s="8"/>
      <c r="AM843" s="8"/>
      <c r="AN843" s="8"/>
      <c r="AO843" s="8"/>
    </row>
    <row r="844" ht="15.75" customHeight="1">
      <c r="A844" s="8"/>
      <c r="B844" s="8"/>
      <c r="C844" s="8"/>
      <c r="D844" s="8"/>
      <c r="E844" s="8"/>
      <c r="F844" s="8"/>
      <c r="G844" s="8"/>
      <c r="H844" s="8"/>
      <c r="I844" s="8"/>
      <c r="J844" s="8"/>
      <c r="K844" s="8"/>
      <c r="L844" s="8"/>
      <c r="M844" s="8"/>
      <c r="N844" s="8"/>
      <c r="O844" s="8"/>
      <c r="P844" s="8"/>
      <c r="Q844" s="8"/>
      <c r="R844" s="8"/>
      <c r="S844" s="8"/>
      <c r="T844" s="11"/>
      <c r="U844" s="11"/>
      <c r="V844" s="11"/>
      <c r="W844" s="11"/>
      <c r="X844" s="11"/>
      <c r="Y844" s="11"/>
      <c r="Z844" s="11"/>
      <c r="AA844" s="8"/>
      <c r="AB844" s="8"/>
      <c r="AC844" s="8"/>
      <c r="AD844" s="11"/>
      <c r="AE844" s="11"/>
      <c r="AF844" s="11"/>
      <c r="AG844" s="11"/>
      <c r="AH844" s="11"/>
      <c r="AI844" s="11"/>
      <c r="AJ844" s="11"/>
      <c r="AK844" s="8"/>
      <c r="AL844" s="8"/>
      <c r="AM844" s="8"/>
      <c r="AN844" s="8"/>
      <c r="AO844" s="8"/>
    </row>
    <row r="845" ht="15.75" customHeight="1">
      <c r="A845" s="8"/>
      <c r="B845" s="8"/>
      <c r="C845" s="8"/>
      <c r="D845" s="8"/>
      <c r="E845" s="8"/>
      <c r="F845" s="8"/>
      <c r="G845" s="8"/>
      <c r="H845" s="8"/>
      <c r="I845" s="8"/>
      <c r="J845" s="8"/>
      <c r="K845" s="8"/>
      <c r="L845" s="8"/>
      <c r="M845" s="8"/>
      <c r="N845" s="8"/>
      <c r="O845" s="8"/>
      <c r="P845" s="8"/>
      <c r="Q845" s="8"/>
      <c r="R845" s="8"/>
      <c r="S845" s="8"/>
      <c r="T845" s="11"/>
      <c r="U845" s="11"/>
      <c r="V845" s="11"/>
      <c r="W845" s="11"/>
      <c r="X845" s="11"/>
      <c r="Y845" s="11"/>
      <c r="Z845" s="11"/>
      <c r="AA845" s="8"/>
      <c r="AB845" s="8"/>
      <c r="AC845" s="8"/>
      <c r="AD845" s="11"/>
      <c r="AE845" s="11"/>
      <c r="AF845" s="11"/>
      <c r="AG845" s="11"/>
      <c r="AH845" s="11"/>
      <c r="AI845" s="11"/>
      <c r="AJ845" s="11"/>
      <c r="AK845" s="8"/>
      <c r="AL845" s="8"/>
      <c r="AM845" s="8"/>
      <c r="AN845" s="8"/>
      <c r="AO845" s="8"/>
    </row>
    <row r="846" ht="15.75" customHeight="1">
      <c r="A846" s="8"/>
      <c r="B846" s="8"/>
      <c r="C846" s="8"/>
      <c r="D846" s="8"/>
      <c r="E846" s="8"/>
      <c r="F846" s="8"/>
      <c r="G846" s="8"/>
      <c r="H846" s="8"/>
      <c r="I846" s="8"/>
      <c r="J846" s="8"/>
      <c r="K846" s="8"/>
      <c r="L846" s="8"/>
      <c r="M846" s="8"/>
      <c r="N846" s="8"/>
      <c r="O846" s="8"/>
      <c r="P846" s="8"/>
      <c r="Q846" s="8"/>
      <c r="R846" s="8"/>
      <c r="S846" s="8"/>
      <c r="T846" s="11"/>
      <c r="U846" s="11"/>
      <c r="V846" s="11"/>
      <c r="W846" s="11"/>
      <c r="X846" s="11"/>
      <c r="Y846" s="11"/>
      <c r="Z846" s="11"/>
      <c r="AA846" s="8"/>
      <c r="AB846" s="8"/>
      <c r="AC846" s="8"/>
      <c r="AD846" s="11"/>
      <c r="AE846" s="11"/>
      <c r="AF846" s="11"/>
      <c r="AG846" s="11"/>
      <c r="AH846" s="11"/>
      <c r="AI846" s="11"/>
      <c r="AJ846" s="11"/>
      <c r="AK846" s="8"/>
      <c r="AL846" s="8"/>
      <c r="AM846" s="8"/>
      <c r="AN846" s="8"/>
      <c r="AO846" s="8"/>
    </row>
    <row r="847" ht="15.75" customHeight="1">
      <c r="A847" s="8"/>
      <c r="B847" s="8"/>
      <c r="C847" s="8"/>
      <c r="D847" s="8"/>
      <c r="E847" s="8"/>
      <c r="F847" s="8"/>
      <c r="G847" s="8"/>
      <c r="H847" s="8"/>
      <c r="I847" s="8"/>
      <c r="J847" s="8"/>
      <c r="K847" s="8"/>
      <c r="L847" s="8"/>
      <c r="M847" s="8"/>
      <c r="N847" s="8"/>
      <c r="O847" s="8"/>
      <c r="P847" s="8"/>
      <c r="Q847" s="8"/>
      <c r="R847" s="8"/>
      <c r="S847" s="8"/>
      <c r="T847" s="11"/>
      <c r="U847" s="11"/>
      <c r="V847" s="11"/>
      <c r="W847" s="11"/>
      <c r="X847" s="11"/>
      <c r="Y847" s="11"/>
      <c r="Z847" s="11"/>
      <c r="AA847" s="8"/>
      <c r="AB847" s="8"/>
      <c r="AC847" s="8"/>
      <c r="AD847" s="11"/>
      <c r="AE847" s="11"/>
      <c r="AF847" s="11"/>
      <c r="AG847" s="11"/>
      <c r="AH847" s="11"/>
      <c r="AI847" s="11"/>
      <c r="AJ847" s="11"/>
      <c r="AK847" s="8"/>
      <c r="AL847" s="8"/>
      <c r="AM847" s="8"/>
      <c r="AN847" s="8"/>
      <c r="AO847" s="8"/>
    </row>
    <row r="848" ht="15.75" customHeight="1">
      <c r="A848" s="8"/>
      <c r="B848" s="8"/>
      <c r="C848" s="8"/>
      <c r="D848" s="8"/>
      <c r="E848" s="8"/>
      <c r="F848" s="8"/>
      <c r="G848" s="8"/>
      <c r="H848" s="8"/>
      <c r="I848" s="8"/>
      <c r="J848" s="8"/>
      <c r="K848" s="8"/>
      <c r="L848" s="8"/>
      <c r="M848" s="8"/>
      <c r="N848" s="8"/>
      <c r="O848" s="8"/>
      <c r="P848" s="8"/>
      <c r="Q848" s="8"/>
      <c r="R848" s="8"/>
      <c r="S848" s="8"/>
      <c r="T848" s="11"/>
      <c r="U848" s="11"/>
      <c r="V848" s="11"/>
      <c r="W848" s="11"/>
      <c r="X848" s="11"/>
      <c r="Y848" s="11"/>
      <c r="Z848" s="11"/>
      <c r="AA848" s="8"/>
      <c r="AB848" s="8"/>
      <c r="AC848" s="8"/>
      <c r="AD848" s="11"/>
      <c r="AE848" s="11"/>
      <c r="AF848" s="11"/>
      <c r="AG848" s="11"/>
      <c r="AH848" s="11"/>
      <c r="AI848" s="11"/>
      <c r="AJ848" s="11"/>
      <c r="AK848" s="8"/>
      <c r="AL848" s="8"/>
      <c r="AM848" s="8"/>
      <c r="AN848" s="8"/>
      <c r="AO848" s="8"/>
    </row>
    <row r="849" ht="15.75" customHeight="1">
      <c r="A849" s="8"/>
      <c r="B849" s="8"/>
      <c r="C849" s="8"/>
      <c r="D849" s="8"/>
      <c r="E849" s="8"/>
      <c r="F849" s="8"/>
      <c r="G849" s="8"/>
      <c r="H849" s="8"/>
      <c r="I849" s="8"/>
      <c r="J849" s="8"/>
      <c r="K849" s="8"/>
      <c r="L849" s="8"/>
      <c r="M849" s="8"/>
      <c r="N849" s="8"/>
      <c r="O849" s="8"/>
      <c r="P849" s="8"/>
      <c r="Q849" s="8"/>
      <c r="R849" s="8"/>
      <c r="S849" s="8"/>
      <c r="T849" s="11"/>
      <c r="U849" s="11"/>
      <c r="V849" s="11"/>
      <c r="W849" s="11"/>
      <c r="X849" s="11"/>
      <c r="Y849" s="11"/>
      <c r="Z849" s="11"/>
      <c r="AA849" s="8"/>
      <c r="AB849" s="8"/>
      <c r="AC849" s="8"/>
      <c r="AD849" s="11"/>
      <c r="AE849" s="11"/>
      <c r="AF849" s="11"/>
      <c r="AG849" s="11"/>
      <c r="AH849" s="11"/>
      <c r="AI849" s="11"/>
      <c r="AJ849" s="11"/>
      <c r="AK849" s="8"/>
      <c r="AL849" s="8"/>
      <c r="AM849" s="8"/>
      <c r="AN849" s="8"/>
      <c r="AO849" s="8"/>
    </row>
    <row r="850" ht="15.75" customHeight="1">
      <c r="A850" s="8"/>
      <c r="B850" s="8"/>
      <c r="C850" s="8"/>
      <c r="D850" s="8"/>
      <c r="E850" s="8"/>
      <c r="F850" s="8"/>
      <c r="G850" s="8"/>
      <c r="H850" s="8"/>
      <c r="I850" s="8"/>
      <c r="J850" s="8"/>
      <c r="K850" s="8"/>
      <c r="L850" s="8"/>
      <c r="M850" s="8"/>
      <c r="N850" s="8"/>
      <c r="O850" s="8"/>
      <c r="P850" s="8"/>
      <c r="Q850" s="8"/>
      <c r="R850" s="8"/>
      <c r="S850" s="8"/>
      <c r="T850" s="11"/>
      <c r="U850" s="11"/>
      <c r="V850" s="11"/>
      <c r="W850" s="11"/>
      <c r="X850" s="11"/>
      <c r="Y850" s="11"/>
      <c r="Z850" s="11"/>
      <c r="AA850" s="8"/>
      <c r="AB850" s="8"/>
      <c r="AC850" s="8"/>
      <c r="AD850" s="11"/>
      <c r="AE850" s="11"/>
      <c r="AF850" s="11"/>
      <c r="AG850" s="11"/>
      <c r="AH850" s="11"/>
      <c r="AI850" s="11"/>
      <c r="AJ850" s="11"/>
      <c r="AK850" s="8"/>
      <c r="AL850" s="8"/>
      <c r="AM850" s="8"/>
      <c r="AN850" s="8"/>
      <c r="AO850" s="8"/>
    </row>
    <row r="851" ht="15.75" customHeight="1">
      <c r="A851" s="8"/>
      <c r="B851" s="8"/>
      <c r="C851" s="8"/>
      <c r="D851" s="8"/>
      <c r="E851" s="8"/>
      <c r="F851" s="8"/>
      <c r="G851" s="8"/>
      <c r="H851" s="8"/>
      <c r="I851" s="8"/>
      <c r="J851" s="8"/>
      <c r="K851" s="8"/>
      <c r="L851" s="8"/>
      <c r="M851" s="8"/>
      <c r="N851" s="8"/>
      <c r="O851" s="8"/>
      <c r="P851" s="8"/>
      <c r="Q851" s="8"/>
      <c r="R851" s="8"/>
      <c r="S851" s="8"/>
      <c r="T851" s="11"/>
      <c r="U851" s="11"/>
      <c r="V851" s="11"/>
      <c r="W851" s="11"/>
      <c r="X851" s="11"/>
      <c r="Y851" s="11"/>
      <c r="Z851" s="11"/>
      <c r="AA851" s="8"/>
      <c r="AB851" s="8"/>
      <c r="AC851" s="8"/>
      <c r="AD851" s="11"/>
      <c r="AE851" s="11"/>
      <c r="AF851" s="11"/>
      <c r="AG851" s="11"/>
      <c r="AH851" s="11"/>
      <c r="AI851" s="11"/>
      <c r="AJ851" s="11"/>
      <c r="AK851" s="8"/>
      <c r="AL851" s="8"/>
      <c r="AM851" s="8"/>
      <c r="AN851" s="8"/>
      <c r="AO851" s="8"/>
    </row>
    <row r="852" ht="15.75" customHeight="1">
      <c r="A852" s="8"/>
      <c r="B852" s="8"/>
      <c r="C852" s="8"/>
      <c r="D852" s="8"/>
      <c r="E852" s="8"/>
      <c r="F852" s="8"/>
      <c r="G852" s="8"/>
      <c r="H852" s="8"/>
      <c r="I852" s="8"/>
      <c r="J852" s="8"/>
      <c r="K852" s="8"/>
      <c r="L852" s="8"/>
      <c r="M852" s="8"/>
      <c r="N852" s="8"/>
      <c r="O852" s="8"/>
      <c r="P852" s="8"/>
      <c r="Q852" s="8"/>
      <c r="R852" s="8"/>
      <c r="S852" s="8"/>
      <c r="T852" s="11"/>
      <c r="U852" s="11"/>
      <c r="V852" s="11"/>
      <c r="W852" s="11"/>
      <c r="X852" s="11"/>
      <c r="Y852" s="11"/>
      <c r="Z852" s="11"/>
      <c r="AA852" s="8"/>
      <c r="AB852" s="8"/>
      <c r="AC852" s="8"/>
      <c r="AD852" s="11"/>
      <c r="AE852" s="11"/>
      <c r="AF852" s="11"/>
      <c r="AG852" s="11"/>
      <c r="AH852" s="11"/>
      <c r="AI852" s="11"/>
      <c r="AJ852" s="11"/>
      <c r="AK852" s="8"/>
      <c r="AL852" s="8"/>
      <c r="AM852" s="8"/>
      <c r="AN852" s="8"/>
      <c r="AO852" s="8"/>
    </row>
    <row r="853" ht="15.75" customHeight="1">
      <c r="A853" s="8"/>
      <c r="B853" s="8"/>
      <c r="C853" s="8"/>
      <c r="D853" s="8"/>
      <c r="E853" s="8"/>
      <c r="F853" s="8"/>
      <c r="G853" s="8"/>
      <c r="H853" s="8"/>
      <c r="I853" s="8"/>
      <c r="J853" s="8"/>
      <c r="K853" s="8"/>
      <c r="L853" s="8"/>
      <c r="M853" s="8"/>
      <c r="N853" s="8"/>
      <c r="O853" s="8"/>
      <c r="P853" s="8"/>
      <c r="Q853" s="8"/>
      <c r="R853" s="8"/>
      <c r="S853" s="8"/>
      <c r="T853" s="11"/>
      <c r="U853" s="11"/>
      <c r="V853" s="11"/>
      <c r="W853" s="11"/>
      <c r="X853" s="11"/>
      <c r="Y853" s="11"/>
      <c r="Z853" s="11"/>
      <c r="AA853" s="8"/>
      <c r="AB853" s="8"/>
      <c r="AC853" s="8"/>
      <c r="AD853" s="11"/>
      <c r="AE853" s="11"/>
      <c r="AF853" s="11"/>
      <c r="AG853" s="11"/>
      <c r="AH853" s="11"/>
      <c r="AI853" s="11"/>
      <c r="AJ853" s="11"/>
      <c r="AK853" s="8"/>
      <c r="AL853" s="8"/>
      <c r="AM853" s="8"/>
      <c r="AN853" s="8"/>
      <c r="AO853" s="8"/>
    </row>
    <row r="854" ht="15.75" customHeight="1">
      <c r="A854" s="8"/>
      <c r="B854" s="8"/>
      <c r="C854" s="8"/>
      <c r="D854" s="8"/>
      <c r="E854" s="8"/>
      <c r="F854" s="8"/>
      <c r="G854" s="8"/>
      <c r="H854" s="8"/>
      <c r="I854" s="8"/>
      <c r="J854" s="8"/>
      <c r="K854" s="8"/>
      <c r="L854" s="8"/>
      <c r="M854" s="8"/>
      <c r="N854" s="8"/>
      <c r="O854" s="8"/>
      <c r="P854" s="8"/>
      <c r="Q854" s="8"/>
      <c r="R854" s="8"/>
      <c r="S854" s="8"/>
      <c r="T854" s="11"/>
      <c r="U854" s="11"/>
      <c r="V854" s="11"/>
      <c r="W854" s="11"/>
      <c r="X854" s="11"/>
      <c r="Y854" s="11"/>
      <c r="Z854" s="11"/>
      <c r="AA854" s="8"/>
      <c r="AB854" s="8"/>
      <c r="AC854" s="8"/>
      <c r="AD854" s="11"/>
      <c r="AE854" s="11"/>
      <c r="AF854" s="11"/>
      <c r="AG854" s="11"/>
      <c r="AH854" s="11"/>
      <c r="AI854" s="11"/>
      <c r="AJ854" s="11"/>
      <c r="AK854" s="8"/>
      <c r="AL854" s="8"/>
      <c r="AM854" s="8"/>
      <c r="AN854" s="8"/>
      <c r="AO854" s="8"/>
    </row>
    <row r="855" ht="15.75" customHeight="1">
      <c r="A855" s="8"/>
      <c r="B855" s="8"/>
      <c r="C855" s="8"/>
      <c r="D855" s="8"/>
      <c r="E855" s="8"/>
      <c r="F855" s="8"/>
      <c r="G855" s="8"/>
      <c r="H855" s="8"/>
      <c r="I855" s="8"/>
      <c r="J855" s="8"/>
      <c r="K855" s="8"/>
      <c r="L855" s="8"/>
      <c r="M855" s="8"/>
      <c r="N855" s="8"/>
      <c r="O855" s="8"/>
      <c r="P855" s="8"/>
      <c r="Q855" s="8"/>
      <c r="R855" s="8"/>
      <c r="S855" s="8"/>
      <c r="T855" s="11"/>
      <c r="U855" s="11"/>
      <c r="V855" s="11"/>
      <c r="W855" s="11"/>
      <c r="X855" s="11"/>
      <c r="Y855" s="11"/>
      <c r="Z855" s="11"/>
      <c r="AA855" s="8"/>
      <c r="AB855" s="8"/>
      <c r="AC855" s="8"/>
      <c r="AD855" s="11"/>
      <c r="AE855" s="11"/>
      <c r="AF855" s="11"/>
      <c r="AG855" s="11"/>
      <c r="AH855" s="11"/>
      <c r="AI855" s="11"/>
      <c r="AJ855" s="11"/>
      <c r="AK855" s="8"/>
      <c r="AL855" s="8"/>
      <c r="AM855" s="8"/>
      <c r="AN855" s="8"/>
      <c r="AO855" s="8"/>
    </row>
    <row r="856" ht="15.75" customHeight="1">
      <c r="A856" s="8"/>
      <c r="B856" s="8"/>
      <c r="C856" s="8"/>
      <c r="D856" s="8"/>
      <c r="E856" s="8"/>
      <c r="F856" s="8"/>
      <c r="G856" s="8"/>
      <c r="H856" s="8"/>
      <c r="I856" s="8"/>
      <c r="J856" s="8"/>
      <c r="K856" s="8"/>
      <c r="L856" s="8"/>
      <c r="M856" s="8"/>
      <c r="N856" s="8"/>
      <c r="O856" s="8"/>
      <c r="P856" s="8"/>
      <c r="Q856" s="8"/>
      <c r="R856" s="8"/>
      <c r="S856" s="8"/>
      <c r="T856" s="11"/>
      <c r="U856" s="11"/>
      <c r="V856" s="11"/>
      <c r="W856" s="11"/>
      <c r="X856" s="11"/>
      <c r="Y856" s="11"/>
      <c r="Z856" s="11"/>
      <c r="AA856" s="8"/>
      <c r="AB856" s="8"/>
      <c r="AC856" s="8"/>
      <c r="AD856" s="11"/>
      <c r="AE856" s="11"/>
      <c r="AF856" s="11"/>
      <c r="AG856" s="11"/>
      <c r="AH856" s="11"/>
      <c r="AI856" s="11"/>
      <c r="AJ856" s="11"/>
      <c r="AK856" s="8"/>
      <c r="AL856" s="8"/>
      <c r="AM856" s="8"/>
      <c r="AN856" s="8"/>
      <c r="AO856" s="8"/>
    </row>
    <row r="857" ht="15.75" customHeight="1">
      <c r="A857" s="8"/>
      <c r="B857" s="8"/>
      <c r="C857" s="8"/>
      <c r="D857" s="8"/>
      <c r="E857" s="8"/>
      <c r="F857" s="8"/>
      <c r="G857" s="8"/>
      <c r="H857" s="8"/>
      <c r="I857" s="8"/>
      <c r="J857" s="8"/>
      <c r="K857" s="8"/>
      <c r="L857" s="8"/>
      <c r="M857" s="8"/>
      <c r="N857" s="8"/>
      <c r="O857" s="8"/>
      <c r="P857" s="8"/>
      <c r="Q857" s="8"/>
      <c r="R857" s="8"/>
      <c r="S857" s="8"/>
      <c r="T857" s="11"/>
      <c r="U857" s="11"/>
      <c r="V857" s="11"/>
      <c r="W857" s="11"/>
      <c r="X857" s="11"/>
      <c r="Y857" s="11"/>
      <c r="Z857" s="11"/>
      <c r="AA857" s="8"/>
      <c r="AB857" s="8"/>
      <c r="AC857" s="8"/>
      <c r="AD857" s="11"/>
      <c r="AE857" s="11"/>
      <c r="AF857" s="11"/>
      <c r="AG857" s="11"/>
      <c r="AH857" s="11"/>
      <c r="AI857" s="11"/>
      <c r="AJ857" s="11"/>
      <c r="AK857" s="8"/>
      <c r="AL857" s="8"/>
      <c r="AM857" s="8"/>
      <c r="AN857" s="8"/>
      <c r="AO857" s="8"/>
    </row>
    <row r="858" ht="15.75" customHeight="1">
      <c r="A858" s="8"/>
      <c r="B858" s="8"/>
      <c r="C858" s="8"/>
      <c r="D858" s="8"/>
      <c r="E858" s="8"/>
      <c r="F858" s="8"/>
      <c r="G858" s="8"/>
      <c r="H858" s="8"/>
      <c r="I858" s="8"/>
      <c r="J858" s="8"/>
      <c r="K858" s="8"/>
      <c r="L858" s="8"/>
      <c r="M858" s="8"/>
      <c r="N858" s="8"/>
      <c r="O858" s="8"/>
      <c r="P858" s="8"/>
      <c r="Q858" s="8"/>
      <c r="R858" s="8"/>
      <c r="S858" s="8"/>
      <c r="T858" s="11"/>
      <c r="U858" s="11"/>
      <c r="V858" s="11"/>
      <c r="W858" s="11"/>
      <c r="X858" s="11"/>
      <c r="Y858" s="11"/>
      <c r="Z858" s="11"/>
      <c r="AA858" s="8"/>
      <c r="AB858" s="8"/>
      <c r="AC858" s="8"/>
      <c r="AD858" s="11"/>
      <c r="AE858" s="11"/>
      <c r="AF858" s="11"/>
      <c r="AG858" s="11"/>
      <c r="AH858" s="11"/>
      <c r="AI858" s="11"/>
      <c r="AJ858" s="11"/>
      <c r="AK858" s="8"/>
      <c r="AL858" s="8"/>
      <c r="AM858" s="8"/>
      <c r="AN858" s="8"/>
      <c r="AO858" s="8"/>
    </row>
    <row r="859" ht="15.75" customHeight="1">
      <c r="A859" s="8"/>
      <c r="B859" s="8"/>
      <c r="C859" s="8"/>
      <c r="D859" s="8"/>
      <c r="E859" s="8"/>
      <c r="F859" s="8"/>
      <c r="G859" s="8"/>
      <c r="H859" s="8"/>
      <c r="I859" s="8"/>
      <c r="J859" s="8"/>
      <c r="K859" s="8"/>
      <c r="L859" s="8"/>
      <c r="M859" s="8"/>
      <c r="N859" s="8"/>
      <c r="O859" s="8"/>
      <c r="P859" s="8"/>
      <c r="Q859" s="8"/>
      <c r="R859" s="8"/>
      <c r="S859" s="8"/>
      <c r="T859" s="11"/>
      <c r="U859" s="11"/>
      <c r="V859" s="11"/>
      <c r="W859" s="11"/>
      <c r="X859" s="11"/>
      <c r="Y859" s="11"/>
      <c r="Z859" s="11"/>
      <c r="AA859" s="8"/>
      <c r="AB859" s="8"/>
      <c r="AC859" s="8"/>
      <c r="AD859" s="11"/>
      <c r="AE859" s="11"/>
      <c r="AF859" s="11"/>
      <c r="AG859" s="11"/>
      <c r="AH859" s="11"/>
      <c r="AI859" s="11"/>
      <c r="AJ859" s="11"/>
      <c r="AK859" s="8"/>
      <c r="AL859" s="8"/>
      <c r="AM859" s="8"/>
      <c r="AN859" s="8"/>
      <c r="AO859" s="8"/>
    </row>
    <row r="860" ht="15.75" customHeight="1">
      <c r="A860" s="8"/>
      <c r="B860" s="8"/>
      <c r="C860" s="8"/>
      <c r="D860" s="8"/>
      <c r="E860" s="8"/>
      <c r="F860" s="8"/>
      <c r="G860" s="8"/>
      <c r="H860" s="8"/>
      <c r="I860" s="8"/>
      <c r="J860" s="8"/>
      <c r="K860" s="8"/>
      <c r="L860" s="8"/>
      <c r="M860" s="8"/>
      <c r="N860" s="8"/>
      <c r="O860" s="8"/>
      <c r="P860" s="8"/>
      <c r="Q860" s="8"/>
      <c r="R860" s="8"/>
      <c r="S860" s="8"/>
      <c r="T860" s="11"/>
      <c r="U860" s="11"/>
      <c r="V860" s="11"/>
      <c r="W860" s="11"/>
      <c r="X860" s="11"/>
      <c r="Y860" s="11"/>
      <c r="Z860" s="11"/>
      <c r="AA860" s="8"/>
      <c r="AB860" s="8"/>
      <c r="AC860" s="8"/>
      <c r="AD860" s="11"/>
      <c r="AE860" s="11"/>
      <c r="AF860" s="11"/>
      <c r="AG860" s="11"/>
      <c r="AH860" s="11"/>
      <c r="AI860" s="11"/>
      <c r="AJ860" s="11"/>
      <c r="AK860" s="8"/>
      <c r="AL860" s="8"/>
      <c r="AM860" s="8"/>
      <c r="AN860" s="8"/>
      <c r="AO860" s="8"/>
    </row>
    <row r="861" ht="15.75" customHeight="1">
      <c r="A861" s="8"/>
      <c r="B861" s="8"/>
      <c r="C861" s="8"/>
      <c r="D861" s="8"/>
      <c r="E861" s="8"/>
      <c r="F861" s="8"/>
      <c r="G861" s="8"/>
      <c r="H861" s="8"/>
      <c r="I861" s="8"/>
      <c r="J861" s="8"/>
      <c r="K861" s="8"/>
      <c r="L861" s="8"/>
      <c r="M861" s="8"/>
      <c r="N861" s="8"/>
      <c r="O861" s="8"/>
      <c r="P861" s="8"/>
      <c r="Q861" s="8"/>
      <c r="R861" s="8"/>
      <c r="S861" s="8"/>
      <c r="T861" s="11"/>
      <c r="U861" s="11"/>
      <c r="V861" s="11"/>
      <c r="W861" s="11"/>
      <c r="X861" s="11"/>
      <c r="Y861" s="11"/>
      <c r="Z861" s="11"/>
      <c r="AA861" s="8"/>
      <c r="AB861" s="8"/>
      <c r="AC861" s="8"/>
      <c r="AD861" s="11"/>
      <c r="AE861" s="11"/>
      <c r="AF861" s="11"/>
      <c r="AG861" s="11"/>
      <c r="AH861" s="11"/>
      <c r="AI861" s="11"/>
      <c r="AJ861" s="11"/>
      <c r="AK861" s="8"/>
      <c r="AL861" s="8"/>
      <c r="AM861" s="8"/>
      <c r="AN861" s="8"/>
      <c r="AO861" s="8"/>
    </row>
    <row r="862" ht="15.75" customHeight="1">
      <c r="A862" s="8"/>
      <c r="B862" s="8"/>
      <c r="C862" s="8"/>
      <c r="D862" s="8"/>
      <c r="E862" s="8"/>
      <c r="F862" s="8"/>
      <c r="G862" s="8"/>
      <c r="H862" s="8"/>
      <c r="I862" s="8"/>
      <c r="J862" s="8"/>
      <c r="K862" s="8"/>
      <c r="L862" s="8"/>
      <c r="M862" s="8"/>
      <c r="N862" s="8"/>
      <c r="O862" s="8"/>
      <c r="P862" s="8"/>
      <c r="Q862" s="8"/>
      <c r="R862" s="8"/>
      <c r="S862" s="8"/>
      <c r="T862" s="11"/>
      <c r="U862" s="11"/>
      <c r="V862" s="11"/>
      <c r="W862" s="11"/>
      <c r="X862" s="11"/>
      <c r="Y862" s="11"/>
      <c r="Z862" s="11"/>
      <c r="AA862" s="8"/>
      <c r="AB862" s="8"/>
      <c r="AC862" s="8"/>
      <c r="AD862" s="11"/>
      <c r="AE862" s="11"/>
      <c r="AF862" s="11"/>
      <c r="AG862" s="11"/>
      <c r="AH862" s="11"/>
      <c r="AI862" s="11"/>
      <c r="AJ862" s="11"/>
      <c r="AK862" s="8"/>
      <c r="AL862" s="8"/>
      <c r="AM862" s="8"/>
      <c r="AN862" s="8"/>
      <c r="AO862" s="8"/>
    </row>
    <row r="863" ht="15.75" customHeight="1">
      <c r="A863" s="8"/>
      <c r="B863" s="8"/>
      <c r="C863" s="8"/>
      <c r="D863" s="8"/>
      <c r="E863" s="8"/>
      <c r="F863" s="8"/>
      <c r="G863" s="8"/>
      <c r="H863" s="8"/>
      <c r="I863" s="8"/>
      <c r="J863" s="8"/>
      <c r="K863" s="8"/>
      <c r="L863" s="8"/>
      <c r="M863" s="8"/>
      <c r="N863" s="8"/>
      <c r="O863" s="8"/>
      <c r="P863" s="8"/>
      <c r="Q863" s="8"/>
      <c r="R863" s="8"/>
      <c r="S863" s="8"/>
      <c r="T863" s="11"/>
      <c r="U863" s="11"/>
      <c r="V863" s="11"/>
      <c r="W863" s="11"/>
      <c r="X863" s="11"/>
      <c r="Y863" s="11"/>
      <c r="Z863" s="11"/>
      <c r="AA863" s="8"/>
      <c r="AB863" s="8"/>
      <c r="AC863" s="8"/>
      <c r="AD863" s="11"/>
      <c r="AE863" s="11"/>
      <c r="AF863" s="11"/>
      <c r="AG863" s="11"/>
      <c r="AH863" s="11"/>
      <c r="AI863" s="11"/>
      <c r="AJ863" s="11"/>
      <c r="AK863" s="8"/>
      <c r="AL863" s="8"/>
      <c r="AM863" s="8"/>
      <c r="AN863" s="8"/>
      <c r="AO863" s="8"/>
    </row>
    <row r="864" ht="15.75" customHeight="1">
      <c r="A864" s="8"/>
      <c r="B864" s="8"/>
      <c r="C864" s="8"/>
      <c r="D864" s="8"/>
      <c r="E864" s="8"/>
      <c r="F864" s="8"/>
      <c r="G864" s="8"/>
      <c r="H864" s="8"/>
      <c r="I864" s="8"/>
      <c r="J864" s="8"/>
      <c r="K864" s="8"/>
      <c r="L864" s="8"/>
      <c r="M864" s="8"/>
      <c r="N864" s="8"/>
      <c r="O864" s="8"/>
      <c r="P864" s="8"/>
      <c r="Q864" s="8"/>
      <c r="R864" s="8"/>
      <c r="S864" s="8"/>
      <c r="T864" s="11"/>
      <c r="U864" s="11"/>
      <c r="V864" s="11"/>
      <c r="W864" s="11"/>
      <c r="X864" s="11"/>
      <c r="Y864" s="11"/>
      <c r="Z864" s="11"/>
      <c r="AA864" s="8"/>
      <c r="AB864" s="8"/>
      <c r="AC864" s="8"/>
      <c r="AD864" s="11"/>
      <c r="AE864" s="11"/>
      <c r="AF864" s="11"/>
      <c r="AG864" s="11"/>
      <c r="AH864" s="11"/>
      <c r="AI864" s="11"/>
      <c r="AJ864" s="11"/>
      <c r="AK864" s="8"/>
      <c r="AL864" s="8"/>
      <c r="AM864" s="8"/>
      <c r="AN864" s="8"/>
      <c r="AO864" s="8"/>
    </row>
    <row r="865" ht="15.75" customHeight="1">
      <c r="A865" s="8"/>
      <c r="B865" s="8"/>
      <c r="C865" s="8"/>
      <c r="D865" s="8"/>
      <c r="E865" s="8"/>
      <c r="F865" s="8"/>
      <c r="G865" s="8"/>
      <c r="H865" s="8"/>
      <c r="I865" s="8"/>
      <c r="J865" s="8"/>
      <c r="K865" s="8"/>
      <c r="L865" s="8"/>
      <c r="M865" s="8"/>
      <c r="N865" s="8"/>
      <c r="O865" s="8"/>
      <c r="P865" s="8"/>
      <c r="Q865" s="8"/>
      <c r="R865" s="8"/>
      <c r="S865" s="8"/>
      <c r="T865" s="11"/>
      <c r="U865" s="11"/>
      <c r="V865" s="11"/>
      <c r="W865" s="11"/>
      <c r="X865" s="11"/>
      <c r="Y865" s="11"/>
      <c r="Z865" s="11"/>
      <c r="AA865" s="8"/>
      <c r="AB865" s="8"/>
      <c r="AC865" s="8"/>
      <c r="AD865" s="11"/>
      <c r="AE865" s="11"/>
      <c r="AF865" s="11"/>
      <c r="AG865" s="11"/>
      <c r="AH865" s="11"/>
      <c r="AI865" s="11"/>
      <c r="AJ865" s="11"/>
      <c r="AK865" s="8"/>
      <c r="AL865" s="8"/>
      <c r="AM865" s="8"/>
      <c r="AN865" s="8"/>
      <c r="AO865" s="8"/>
    </row>
    <row r="866" ht="15.75" customHeight="1">
      <c r="A866" s="8"/>
      <c r="B866" s="8"/>
      <c r="C866" s="8"/>
      <c r="D866" s="8"/>
      <c r="E866" s="8"/>
      <c r="F866" s="8"/>
      <c r="G866" s="8"/>
      <c r="H866" s="8"/>
      <c r="I866" s="8"/>
      <c r="J866" s="8"/>
      <c r="K866" s="8"/>
      <c r="L866" s="8"/>
      <c r="M866" s="8"/>
      <c r="N866" s="8"/>
      <c r="O866" s="8"/>
      <c r="P866" s="8"/>
      <c r="Q866" s="8"/>
      <c r="R866" s="8"/>
      <c r="S866" s="8"/>
      <c r="T866" s="11"/>
      <c r="U866" s="11"/>
      <c r="V866" s="11"/>
      <c r="W866" s="11"/>
      <c r="X866" s="11"/>
      <c r="Y866" s="11"/>
      <c r="Z866" s="11"/>
      <c r="AA866" s="8"/>
      <c r="AB866" s="8"/>
      <c r="AC866" s="8"/>
      <c r="AD866" s="11"/>
      <c r="AE866" s="11"/>
      <c r="AF866" s="11"/>
      <c r="AG866" s="11"/>
      <c r="AH866" s="11"/>
      <c r="AI866" s="11"/>
      <c r="AJ866" s="11"/>
      <c r="AK866" s="8"/>
      <c r="AL866" s="8"/>
      <c r="AM866" s="8"/>
      <c r="AN866" s="8"/>
      <c r="AO866" s="8"/>
    </row>
    <row r="867" ht="15.75" customHeight="1">
      <c r="A867" s="8"/>
      <c r="B867" s="8"/>
      <c r="C867" s="8"/>
      <c r="D867" s="8"/>
      <c r="E867" s="8"/>
      <c r="F867" s="8"/>
      <c r="G867" s="8"/>
      <c r="H867" s="8"/>
      <c r="I867" s="8"/>
      <c r="J867" s="8"/>
      <c r="K867" s="8"/>
      <c r="L867" s="8"/>
      <c r="M867" s="8"/>
      <c r="N867" s="8"/>
      <c r="O867" s="8"/>
      <c r="P867" s="8"/>
      <c r="Q867" s="8"/>
      <c r="R867" s="8"/>
      <c r="S867" s="8"/>
      <c r="T867" s="11"/>
      <c r="U867" s="11"/>
      <c r="V867" s="11"/>
      <c r="W867" s="11"/>
      <c r="X867" s="11"/>
      <c r="Y867" s="11"/>
      <c r="Z867" s="11"/>
      <c r="AA867" s="8"/>
      <c r="AB867" s="8"/>
      <c r="AC867" s="8"/>
      <c r="AD867" s="11"/>
      <c r="AE867" s="11"/>
      <c r="AF867" s="11"/>
      <c r="AG867" s="11"/>
      <c r="AH867" s="11"/>
      <c r="AI867" s="11"/>
      <c r="AJ867" s="11"/>
      <c r="AK867" s="8"/>
      <c r="AL867" s="8"/>
      <c r="AM867" s="8"/>
      <c r="AN867" s="8"/>
      <c r="AO867" s="8"/>
    </row>
    <row r="868" ht="15.75" customHeight="1">
      <c r="A868" s="8"/>
      <c r="B868" s="8"/>
      <c r="C868" s="8"/>
      <c r="D868" s="8"/>
      <c r="E868" s="8"/>
      <c r="F868" s="8"/>
      <c r="G868" s="8"/>
      <c r="H868" s="8"/>
      <c r="I868" s="8"/>
      <c r="J868" s="8"/>
      <c r="K868" s="8"/>
      <c r="L868" s="8"/>
      <c r="M868" s="8"/>
      <c r="N868" s="8"/>
      <c r="O868" s="8"/>
      <c r="P868" s="8"/>
      <c r="Q868" s="8"/>
      <c r="R868" s="8"/>
      <c r="S868" s="8"/>
      <c r="T868" s="11"/>
      <c r="U868" s="11"/>
      <c r="V868" s="11"/>
      <c r="W868" s="11"/>
      <c r="X868" s="11"/>
      <c r="Y868" s="11"/>
      <c r="Z868" s="11"/>
      <c r="AA868" s="8"/>
      <c r="AB868" s="8"/>
      <c r="AC868" s="8"/>
      <c r="AD868" s="11"/>
      <c r="AE868" s="11"/>
      <c r="AF868" s="11"/>
      <c r="AG868" s="11"/>
      <c r="AH868" s="11"/>
      <c r="AI868" s="11"/>
      <c r="AJ868" s="11"/>
      <c r="AK868" s="8"/>
      <c r="AL868" s="8"/>
      <c r="AM868" s="8"/>
      <c r="AN868" s="8"/>
      <c r="AO868" s="8"/>
    </row>
    <row r="869" ht="15.75" customHeight="1">
      <c r="A869" s="8"/>
      <c r="B869" s="8"/>
      <c r="C869" s="8"/>
      <c r="D869" s="8"/>
      <c r="E869" s="8"/>
      <c r="F869" s="8"/>
      <c r="G869" s="8"/>
      <c r="H869" s="8"/>
      <c r="I869" s="8"/>
      <c r="J869" s="8"/>
      <c r="K869" s="8"/>
      <c r="L869" s="8"/>
      <c r="M869" s="8"/>
      <c r="N869" s="8"/>
      <c r="O869" s="8"/>
      <c r="P869" s="8"/>
      <c r="Q869" s="8"/>
      <c r="R869" s="8"/>
      <c r="S869" s="8"/>
      <c r="T869" s="11"/>
      <c r="U869" s="11"/>
      <c r="V869" s="11"/>
      <c r="W869" s="11"/>
      <c r="X869" s="11"/>
      <c r="Y869" s="11"/>
      <c r="Z869" s="11"/>
      <c r="AA869" s="8"/>
      <c r="AB869" s="8"/>
      <c r="AC869" s="8"/>
      <c r="AD869" s="11"/>
      <c r="AE869" s="11"/>
      <c r="AF869" s="11"/>
      <c r="AG869" s="11"/>
      <c r="AH869" s="11"/>
      <c r="AI869" s="11"/>
      <c r="AJ869" s="11"/>
      <c r="AK869" s="8"/>
      <c r="AL869" s="8"/>
      <c r="AM869" s="8"/>
      <c r="AN869" s="8"/>
      <c r="AO869" s="8"/>
    </row>
    <row r="870" ht="15.75" customHeight="1">
      <c r="A870" s="8"/>
      <c r="B870" s="8"/>
      <c r="C870" s="8"/>
      <c r="D870" s="8"/>
      <c r="E870" s="8"/>
      <c r="F870" s="8"/>
      <c r="G870" s="8"/>
      <c r="H870" s="8"/>
      <c r="I870" s="8"/>
      <c r="J870" s="8"/>
      <c r="K870" s="8"/>
      <c r="L870" s="8"/>
      <c r="M870" s="8"/>
      <c r="N870" s="8"/>
      <c r="O870" s="8"/>
      <c r="P870" s="8"/>
      <c r="Q870" s="8"/>
      <c r="R870" s="8"/>
      <c r="S870" s="8"/>
      <c r="T870" s="11"/>
      <c r="U870" s="11"/>
      <c r="V870" s="11"/>
      <c r="W870" s="11"/>
      <c r="X870" s="11"/>
      <c r="Y870" s="11"/>
      <c r="Z870" s="11"/>
      <c r="AA870" s="8"/>
      <c r="AB870" s="8"/>
      <c r="AC870" s="8"/>
      <c r="AD870" s="11"/>
      <c r="AE870" s="11"/>
      <c r="AF870" s="11"/>
      <c r="AG870" s="11"/>
      <c r="AH870" s="11"/>
      <c r="AI870" s="11"/>
      <c r="AJ870" s="11"/>
      <c r="AK870" s="8"/>
      <c r="AL870" s="8"/>
      <c r="AM870" s="8"/>
      <c r="AN870" s="8"/>
      <c r="AO870" s="8"/>
    </row>
    <row r="871" ht="15.75" customHeight="1">
      <c r="A871" s="8"/>
      <c r="B871" s="8"/>
      <c r="C871" s="8"/>
      <c r="D871" s="8"/>
      <c r="E871" s="8"/>
      <c r="F871" s="8"/>
      <c r="G871" s="8"/>
      <c r="H871" s="8"/>
      <c r="I871" s="8"/>
      <c r="J871" s="8"/>
      <c r="K871" s="8"/>
      <c r="L871" s="8"/>
      <c r="M871" s="8"/>
      <c r="N871" s="8"/>
      <c r="O871" s="8"/>
      <c r="P871" s="8"/>
      <c r="Q871" s="8"/>
      <c r="R871" s="8"/>
      <c r="S871" s="8"/>
      <c r="T871" s="11"/>
      <c r="U871" s="11"/>
      <c r="V871" s="11"/>
      <c r="W871" s="11"/>
      <c r="X871" s="11"/>
      <c r="Y871" s="11"/>
      <c r="Z871" s="11"/>
      <c r="AA871" s="8"/>
      <c r="AB871" s="8"/>
      <c r="AC871" s="8"/>
      <c r="AD871" s="11"/>
      <c r="AE871" s="11"/>
      <c r="AF871" s="11"/>
      <c r="AG871" s="11"/>
      <c r="AH871" s="11"/>
      <c r="AI871" s="11"/>
      <c r="AJ871" s="11"/>
      <c r="AK871" s="8"/>
      <c r="AL871" s="8"/>
      <c r="AM871" s="8"/>
      <c r="AN871" s="8"/>
      <c r="AO871" s="8"/>
    </row>
    <row r="872" ht="15.75" customHeight="1">
      <c r="A872" s="8"/>
      <c r="B872" s="8"/>
      <c r="C872" s="8"/>
      <c r="D872" s="8"/>
      <c r="E872" s="8"/>
      <c r="F872" s="8"/>
      <c r="G872" s="8"/>
      <c r="H872" s="8"/>
      <c r="I872" s="8"/>
      <c r="J872" s="8"/>
      <c r="K872" s="8"/>
      <c r="L872" s="8"/>
      <c r="M872" s="8"/>
      <c r="N872" s="8"/>
      <c r="O872" s="8"/>
      <c r="P872" s="8"/>
      <c r="Q872" s="8"/>
      <c r="R872" s="8"/>
      <c r="S872" s="8"/>
      <c r="T872" s="11"/>
      <c r="U872" s="11"/>
      <c r="V872" s="11"/>
      <c r="W872" s="11"/>
      <c r="X872" s="11"/>
      <c r="Y872" s="11"/>
      <c r="Z872" s="11"/>
      <c r="AA872" s="8"/>
      <c r="AB872" s="8"/>
      <c r="AC872" s="8"/>
      <c r="AD872" s="11"/>
      <c r="AE872" s="11"/>
      <c r="AF872" s="11"/>
      <c r="AG872" s="11"/>
      <c r="AH872" s="11"/>
      <c r="AI872" s="11"/>
      <c r="AJ872" s="11"/>
      <c r="AK872" s="8"/>
      <c r="AL872" s="8"/>
      <c r="AM872" s="8"/>
      <c r="AN872" s="8"/>
      <c r="AO872" s="8"/>
    </row>
    <row r="873" ht="15.75" customHeight="1">
      <c r="A873" s="8"/>
      <c r="B873" s="8"/>
      <c r="C873" s="8"/>
      <c r="D873" s="8"/>
      <c r="E873" s="8"/>
      <c r="F873" s="8"/>
      <c r="G873" s="8"/>
      <c r="H873" s="8"/>
      <c r="I873" s="8"/>
      <c r="J873" s="8"/>
      <c r="K873" s="8"/>
      <c r="L873" s="8"/>
      <c r="M873" s="8"/>
      <c r="N873" s="8"/>
      <c r="O873" s="8"/>
      <c r="P873" s="8"/>
      <c r="Q873" s="8"/>
      <c r="R873" s="8"/>
      <c r="S873" s="8"/>
      <c r="T873" s="11"/>
      <c r="U873" s="11"/>
      <c r="V873" s="11"/>
      <c r="W873" s="11"/>
      <c r="X873" s="11"/>
      <c r="Y873" s="11"/>
      <c r="Z873" s="11"/>
      <c r="AA873" s="8"/>
      <c r="AB873" s="8"/>
      <c r="AC873" s="8"/>
      <c r="AD873" s="11"/>
      <c r="AE873" s="11"/>
      <c r="AF873" s="11"/>
      <c r="AG873" s="11"/>
      <c r="AH873" s="11"/>
      <c r="AI873" s="11"/>
      <c r="AJ873" s="11"/>
      <c r="AK873" s="8"/>
      <c r="AL873" s="8"/>
      <c r="AM873" s="8"/>
      <c r="AN873" s="8"/>
      <c r="AO873" s="8"/>
    </row>
    <row r="874" ht="15.75" customHeight="1">
      <c r="A874" s="8"/>
      <c r="B874" s="8"/>
      <c r="C874" s="8"/>
      <c r="D874" s="8"/>
      <c r="E874" s="8"/>
      <c r="F874" s="8"/>
      <c r="G874" s="8"/>
      <c r="H874" s="8"/>
      <c r="I874" s="8"/>
      <c r="J874" s="8"/>
      <c r="K874" s="8"/>
      <c r="L874" s="8"/>
      <c r="M874" s="8"/>
      <c r="N874" s="8"/>
      <c r="O874" s="8"/>
      <c r="P874" s="8"/>
      <c r="Q874" s="8"/>
      <c r="R874" s="8"/>
      <c r="S874" s="8"/>
      <c r="T874" s="11"/>
      <c r="U874" s="11"/>
      <c r="V874" s="11"/>
      <c r="W874" s="11"/>
      <c r="X874" s="11"/>
      <c r="Y874" s="11"/>
      <c r="Z874" s="11"/>
      <c r="AA874" s="8"/>
      <c r="AB874" s="8"/>
      <c r="AC874" s="8"/>
      <c r="AD874" s="11"/>
      <c r="AE874" s="11"/>
      <c r="AF874" s="11"/>
      <c r="AG874" s="11"/>
      <c r="AH874" s="11"/>
      <c r="AI874" s="11"/>
      <c r="AJ874" s="11"/>
      <c r="AK874" s="8"/>
      <c r="AL874" s="8"/>
      <c r="AM874" s="8"/>
      <c r="AN874" s="8"/>
      <c r="AO874" s="8"/>
    </row>
    <row r="875" ht="15.75" customHeight="1">
      <c r="A875" s="8"/>
      <c r="B875" s="8"/>
      <c r="C875" s="8"/>
      <c r="D875" s="8"/>
      <c r="E875" s="8"/>
      <c r="F875" s="8"/>
      <c r="G875" s="8"/>
      <c r="H875" s="8"/>
      <c r="I875" s="8"/>
      <c r="J875" s="8"/>
      <c r="K875" s="8"/>
      <c r="L875" s="8"/>
      <c r="M875" s="8"/>
      <c r="N875" s="8"/>
      <c r="O875" s="8"/>
      <c r="P875" s="8"/>
      <c r="Q875" s="8"/>
      <c r="R875" s="8"/>
      <c r="S875" s="8"/>
      <c r="T875" s="11"/>
      <c r="U875" s="11"/>
      <c r="V875" s="11"/>
      <c r="W875" s="11"/>
      <c r="X875" s="11"/>
      <c r="Y875" s="11"/>
      <c r="Z875" s="11"/>
      <c r="AA875" s="8"/>
      <c r="AB875" s="8"/>
      <c r="AC875" s="8"/>
      <c r="AD875" s="11"/>
      <c r="AE875" s="11"/>
      <c r="AF875" s="11"/>
      <c r="AG875" s="11"/>
      <c r="AH875" s="11"/>
      <c r="AI875" s="11"/>
      <c r="AJ875" s="11"/>
      <c r="AK875" s="8"/>
      <c r="AL875" s="8"/>
      <c r="AM875" s="8"/>
      <c r="AN875" s="8"/>
      <c r="AO875" s="8"/>
    </row>
    <row r="876" ht="15.75" customHeight="1">
      <c r="A876" s="8"/>
      <c r="B876" s="8"/>
      <c r="C876" s="8"/>
      <c r="D876" s="8"/>
      <c r="E876" s="8"/>
      <c r="F876" s="8"/>
      <c r="G876" s="8"/>
      <c r="H876" s="8"/>
      <c r="I876" s="8"/>
      <c r="J876" s="8"/>
      <c r="K876" s="8"/>
      <c r="L876" s="8"/>
      <c r="M876" s="8"/>
      <c r="N876" s="8"/>
      <c r="O876" s="8"/>
      <c r="P876" s="8"/>
      <c r="Q876" s="8"/>
      <c r="R876" s="8"/>
      <c r="S876" s="8"/>
      <c r="T876" s="11"/>
      <c r="U876" s="11"/>
      <c r="V876" s="11"/>
      <c r="W876" s="11"/>
      <c r="X876" s="11"/>
      <c r="Y876" s="11"/>
      <c r="Z876" s="11"/>
      <c r="AA876" s="8"/>
      <c r="AB876" s="8"/>
      <c r="AC876" s="8"/>
      <c r="AD876" s="11"/>
      <c r="AE876" s="11"/>
      <c r="AF876" s="11"/>
      <c r="AG876" s="11"/>
      <c r="AH876" s="11"/>
      <c r="AI876" s="11"/>
      <c r="AJ876" s="11"/>
      <c r="AK876" s="8"/>
      <c r="AL876" s="8"/>
      <c r="AM876" s="8"/>
      <c r="AN876" s="8"/>
      <c r="AO876" s="8"/>
    </row>
    <row r="877" ht="15.75" customHeight="1">
      <c r="A877" s="8"/>
      <c r="B877" s="8"/>
      <c r="C877" s="8"/>
      <c r="D877" s="8"/>
      <c r="E877" s="8"/>
      <c r="F877" s="8"/>
      <c r="G877" s="8"/>
      <c r="H877" s="8"/>
      <c r="I877" s="8"/>
      <c r="J877" s="8"/>
      <c r="K877" s="8"/>
      <c r="L877" s="8"/>
      <c r="M877" s="8"/>
      <c r="N877" s="8"/>
      <c r="O877" s="8"/>
      <c r="P877" s="8"/>
      <c r="Q877" s="8"/>
      <c r="R877" s="8"/>
      <c r="S877" s="8"/>
      <c r="T877" s="11"/>
      <c r="U877" s="11"/>
      <c r="V877" s="11"/>
      <c r="W877" s="11"/>
      <c r="X877" s="11"/>
      <c r="Y877" s="11"/>
      <c r="Z877" s="11"/>
      <c r="AA877" s="8"/>
      <c r="AB877" s="8"/>
      <c r="AC877" s="8"/>
      <c r="AD877" s="11"/>
      <c r="AE877" s="11"/>
      <c r="AF877" s="11"/>
      <c r="AG877" s="11"/>
      <c r="AH877" s="11"/>
      <c r="AI877" s="11"/>
      <c r="AJ877" s="11"/>
      <c r="AK877" s="8"/>
      <c r="AL877" s="8"/>
      <c r="AM877" s="8"/>
      <c r="AN877" s="8"/>
      <c r="AO877" s="8"/>
    </row>
    <row r="878" ht="15.75" customHeight="1">
      <c r="A878" s="8"/>
      <c r="B878" s="8"/>
      <c r="C878" s="8"/>
      <c r="D878" s="8"/>
      <c r="E878" s="8"/>
      <c r="F878" s="8"/>
      <c r="G878" s="8"/>
      <c r="H878" s="8"/>
      <c r="I878" s="8"/>
      <c r="J878" s="8"/>
      <c r="K878" s="8"/>
      <c r="L878" s="8"/>
      <c r="M878" s="8"/>
      <c r="N878" s="8"/>
      <c r="O878" s="8"/>
      <c r="P878" s="8"/>
      <c r="Q878" s="8"/>
      <c r="R878" s="8"/>
      <c r="S878" s="8"/>
      <c r="T878" s="11"/>
      <c r="U878" s="11"/>
      <c r="V878" s="11"/>
      <c r="W878" s="11"/>
      <c r="X878" s="11"/>
      <c r="Y878" s="11"/>
      <c r="Z878" s="11"/>
      <c r="AA878" s="8"/>
      <c r="AB878" s="8"/>
      <c r="AC878" s="8"/>
      <c r="AD878" s="11"/>
      <c r="AE878" s="11"/>
      <c r="AF878" s="11"/>
      <c r="AG878" s="11"/>
      <c r="AH878" s="11"/>
      <c r="AI878" s="11"/>
      <c r="AJ878" s="11"/>
      <c r="AK878" s="8"/>
      <c r="AL878" s="8"/>
      <c r="AM878" s="8"/>
      <c r="AN878" s="8"/>
      <c r="AO878" s="8"/>
    </row>
    <row r="879" ht="15.75" customHeight="1">
      <c r="A879" s="8"/>
      <c r="B879" s="8"/>
      <c r="C879" s="8"/>
      <c r="D879" s="8"/>
      <c r="E879" s="8"/>
      <c r="F879" s="8"/>
      <c r="G879" s="8"/>
      <c r="H879" s="8"/>
      <c r="I879" s="8"/>
      <c r="J879" s="8"/>
      <c r="K879" s="8"/>
      <c r="L879" s="8"/>
      <c r="M879" s="8"/>
      <c r="N879" s="8"/>
      <c r="O879" s="8"/>
      <c r="P879" s="8"/>
      <c r="Q879" s="8"/>
      <c r="R879" s="8"/>
      <c r="S879" s="8"/>
      <c r="T879" s="11"/>
      <c r="U879" s="11"/>
      <c r="V879" s="11"/>
      <c r="W879" s="11"/>
      <c r="X879" s="11"/>
      <c r="Y879" s="11"/>
      <c r="Z879" s="11"/>
      <c r="AA879" s="8"/>
      <c r="AB879" s="8"/>
      <c r="AC879" s="8"/>
      <c r="AD879" s="11"/>
      <c r="AE879" s="11"/>
      <c r="AF879" s="11"/>
      <c r="AG879" s="11"/>
      <c r="AH879" s="11"/>
      <c r="AI879" s="11"/>
      <c r="AJ879" s="11"/>
      <c r="AK879" s="8"/>
      <c r="AL879" s="8"/>
      <c r="AM879" s="8"/>
      <c r="AN879" s="8"/>
      <c r="AO879" s="8"/>
    </row>
    <row r="880" ht="15.75" customHeight="1">
      <c r="A880" s="8"/>
      <c r="B880" s="8"/>
      <c r="C880" s="8"/>
      <c r="D880" s="8"/>
      <c r="E880" s="8"/>
      <c r="F880" s="8"/>
      <c r="G880" s="8"/>
      <c r="H880" s="8"/>
      <c r="I880" s="8"/>
      <c r="J880" s="8"/>
      <c r="K880" s="8"/>
      <c r="L880" s="8"/>
      <c r="M880" s="8"/>
      <c r="N880" s="8"/>
      <c r="O880" s="8"/>
      <c r="P880" s="8"/>
      <c r="Q880" s="8"/>
      <c r="R880" s="8"/>
      <c r="S880" s="8"/>
      <c r="T880" s="11"/>
      <c r="U880" s="11"/>
      <c r="V880" s="11"/>
      <c r="W880" s="11"/>
      <c r="X880" s="11"/>
      <c r="Y880" s="11"/>
      <c r="Z880" s="11"/>
      <c r="AA880" s="8"/>
      <c r="AB880" s="8"/>
      <c r="AC880" s="8"/>
      <c r="AD880" s="11"/>
      <c r="AE880" s="11"/>
      <c r="AF880" s="11"/>
      <c r="AG880" s="11"/>
      <c r="AH880" s="11"/>
      <c r="AI880" s="11"/>
      <c r="AJ880" s="11"/>
      <c r="AK880" s="8"/>
      <c r="AL880" s="8"/>
      <c r="AM880" s="8"/>
      <c r="AN880" s="8"/>
      <c r="AO880" s="8"/>
    </row>
    <row r="881" ht="15.75" customHeight="1">
      <c r="A881" s="8"/>
      <c r="B881" s="8"/>
      <c r="C881" s="8"/>
      <c r="D881" s="8"/>
      <c r="E881" s="8"/>
      <c r="F881" s="8"/>
      <c r="G881" s="8"/>
      <c r="H881" s="8"/>
      <c r="I881" s="8"/>
      <c r="J881" s="8"/>
      <c r="K881" s="8"/>
      <c r="L881" s="8"/>
      <c r="M881" s="8"/>
      <c r="N881" s="8"/>
      <c r="O881" s="8"/>
      <c r="P881" s="8"/>
      <c r="Q881" s="8"/>
      <c r="R881" s="8"/>
      <c r="S881" s="8"/>
      <c r="T881" s="11"/>
      <c r="U881" s="11"/>
      <c r="V881" s="11"/>
      <c r="W881" s="11"/>
      <c r="X881" s="11"/>
      <c r="Y881" s="11"/>
      <c r="Z881" s="11"/>
      <c r="AA881" s="8"/>
      <c r="AB881" s="8"/>
      <c r="AC881" s="8"/>
      <c r="AD881" s="11"/>
      <c r="AE881" s="11"/>
      <c r="AF881" s="11"/>
      <c r="AG881" s="11"/>
      <c r="AH881" s="11"/>
      <c r="AI881" s="11"/>
      <c r="AJ881" s="11"/>
      <c r="AK881" s="8"/>
      <c r="AL881" s="8"/>
      <c r="AM881" s="8"/>
      <c r="AN881" s="8"/>
      <c r="AO881" s="8"/>
    </row>
    <row r="882" ht="15.75" customHeight="1">
      <c r="A882" s="8"/>
      <c r="B882" s="8"/>
      <c r="C882" s="8"/>
      <c r="D882" s="8"/>
      <c r="E882" s="8"/>
      <c r="F882" s="8"/>
      <c r="G882" s="8"/>
      <c r="H882" s="8"/>
      <c r="I882" s="8"/>
      <c r="J882" s="8"/>
      <c r="K882" s="8"/>
      <c r="L882" s="8"/>
      <c r="M882" s="8"/>
      <c r="N882" s="8"/>
      <c r="O882" s="8"/>
      <c r="P882" s="8"/>
      <c r="Q882" s="8"/>
      <c r="R882" s="8"/>
      <c r="S882" s="8"/>
      <c r="T882" s="11"/>
      <c r="U882" s="11"/>
      <c r="V882" s="11"/>
      <c r="W882" s="11"/>
      <c r="X882" s="11"/>
      <c r="Y882" s="11"/>
      <c r="Z882" s="11"/>
      <c r="AA882" s="8"/>
      <c r="AB882" s="8"/>
      <c r="AC882" s="8"/>
      <c r="AD882" s="11"/>
      <c r="AE882" s="11"/>
      <c r="AF882" s="11"/>
      <c r="AG882" s="11"/>
      <c r="AH882" s="11"/>
      <c r="AI882" s="11"/>
      <c r="AJ882" s="11"/>
      <c r="AK882" s="8"/>
      <c r="AL882" s="8"/>
      <c r="AM882" s="8"/>
      <c r="AN882" s="8"/>
      <c r="AO882" s="8"/>
    </row>
    <row r="883" ht="15.75" customHeight="1">
      <c r="A883" s="8"/>
      <c r="B883" s="8"/>
      <c r="C883" s="8"/>
      <c r="D883" s="8"/>
      <c r="E883" s="8"/>
      <c r="F883" s="8"/>
      <c r="G883" s="8"/>
      <c r="H883" s="8"/>
      <c r="I883" s="8"/>
      <c r="J883" s="8"/>
      <c r="K883" s="8"/>
      <c r="L883" s="8"/>
      <c r="M883" s="8"/>
      <c r="N883" s="8"/>
      <c r="O883" s="8"/>
      <c r="P883" s="8"/>
      <c r="Q883" s="8"/>
      <c r="R883" s="8"/>
      <c r="S883" s="8"/>
      <c r="T883" s="11"/>
      <c r="U883" s="11"/>
      <c r="V883" s="11"/>
      <c r="W883" s="11"/>
      <c r="X883" s="11"/>
      <c r="Y883" s="11"/>
      <c r="Z883" s="11"/>
      <c r="AA883" s="8"/>
      <c r="AB883" s="8"/>
      <c r="AC883" s="8"/>
      <c r="AD883" s="11"/>
      <c r="AE883" s="11"/>
      <c r="AF883" s="11"/>
      <c r="AG883" s="11"/>
      <c r="AH883" s="11"/>
      <c r="AI883" s="11"/>
      <c r="AJ883" s="11"/>
      <c r="AK883" s="8"/>
      <c r="AL883" s="8"/>
      <c r="AM883" s="8"/>
      <c r="AN883" s="8"/>
      <c r="AO883" s="8"/>
    </row>
    <row r="884" ht="15.75" customHeight="1">
      <c r="A884" s="8"/>
      <c r="B884" s="8"/>
      <c r="C884" s="8"/>
      <c r="D884" s="8"/>
      <c r="E884" s="8"/>
      <c r="F884" s="8"/>
      <c r="G884" s="8"/>
      <c r="H884" s="8"/>
      <c r="I884" s="8"/>
      <c r="J884" s="8"/>
      <c r="K884" s="8"/>
      <c r="L884" s="8"/>
      <c r="M884" s="8"/>
      <c r="N884" s="8"/>
      <c r="O884" s="8"/>
      <c r="P884" s="8"/>
      <c r="Q884" s="8"/>
      <c r="R884" s="8"/>
      <c r="S884" s="8"/>
      <c r="T884" s="11"/>
      <c r="U884" s="11"/>
      <c r="V884" s="11"/>
      <c r="W884" s="11"/>
      <c r="X884" s="11"/>
      <c r="Y884" s="11"/>
      <c r="Z884" s="11"/>
      <c r="AA884" s="8"/>
      <c r="AB884" s="8"/>
      <c r="AC884" s="8"/>
      <c r="AD884" s="11"/>
      <c r="AE884" s="11"/>
      <c r="AF884" s="11"/>
      <c r="AG884" s="11"/>
      <c r="AH884" s="11"/>
      <c r="AI884" s="11"/>
      <c r="AJ884" s="11"/>
      <c r="AK884" s="8"/>
      <c r="AL884" s="8"/>
      <c r="AM884" s="8"/>
      <c r="AN884" s="8"/>
      <c r="AO884" s="8"/>
    </row>
    <row r="885" ht="15.75" customHeight="1">
      <c r="A885" s="8"/>
      <c r="B885" s="8"/>
      <c r="C885" s="8"/>
      <c r="D885" s="8"/>
      <c r="E885" s="8"/>
      <c r="F885" s="8"/>
      <c r="G885" s="8"/>
      <c r="H885" s="8"/>
      <c r="I885" s="8"/>
      <c r="J885" s="8"/>
      <c r="K885" s="8"/>
      <c r="L885" s="8"/>
      <c r="M885" s="8"/>
      <c r="N885" s="8"/>
      <c r="O885" s="8"/>
      <c r="P885" s="8"/>
      <c r="Q885" s="8"/>
      <c r="R885" s="8"/>
      <c r="S885" s="8"/>
      <c r="T885" s="11"/>
      <c r="U885" s="11"/>
      <c r="V885" s="11"/>
      <c r="W885" s="11"/>
      <c r="X885" s="11"/>
      <c r="Y885" s="11"/>
      <c r="Z885" s="11"/>
      <c r="AA885" s="8"/>
      <c r="AB885" s="8"/>
      <c r="AC885" s="8"/>
      <c r="AD885" s="11"/>
      <c r="AE885" s="11"/>
      <c r="AF885" s="11"/>
      <c r="AG885" s="11"/>
      <c r="AH885" s="11"/>
      <c r="AI885" s="11"/>
      <c r="AJ885" s="11"/>
      <c r="AK885" s="8"/>
      <c r="AL885" s="8"/>
      <c r="AM885" s="8"/>
      <c r="AN885" s="8"/>
      <c r="AO885" s="8"/>
    </row>
    <row r="886" ht="15.75" customHeight="1">
      <c r="A886" s="8"/>
      <c r="B886" s="8"/>
      <c r="C886" s="8"/>
      <c r="D886" s="8"/>
      <c r="E886" s="8"/>
      <c r="F886" s="8"/>
      <c r="G886" s="8"/>
      <c r="H886" s="8"/>
      <c r="I886" s="8"/>
      <c r="J886" s="8"/>
      <c r="K886" s="8"/>
      <c r="L886" s="8"/>
      <c r="M886" s="8"/>
      <c r="N886" s="8"/>
      <c r="O886" s="8"/>
      <c r="P886" s="8"/>
      <c r="Q886" s="8"/>
      <c r="R886" s="8"/>
      <c r="S886" s="8"/>
      <c r="T886" s="11"/>
      <c r="U886" s="11"/>
      <c r="V886" s="11"/>
      <c r="W886" s="11"/>
      <c r="X886" s="11"/>
      <c r="Y886" s="11"/>
      <c r="Z886" s="11"/>
      <c r="AA886" s="8"/>
      <c r="AB886" s="8"/>
      <c r="AC886" s="8"/>
      <c r="AD886" s="11"/>
      <c r="AE886" s="11"/>
      <c r="AF886" s="11"/>
      <c r="AG886" s="11"/>
      <c r="AH886" s="11"/>
      <c r="AI886" s="11"/>
      <c r="AJ886" s="11"/>
      <c r="AK886" s="8"/>
      <c r="AL886" s="8"/>
      <c r="AM886" s="8"/>
      <c r="AN886" s="8"/>
      <c r="AO886" s="8"/>
    </row>
    <row r="887" ht="15.75" customHeight="1">
      <c r="A887" s="8"/>
      <c r="B887" s="8"/>
      <c r="C887" s="8"/>
      <c r="D887" s="8"/>
      <c r="E887" s="8"/>
      <c r="F887" s="8"/>
      <c r="G887" s="8"/>
      <c r="H887" s="8"/>
      <c r="I887" s="8"/>
      <c r="J887" s="8"/>
      <c r="K887" s="8"/>
      <c r="L887" s="8"/>
      <c r="M887" s="8"/>
      <c r="N887" s="8"/>
      <c r="O887" s="8"/>
      <c r="P887" s="8"/>
      <c r="Q887" s="8"/>
      <c r="R887" s="8"/>
      <c r="S887" s="8"/>
      <c r="T887" s="11"/>
      <c r="U887" s="11"/>
      <c r="V887" s="11"/>
      <c r="W887" s="11"/>
      <c r="X887" s="11"/>
      <c r="Y887" s="11"/>
      <c r="Z887" s="11"/>
      <c r="AA887" s="8"/>
      <c r="AB887" s="8"/>
      <c r="AC887" s="8"/>
      <c r="AD887" s="11"/>
      <c r="AE887" s="11"/>
      <c r="AF887" s="11"/>
      <c r="AG887" s="11"/>
      <c r="AH887" s="11"/>
      <c r="AI887" s="11"/>
      <c r="AJ887" s="11"/>
      <c r="AK887" s="8"/>
      <c r="AL887" s="8"/>
      <c r="AM887" s="8"/>
      <c r="AN887" s="8"/>
      <c r="AO887" s="8"/>
    </row>
    <row r="888" ht="15.75" customHeight="1">
      <c r="A888" s="8"/>
      <c r="B888" s="8"/>
      <c r="C888" s="8"/>
      <c r="D888" s="8"/>
      <c r="E888" s="8"/>
      <c r="F888" s="8"/>
      <c r="G888" s="8"/>
      <c r="H888" s="8"/>
      <c r="I888" s="8"/>
      <c r="J888" s="8"/>
      <c r="K888" s="8"/>
      <c r="L888" s="8"/>
      <c r="M888" s="8"/>
      <c r="N888" s="8"/>
      <c r="O888" s="8"/>
      <c r="P888" s="8"/>
      <c r="Q888" s="8"/>
      <c r="R888" s="8"/>
      <c r="S888" s="8"/>
      <c r="T888" s="11"/>
      <c r="U888" s="11"/>
      <c r="V888" s="11"/>
      <c r="W888" s="11"/>
      <c r="X888" s="11"/>
      <c r="Y888" s="11"/>
      <c r="Z888" s="11"/>
      <c r="AA888" s="8"/>
      <c r="AB888" s="8"/>
      <c r="AC888" s="8"/>
      <c r="AD888" s="11"/>
      <c r="AE888" s="11"/>
      <c r="AF888" s="11"/>
      <c r="AG888" s="11"/>
      <c r="AH888" s="11"/>
      <c r="AI888" s="11"/>
      <c r="AJ888" s="11"/>
      <c r="AK888" s="8"/>
      <c r="AL888" s="8"/>
      <c r="AM888" s="8"/>
      <c r="AN888" s="8"/>
      <c r="AO888" s="8"/>
    </row>
    <row r="889" ht="15.75" customHeight="1">
      <c r="A889" s="8"/>
      <c r="B889" s="8"/>
      <c r="C889" s="8"/>
      <c r="D889" s="8"/>
      <c r="E889" s="8"/>
      <c r="F889" s="8"/>
      <c r="G889" s="8"/>
      <c r="H889" s="8"/>
      <c r="I889" s="8"/>
      <c r="J889" s="8"/>
      <c r="K889" s="8"/>
      <c r="L889" s="8"/>
      <c r="M889" s="8"/>
      <c r="N889" s="8"/>
      <c r="O889" s="8"/>
      <c r="P889" s="8"/>
      <c r="Q889" s="8"/>
      <c r="R889" s="8"/>
      <c r="S889" s="8"/>
      <c r="T889" s="11"/>
      <c r="U889" s="11"/>
      <c r="V889" s="11"/>
      <c r="W889" s="11"/>
      <c r="X889" s="11"/>
      <c r="Y889" s="11"/>
      <c r="Z889" s="11"/>
      <c r="AA889" s="8"/>
      <c r="AB889" s="8"/>
      <c r="AC889" s="8"/>
      <c r="AD889" s="11"/>
      <c r="AE889" s="11"/>
      <c r="AF889" s="11"/>
      <c r="AG889" s="11"/>
      <c r="AH889" s="11"/>
      <c r="AI889" s="11"/>
      <c r="AJ889" s="11"/>
      <c r="AK889" s="8"/>
      <c r="AL889" s="8"/>
      <c r="AM889" s="8"/>
      <c r="AN889" s="8"/>
      <c r="AO889" s="8"/>
    </row>
    <row r="890" ht="15.75" customHeight="1">
      <c r="A890" s="8"/>
      <c r="B890" s="8"/>
      <c r="C890" s="8"/>
      <c r="D890" s="8"/>
      <c r="E890" s="8"/>
      <c r="F890" s="8"/>
      <c r="G890" s="8"/>
      <c r="H890" s="8"/>
      <c r="I890" s="8"/>
      <c r="J890" s="8"/>
      <c r="K890" s="8"/>
      <c r="L890" s="8"/>
      <c r="M890" s="8"/>
      <c r="N890" s="8"/>
      <c r="O890" s="8"/>
      <c r="P890" s="8"/>
      <c r="Q890" s="8"/>
      <c r="R890" s="8"/>
      <c r="S890" s="8"/>
      <c r="T890" s="11"/>
      <c r="U890" s="11"/>
      <c r="V890" s="11"/>
      <c r="W890" s="11"/>
      <c r="X890" s="11"/>
      <c r="Y890" s="11"/>
      <c r="Z890" s="11"/>
      <c r="AA890" s="8"/>
      <c r="AB890" s="8"/>
      <c r="AC890" s="8"/>
      <c r="AD890" s="11"/>
      <c r="AE890" s="11"/>
      <c r="AF890" s="11"/>
      <c r="AG890" s="11"/>
      <c r="AH890" s="11"/>
      <c r="AI890" s="11"/>
      <c r="AJ890" s="11"/>
      <c r="AK890" s="8"/>
      <c r="AL890" s="8"/>
      <c r="AM890" s="8"/>
      <c r="AN890" s="8"/>
      <c r="AO890" s="8"/>
    </row>
    <row r="891" ht="15.75" customHeight="1">
      <c r="A891" s="8"/>
      <c r="B891" s="8"/>
      <c r="C891" s="8"/>
      <c r="D891" s="8"/>
      <c r="E891" s="8"/>
      <c r="F891" s="8"/>
      <c r="G891" s="8"/>
      <c r="H891" s="8"/>
      <c r="I891" s="8"/>
      <c r="J891" s="8"/>
      <c r="K891" s="8"/>
      <c r="L891" s="8"/>
      <c r="M891" s="8"/>
      <c r="N891" s="8"/>
      <c r="O891" s="8"/>
      <c r="P891" s="8"/>
      <c r="Q891" s="8"/>
      <c r="R891" s="8"/>
      <c r="S891" s="8"/>
      <c r="T891" s="11"/>
      <c r="U891" s="11"/>
      <c r="V891" s="11"/>
      <c r="W891" s="11"/>
      <c r="X891" s="11"/>
      <c r="Y891" s="11"/>
      <c r="Z891" s="11"/>
      <c r="AA891" s="8"/>
      <c r="AB891" s="8"/>
      <c r="AC891" s="8"/>
      <c r="AD891" s="11"/>
      <c r="AE891" s="11"/>
      <c r="AF891" s="11"/>
      <c r="AG891" s="11"/>
      <c r="AH891" s="11"/>
      <c r="AI891" s="11"/>
      <c r="AJ891" s="11"/>
      <c r="AK891" s="8"/>
      <c r="AL891" s="8"/>
      <c r="AM891" s="8"/>
      <c r="AN891" s="8"/>
      <c r="AO891" s="8"/>
    </row>
    <row r="892" ht="15.75" customHeight="1">
      <c r="A892" s="8"/>
      <c r="B892" s="8"/>
      <c r="C892" s="8"/>
      <c r="D892" s="8"/>
      <c r="E892" s="8"/>
      <c r="F892" s="8"/>
      <c r="G892" s="8"/>
      <c r="H892" s="8"/>
      <c r="I892" s="8"/>
      <c r="J892" s="8"/>
      <c r="K892" s="8"/>
      <c r="L892" s="8"/>
      <c r="M892" s="8"/>
      <c r="N892" s="8"/>
      <c r="O892" s="8"/>
      <c r="P892" s="8"/>
      <c r="Q892" s="8"/>
      <c r="R892" s="8"/>
      <c r="S892" s="8"/>
      <c r="T892" s="11"/>
      <c r="U892" s="11"/>
      <c r="V892" s="11"/>
      <c r="W892" s="11"/>
      <c r="X892" s="11"/>
      <c r="Y892" s="11"/>
      <c r="Z892" s="11"/>
      <c r="AA892" s="8"/>
      <c r="AB892" s="8"/>
      <c r="AC892" s="8"/>
      <c r="AD892" s="11"/>
      <c r="AE892" s="11"/>
      <c r="AF892" s="11"/>
      <c r="AG892" s="11"/>
      <c r="AH892" s="11"/>
      <c r="AI892" s="11"/>
      <c r="AJ892" s="11"/>
      <c r="AK892" s="8"/>
      <c r="AL892" s="8"/>
      <c r="AM892" s="8"/>
      <c r="AN892" s="8"/>
      <c r="AO892" s="8"/>
    </row>
    <row r="893" ht="15.75" customHeight="1">
      <c r="A893" s="8"/>
      <c r="B893" s="8"/>
      <c r="C893" s="8"/>
      <c r="D893" s="8"/>
      <c r="E893" s="8"/>
      <c r="F893" s="8"/>
      <c r="G893" s="8"/>
      <c r="H893" s="8"/>
      <c r="I893" s="8"/>
      <c r="J893" s="8"/>
      <c r="K893" s="8"/>
      <c r="L893" s="8"/>
      <c r="M893" s="8"/>
      <c r="N893" s="8"/>
      <c r="O893" s="8"/>
      <c r="P893" s="8"/>
      <c r="Q893" s="8"/>
      <c r="R893" s="8"/>
      <c r="S893" s="8"/>
      <c r="T893" s="11"/>
      <c r="U893" s="11"/>
      <c r="V893" s="11"/>
      <c r="W893" s="11"/>
      <c r="X893" s="11"/>
      <c r="Y893" s="11"/>
      <c r="Z893" s="11"/>
      <c r="AA893" s="8"/>
      <c r="AB893" s="8"/>
      <c r="AC893" s="8"/>
      <c r="AD893" s="11"/>
      <c r="AE893" s="11"/>
      <c r="AF893" s="11"/>
      <c r="AG893" s="11"/>
      <c r="AH893" s="11"/>
      <c r="AI893" s="11"/>
      <c r="AJ893" s="11"/>
      <c r="AK893" s="8"/>
      <c r="AL893" s="8"/>
      <c r="AM893" s="8"/>
      <c r="AN893" s="8"/>
      <c r="AO893" s="8"/>
    </row>
    <row r="894" ht="15.75" customHeight="1">
      <c r="A894" s="8"/>
      <c r="B894" s="8"/>
      <c r="C894" s="8"/>
      <c r="D894" s="8"/>
      <c r="E894" s="8"/>
      <c r="F894" s="8"/>
      <c r="G894" s="8"/>
      <c r="H894" s="8"/>
      <c r="I894" s="8"/>
      <c r="J894" s="8"/>
      <c r="K894" s="8"/>
      <c r="L894" s="8"/>
      <c r="M894" s="8"/>
      <c r="N894" s="8"/>
      <c r="O894" s="8"/>
      <c r="P894" s="8"/>
      <c r="Q894" s="8"/>
      <c r="R894" s="8"/>
      <c r="S894" s="8"/>
      <c r="T894" s="11"/>
      <c r="U894" s="11"/>
      <c r="V894" s="11"/>
      <c r="W894" s="11"/>
      <c r="X894" s="11"/>
      <c r="Y894" s="11"/>
      <c r="Z894" s="11"/>
      <c r="AA894" s="8"/>
      <c r="AB894" s="8"/>
      <c r="AC894" s="8"/>
      <c r="AD894" s="11"/>
      <c r="AE894" s="11"/>
      <c r="AF894" s="11"/>
      <c r="AG894" s="11"/>
      <c r="AH894" s="11"/>
      <c r="AI894" s="11"/>
      <c r="AJ894" s="11"/>
      <c r="AK894" s="8"/>
      <c r="AL894" s="8"/>
      <c r="AM894" s="8"/>
      <c r="AN894" s="8"/>
      <c r="AO894" s="8"/>
    </row>
    <row r="895" ht="15.75" customHeight="1">
      <c r="A895" s="8"/>
      <c r="B895" s="8"/>
      <c r="C895" s="8"/>
      <c r="D895" s="8"/>
      <c r="E895" s="8"/>
      <c r="F895" s="8"/>
      <c r="G895" s="8"/>
      <c r="H895" s="8"/>
      <c r="I895" s="8"/>
      <c r="J895" s="8"/>
      <c r="K895" s="8"/>
      <c r="L895" s="8"/>
      <c r="M895" s="8"/>
      <c r="N895" s="8"/>
      <c r="O895" s="8"/>
      <c r="P895" s="8"/>
      <c r="Q895" s="8"/>
      <c r="R895" s="8"/>
      <c r="S895" s="8"/>
      <c r="T895" s="11"/>
      <c r="U895" s="11"/>
      <c r="V895" s="11"/>
      <c r="W895" s="11"/>
      <c r="X895" s="11"/>
      <c r="Y895" s="11"/>
      <c r="Z895" s="11"/>
      <c r="AA895" s="8"/>
      <c r="AB895" s="8"/>
      <c r="AC895" s="8"/>
      <c r="AD895" s="11"/>
      <c r="AE895" s="11"/>
      <c r="AF895" s="11"/>
      <c r="AG895" s="11"/>
      <c r="AH895" s="11"/>
      <c r="AI895" s="11"/>
      <c r="AJ895" s="11"/>
      <c r="AK895" s="8"/>
      <c r="AL895" s="8"/>
      <c r="AM895" s="8"/>
      <c r="AN895" s="8"/>
      <c r="AO895" s="8"/>
    </row>
    <row r="896" ht="15.75" customHeight="1">
      <c r="A896" s="8"/>
      <c r="B896" s="8"/>
      <c r="C896" s="8"/>
      <c r="D896" s="8"/>
      <c r="E896" s="8"/>
      <c r="F896" s="8"/>
      <c r="G896" s="8"/>
      <c r="H896" s="8"/>
      <c r="I896" s="8"/>
      <c r="J896" s="8"/>
      <c r="K896" s="8"/>
      <c r="L896" s="8"/>
      <c r="M896" s="8"/>
      <c r="N896" s="8"/>
      <c r="O896" s="8"/>
      <c r="P896" s="8"/>
      <c r="Q896" s="8"/>
      <c r="R896" s="8"/>
      <c r="S896" s="8"/>
      <c r="T896" s="11"/>
      <c r="U896" s="11"/>
      <c r="V896" s="11"/>
      <c r="W896" s="11"/>
      <c r="X896" s="11"/>
      <c r="Y896" s="11"/>
      <c r="Z896" s="11"/>
      <c r="AA896" s="8"/>
      <c r="AB896" s="8"/>
      <c r="AC896" s="8"/>
      <c r="AD896" s="11"/>
      <c r="AE896" s="11"/>
      <c r="AF896" s="11"/>
      <c r="AG896" s="11"/>
      <c r="AH896" s="11"/>
      <c r="AI896" s="11"/>
      <c r="AJ896" s="11"/>
      <c r="AK896" s="8"/>
      <c r="AL896" s="8"/>
      <c r="AM896" s="8"/>
      <c r="AN896" s="8"/>
      <c r="AO896" s="8"/>
    </row>
    <row r="897" ht="15.75" customHeight="1">
      <c r="A897" s="8"/>
      <c r="B897" s="8"/>
      <c r="C897" s="8"/>
      <c r="D897" s="8"/>
      <c r="E897" s="8"/>
      <c r="F897" s="8"/>
      <c r="G897" s="8"/>
      <c r="H897" s="8"/>
      <c r="I897" s="8"/>
      <c r="J897" s="8"/>
      <c r="K897" s="8"/>
      <c r="L897" s="8"/>
      <c r="M897" s="8"/>
      <c r="N897" s="8"/>
      <c r="O897" s="8"/>
      <c r="P897" s="8"/>
      <c r="Q897" s="8"/>
      <c r="R897" s="8"/>
      <c r="S897" s="8"/>
      <c r="T897" s="11"/>
      <c r="U897" s="11"/>
      <c r="V897" s="11"/>
      <c r="W897" s="11"/>
      <c r="X897" s="11"/>
      <c r="Y897" s="11"/>
      <c r="Z897" s="11"/>
      <c r="AA897" s="8"/>
      <c r="AB897" s="8"/>
      <c r="AC897" s="8"/>
      <c r="AD897" s="11"/>
      <c r="AE897" s="11"/>
      <c r="AF897" s="11"/>
      <c r="AG897" s="11"/>
      <c r="AH897" s="11"/>
      <c r="AI897" s="11"/>
      <c r="AJ897" s="11"/>
      <c r="AK897" s="8"/>
      <c r="AL897" s="8"/>
      <c r="AM897" s="8"/>
      <c r="AN897" s="8"/>
      <c r="AO897" s="8"/>
    </row>
    <row r="898" ht="15.75" customHeight="1">
      <c r="A898" s="8"/>
      <c r="B898" s="8"/>
      <c r="C898" s="8"/>
      <c r="D898" s="8"/>
      <c r="E898" s="8"/>
      <c r="F898" s="8"/>
      <c r="G898" s="8"/>
      <c r="H898" s="8"/>
      <c r="I898" s="8"/>
      <c r="J898" s="8"/>
      <c r="K898" s="8"/>
      <c r="L898" s="8"/>
      <c r="M898" s="8"/>
      <c r="N898" s="8"/>
      <c r="O898" s="8"/>
      <c r="P898" s="8"/>
      <c r="Q898" s="8"/>
      <c r="R898" s="8"/>
      <c r="S898" s="8"/>
      <c r="T898" s="11"/>
      <c r="U898" s="11"/>
      <c r="V898" s="11"/>
      <c r="W898" s="11"/>
      <c r="X898" s="11"/>
      <c r="Y898" s="11"/>
      <c r="Z898" s="11"/>
      <c r="AA898" s="8"/>
      <c r="AB898" s="8"/>
      <c r="AC898" s="8"/>
      <c r="AD898" s="11"/>
      <c r="AE898" s="11"/>
      <c r="AF898" s="11"/>
      <c r="AG898" s="11"/>
      <c r="AH898" s="11"/>
      <c r="AI898" s="11"/>
      <c r="AJ898" s="11"/>
      <c r="AK898" s="8"/>
      <c r="AL898" s="8"/>
      <c r="AM898" s="8"/>
      <c r="AN898" s="8"/>
      <c r="AO898" s="8"/>
    </row>
    <row r="899" ht="15.75" customHeight="1">
      <c r="A899" s="8"/>
      <c r="B899" s="8"/>
      <c r="C899" s="8"/>
      <c r="D899" s="8"/>
      <c r="E899" s="8"/>
      <c r="F899" s="8"/>
      <c r="G899" s="8"/>
      <c r="H899" s="8"/>
      <c r="I899" s="8"/>
      <c r="J899" s="8"/>
      <c r="K899" s="8"/>
      <c r="L899" s="8"/>
      <c r="M899" s="8"/>
      <c r="N899" s="8"/>
      <c r="O899" s="8"/>
      <c r="P899" s="8"/>
      <c r="Q899" s="8"/>
      <c r="R899" s="8"/>
      <c r="S899" s="8"/>
      <c r="T899" s="11"/>
      <c r="U899" s="11"/>
      <c r="V899" s="11"/>
      <c r="W899" s="11"/>
      <c r="X899" s="11"/>
      <c r="Y899" s="11"/>
      <c r="Z899" s="11"/>
      <c r="AA899" s="8"/>
      <c r="AB899" s="8"/>
      <c r="AC899" s="8"/>
      <c r="AD899" s="11"/>
      <c r="AE899" s="11"/>
      <c r="AF899" s="11"/>
      <c r="AG899" s="11"/>
      <c r="AH899" s="11"/>
      <c r="AI899" s="11"/>
      <c r="AJ899" s="11"/>
      <c r="AK899" s="8"/>
      <c r="AL899" s="8"/>
      <c r="AM899" s="8"/>
      <c r="AN899" s="8"/>
      <c r="AO899" s="8"/>
    </row>
    <row r="900" ht="15.75" customHeight="1">
      <c r="A900" s="8"/>
      <c r="B900" s="8"/>
      <c r="C900" s="8"/>
      <c r="D900" s="8"/>
      <c r="E900" s="8"/>
      <c r="F900" s="8"/>
      <c r="G900" s="8"/>
      <c r="H900" s="8"/>
      <c r="I900" s="8"/>
      <c r="J900" s="8"/>
      <c r="K900" s="8"/>
      <c r="L900" s="8"/>
      <c r="M900" s="8"/>
      <c r="N900" s="8"/>
      <c r="O900" s="8"/>
      <c r="P900" s="8"/>
      <c r="Q900" s="8"/>
      <c r="R900" s="8"/>
      <c r="S900" s="8"/>
      <c r="T900" s="11"/>
      <c r="U900" s="11"/>
      <c r="V900" s="11"/>
      <c r="W900" s="11"/>
      <c r="X900" s="11"/>
      <c r="Y900" s="11"/>
      <c r="Z900" s="11"/>
      <c r="AA900" s="8"/>
      <c r="AB900" s="8"/>
      <c r="AC900" s="8"/>
      <c r="AD900" s="11"/>
      <c r="AE900" s="11"/>
      <c r="AF900" s="11"/>
      <c r="AG900" s="11"/>
      <c r="AH900" s="11"/>
      <c r="AI900" s="11"/>
      <c r="AJ900" s="11"/>
      <c r="AK900" s="8"/>
      <c r="AL900" s="8"/>
      <c r="AM900" s="8"/>
      <c r="AN900" s="8"/>
      <c r="AO900" s="8"/>
    </row>
    <row r="901" ht="15.75" customHeight="1">
      <c r="A901" s="8"/>
      <c r="B901" s="8"/>
      <c r="C901" s="8"/>
      <c r="D901" s="8"/>
      <c r="E901" s="8"/>
      <c r="F901" s="8"/>
      <c r="G901" s="8"/>
      <c r="H901" s="8"/>
      <c r="I901" s="8"/>
      <c r="J901" s="8"/>
      <c r="K901" s="8"/>
      <c r="L901" s="8"/>
      <c r="M901" s="8"/>
      <c r="N901" s="8"/>
      <c r="O901" s="8"/>
      <c r="P901" s="8"/>
      <c r="Q901" s="8"/>
      <c r="R901" s="8"/>
      <c r="S901" s="8"/>
      <c r="T901" s="11"/>
      <c r="U901" s="11"/>
      <c r="V901" s="11"/>
      <c r="W901" s="11"/>
      <c r="X901" s="11"/>
      <c r="Y901" s="11"/>
      <c r="Z901" s="11"/>
      <c r="AA901" s="8"/>
      <c r="AB901" s="8"/>
      <c r="AC901" s="8"/>
      <c r="AD901" s="11"/>
      <c r="AE901" s="11"/>
      <c r="AF901" s="11"/>
      <c r="AG901" s="11"/>
      <c r="AH901" s="11"/>
      <c r="AI901" s="11"/>
      <c r="AJ901" s="11"/>
      <c r="AK901" s="8"/>
      <c r="AL901" s="8"/>
      <c r="AM901" s="8"/>
      <c r="AN901" s="8"/>
      <c r="AO901" s="8"/>
    </row>
    <row r="902" ht="15.75" customHeight="1">
      <c r="A902" s="8"/>
      <c r="B902" s="8"/>
      <c r="C902" s="8"/>
      <c r="D902" s="8"/>
      <c r="E902" s="8"/>
      <c r="F902" s="8"/>
      <c r="G902" s="8"/>
      <c r="H902" s="8"/>
      <c r="I902" s="8"/>
      <c r="J902" s="8"/>
      <c r="K902" s="8"/>
      <c r="L902" s="8"/>
      <c r="M902" s="8"/>
      <c r="N902" s="8"/>
      <c r="O902" s="8"/>
      <c r="P902" s="8"/>
      <c r="Q902" s="8"/>
      <c r="R902" s="8"/>
      <c r="S902" s="8"/>
      <c r="T902" s="11"/>
      <c r="U902" s="11"/>
      <c r="V902" s="11"/>
      <c r="W902" s="11"/>
      <c r="X902" s="11"/>
      <c r="Y902" s="11"/>
      <c r="Z902" s="11"/>
      <c r="AA902" s="8"/>
      <c r="AB902" s="8"/>
      <c r="AC902" s="8"/>
      <c r="AD902" s="11"/>
      <c r="AE902" s="11"/>
      <c r="AF902" s="11"/>
      <c r="AG902" s="11"/>
      <c r="AH902" s="11"/>
      <c r="AI902" s="11"/>
      <c r="AJ902" s="11"/>
      <c r="AK902" s="8"/>
      <c r="AL902" s="8"/>
      <c r="AM902" s="8"/>
      <c r="AN902" s="8"/>
      <c r="AO902" s="8"/>
    </row>
    <row r="903" ht="15.75" customHeight="1">
      <c r="A903" s="8"/>
      <c r="B903" s="8"/>
      <c r="C903" s="8"/>
      <c r="D903" s="8"/>
      <c r="E903" s="8"/>
      <c r="F903" s="8"/>
      <c r="G903" s="8"/>
      <c r="H903" s="8"/>
      <c r="I903" s="8"/>
      <c r="J903" s="8"/>
      <c r="K903" s="8"/>
      <c r="L903" s="8"/>
      <c r="M903" s="8"/>
      <c r="N903" s="8"/>
      <c r="O903" s="8"/>
      <c r="P903" s="8"/>
      <c r="Q903" s="8"/>
      <c r="R903" s="8"/>
      <c r="S903" s="8"/>
      <c r="T903" s="11"/>
      <c r="U903" s="11"/>
      <c r="V903" s="11"/>
      <c r="W903" s="11"/>
      <c r="X903" s="11"/>
      <c r="Y903" s="11"/>
      <c r="Z903" s="11"/>
      <c r="AA903" s="8"/>
      <c r="AB903" s="8"/>
      <c r="AC903" s="8"/>
      <c r="AD903" s="11"/>
      <c r="AE903" s="11"/>
      <c r="AF903" s="11"/>
      <c r="AG903" s="11"/>
      <c r="AH903" s="11"/>
      <c r="AI903" s="11"/>
      <c r="AJ903" s="11"/>
      <c r="AK903" s="8"/>
      <c r="AL903" s="8"/>
      <c r="AM903" s="8"/>
      <c r="AN903" s="8"/>
      <c r="AO903" s="8"/>
    </row>
    <row r="904" ht="15.75" customHeight="1">
      <c r="A904" s="8"/>
      <c r="B904" s="8"/>
      <c r="C904" s="8"/>
      <c r="D904" s="8"/>
      <c r="E904" s="8"/>
      <c r="F904" s="8"/>
      <c r="G904" s="8"/>
      <c r="H904" s="8"/>
      <c r="I904" s="8"/>
      <c r="J904" s="8"/>
      <c r="K904" s="8"/>
      <c r="L904" s="8"/>
      <c r="M904" s="8"/>
      <c r="N904" s="8"/>
      <c r="O904" s="8"/>
      <c r="P904" s="8"/>
      <c r="Q904" s="8"/>
      <c r="R904" s="8"/>
      <c r="S904" s="8"/>
      <c r="T904" s="11"/>
      <c r="U904" s="11"/>
      <c r="V904" s="11"/>
      <c r="W904" s="11"/>
      <c r="X904" s="11"/>
      <c r="Y904" s="11"/>
      <c r="Z904" s="11"/>
      <c r="AA904" s="8"/>
      <c r="AB904" s="8"/>
      <c r="AC904" s="8"/>
      <c r="AD904" s="11"/>
      <c r="AE904" s="11"/>
      <c r="AF904" s="11"/>
      <c r="AG904" s="11"/>
      <c r="AH904" s="11"/>
      <c r="AI904" s="11"/>
      <c r="AJ904" s="11"/>
      <c r="AK904" s="8"/>
      <c r="AL904" s="8"/>
      <c r="AM904" s="8"/>
      <c r="AN904" s="8"/>
      <c r="AO904" s="8"/>
    </row>
    <row r="905" ht="15.75" customHeight="1">
      <c r="A905" s="8"/>
      <c r="B905" s="8"/>
      <c r="C905" s="8"/>
      <c r="D905" s="8"/>
      <c r="E905" s="8"/>
      <c r="F905" s="8"/>
      <c r="G905" s="8"/>
      <c r="H905" s="8"/>
      <c r="I905" s="8"/>
      <c r="J905" s="8"/>
      <c r="K905" s="8"/>
      <c r="L905" s="8"/>
      <c r="M905" s="8"/>
      <c r="N905" s="8"/>
      <c r="O905" s="8"/>
      <c r="P905" s="8"/>
      <c r="Q905" s="8"/>
      <c r="R905" s="8"/>
      <c r="S905" s="8"/>
      <c r="T905" s="11"/>
      <c r="U905" s="11"/>
      <c r="V905" s="11"/>
      <c r="W905" s="11"/>
      <c r="X905" s="11"/>
      <c r="Y905" s="11"/>
      <c r="Z905" s="11"/>
      <c r="AA905" s="8"/>
      <c r="AB905" s="8"/>
      <c r="AC905" s="8"/>
      <c r="AD905" s="11"/>
      <c r="AE905" s="11"/>
      <c r="AF905" s="11"/>
      <c r="AG905" s="11"/>
      <c r="AH905" s="11"/>
      <c r="AI905" s="11"/>
      <c r="AJ905" s="11"/>
      <c r="AK905" s="8"/>
      <c r="AL905" s="8"/>
      <c r="AM905" s="8"/>
      <c r="AN905" s="8"/>
      <c r="AO905" s="8"/>
    </row>
    <row r="906" ht="15.75" customHeight="1">
      <c r="A906" s="8"/>
      <c r="B906" s="8"/>
      <c r="C906" s="8"/>
      <c r="D906" s="8"/>
      <c r="E906" s="8"/>
      <c r="F906" s="8"/>
      <c r="G906" s="8"/>
      <c r="H906" s="8"/>
      <c r="I906" s="8"/>
      <c r="J906" s="8"/>
      <c r="K906" s="8"/>
      <c r="L906" s="8"/>
      <c r="M906" s="8"/>
      <c r="N906" s="8"/>
      <c r="O906" s="8"/>
      <c r="P906" s="8"/>
      <c r="Q906" s="8"/>
      <c r="R906" s="8"/>
      <c r="S906" s="8"/>
      <c r="T906" s="11"/>
      <c r="U906" s="11"/>
      <c r="V906" s="11"/>
      <c r="W906" s="11"/>
      <c r="X906" s="11"/>
      <c r="Y906" s="11"/>
      <c r="Z906" s="11"/>
      <c r="AA906" s="8"/>
      <c r="AB906" s="8"/>
      <c r="AC906" s="8"/>
      <c r="AD906" s="11"/>
      <c r="AE906" s="11"/>
      <c r="AF906" s="11"/>
      <c r="AG906" s="11"/>
      <c r="AH906" s="11"/>
      <c r="AI906" s="11"/>
      <c r="AJ906" s="11"/>
      <c r="AK906" s="8"/>
      <c r="AL906" s="8"/>
      <c r="AM906" s="8"/>
      <c r="AN906" s="8"/>
      <c r="AO906" s="8"/>
    </row>
    <row r="907" ht="15.75" customHeight="1">
      <c r="A907" s="8"/>
      <c r="B907" s="8"/>
      <c r="C907" s="8"/>
      <c r="D907" s="8"/>
      <c r="E907" s="8"/>
      <c r="F907" s="8"/>
      <c r="G907" s="8"/>
      <c r="H907" s="8"/>
      <c r="I907" s="8"/>
      <c r="J907" s="8"/>
      <c r="K907" s="8"/>
      <c r="L907" s="8"/>
      <c r="M907" s="8"/>
      <c r="N907" s="8"/>
      <c r="O907" s="8"/>
      <c r="P907" s="8"/>
      <c r="Q907" s="8"/>
      <c r="R907" s="8"/>
      <c r="S907" s="8"/>
      <c r="T907" s="11"/>
      <c r="U907" s="11"/>
      <c r="V907" s="11"/>
      <c r="W907" s="11"/>
      <c r="X907" s="11"/>
      <c r="Y907" s="11"/>
      <c r="Z907" s="11"/>
      <c r="AA907" s="8"/>
      <c r="AB907" s="8"/>
      <c r="AC907" s="8"/>
      <c r="AD907" s="11"/>
      <c r="AE907" s="11"/>
      <c r="AF907" s="11"/>
      <c r="AG907" s="11"/>
      <c r="AH907" s="11"/>
      <c r="AI907" s="11"/>
      <c r="AJ907" s="11"/>
      <c r="AK907" s="8"/>
      <c r="AL907" s="8"/>
      <c r="AM907" s="8"/>
      <c r="AN907" s="8"/>
      <c r="AO907" s="8"/>
    </row>
    <row r="908" ht="15.75" customHeight="1">
      <c r="A908" s="8"/>
      <c r="B908" s="8"/>
      <c r="C908" s="8"/>
      <c r="D908" s="8"/>
      <c r="E908" s="8"/>
      <c r="F908" s="8"/>
      <c r="G908" s="8"/>
      <c r="H908" s="8"/>
      <c r="I908" s="8"/>
      <c r="J908" s="8"/>
      <c r="K908" s="8"/>
      <c r="L908" s="8"/>
      <c r="M908" s="8"/>
      <c r="N908" s="8"/>
      <c r="O908" s="8"/>
      <c r="P908" s="8"/>
      <c r="Q908" s="8"/>
      <c r="R908" s="8"/>
      <c r="S908" s="8"/>
      <c r="T908" s="11"/>
      <c r="U908" s="11"/>
      <c r="V908" s="11"/>
      <c r="W908" s="11"/>
      <c r="X908" s="11"/>
      <c r="Y908" s="11"/>
      <c r="Z908" s="11"/>
      <c r="AA908" s="8"/>
      <c r="AB908" s="8"/>
      <c r="AC908" s="8"/>
      <c r="AD908" s="11"/>
      <c r="AE908" s="11"/>
      <c r="AF908" s="11"/>
      <c r="AG908" s="11"/>
      <c r="AH908" s="11"/>
      <c r="AI908" s="11"/>
      <c r="AJ908" s="11"/>
      <c r="AK908" s="8"/>
      <c r="AL908" s="8"/>
      <c r="AM908" s="8"/>
      <c r="AN908" s="8"/>
      <c r="AO908" s="8"/>
    </row>
    <row r="909" ht="15.75" customHeight="1">
      <c r="A909" s="8"/>
      <c r="B909" s="8"/>
      <c r="C909" s="8"/>
      <c r="D909" s="8"/>
      <c r="E909" s="8"/>
      <c r="F909" s="8"/>
      <c r="G909" s="8"/>
      <c r="H909" s="8"/>
      <c r="I909" s="8"/>
      <c r="J909" s="8"/>
      <c r="K909" s="8"/>
      <c r="L909" s="8"/>
      <c r="M909" s="8"/>
      <c r="N909" s="8"/>
      <c r="O909" s="8"/>
      <c r="P909" s="8"/>
      <c r="Q909" s="8"/>
      <c r="R909" s="8"/>
      <c r="S909" s="8"/>
      <c r="T909" s="11"/>
      <c r="U909" s="11"/>
      <c r="V909" s="11"/>
      <c r="W909" s="11"/>
      <c r="X909" s="11"/>
      <c r="Y909" s="11"/>
      <c r="Z909" s="11"/>
      <c r="AA909" s="8"/>
      <c r="AB909" s="8"/>
      <c r="AC909" s="8"/>
      <c r="AD909" s="11"/>
      <c r="AE909" s="11"/>
      <c r="AF909" s="11"/>
      <c r="AG909" s="11"/>
      <c r="AH909" s="11"/>
      <c r="AI909" s="11"/>
      <c r="AJ909" s="11"/>
      <c r="AK909" s="8"/>
      <c r="AL909" s="8"/>
      <c r="AM909" s="8"/>
      <c r="AN909" s="8"/>
      <c r="AO909" s="8"/>
    </row>
    <row r="910" ht="15.75" customHeight="1">
      <c r="A910" s="8"/>
      <c r="B910" s="8"/>
      <c r="C910" s="8"/>
      <c r="D910" s="8"/>
      <c r="E910" s="8"/>
      <c r="F910" s="8"/>
      <c r="G910" s="8"/>
      <c r="H910" s="8"/>
      <c r="I910" s="8"/>
      <c r="J910" s="8"/>
      <c r="K910" s="8"/>
      <c r="L910" s="8"/>
      <c r="M910" s="8"/>
      <c r="N910" s="8"/>
      <c r="O910" s="8"/>
      <c r="P910" s="8"/>
      <c r="Q910" s="8"/>
      <c r="R910" s="8"/>
      <c r="S910" s="8"/>
      <c r="T910" s="11"/>
      <c r="U910" s="11"/>
      <c r="V910" s="11"/>
      <c r="W910" s="11"/>
      <c r="X910" s="11"/>
      <c r="Y910" s="11"/>
      <c r="Z910" s="11"/>
      <c r="AA910" s="8"/>
      <c r="AB910" s="8"/>
      <c r="AC910" s="8"/>
      <c r="AD910" s="11"/>
      <c r="AE910" s="11"/>
      <c r="AF910" s="11"/>
      <c r="AG910" s="11"/>
      <c r="AH910" s="11"/>
      <c r="AI910" s="11"/>
      <c r="AJ910" s="11"/>
      <c r="AK910" s="8"/>
      <c r="AL910" s="8"/>
      <c r="AM910" s="8"/>
      <c r="AN910" s="8"/>
      <c r="AO910" s="8"/>
    </row>
    <row r="911" ht="15.75" customHeight="1">
      <c r="A911" s="8"/>
      <c r="B911" s="8"/>
      <c r="C911" s="8"/>
      <c r="D911" s="8"/>
      <c r="E911" s="8"/>
      <c r="F911" s="8"/>
      <c r="G911" s="8"/>
      <c r="H911" s="8"/>
      <c r="I911" s="8"/>
      <c r="J911" s="8"/>
      <c r="K911" s="8"/>
      <c r="L911" s="8"/>
      <c r="M911" s="8"/>
      <c r="N911" s="8"/>
      <c r="O911" s="8"/>
      <c r="P911" s="8"/>
      <c r="Q911" s="8"/>
      <c r="R911" s="8"/>
      <c r="S911" s="8"/>
      <c r="T911" s="11"/>
      <c r="U911" s="11"/>
      <c r="V911" s="11"/>
      <c r="W911" s="11"/>
      <c r="X911" s="11"/>
      <c r="Y911" s="11"/>
      <c r="Z911" s="11"/>
      <c r="AA911" s="8"/>
      <c r="AB911" s="8"/>
      <c r="AC911" s="8"/>
      <c r="AD911" s="11"/>
      <c r="AE911" s="11"/>
      <c r="AF911" s="11"/>
      <c r="AG911" s="11"/>
      <c r="AH911" s="11"/>
      <c r="AI911" s="11"/>
      <c r="AJ911" s="11"/>
      <c r="AK911" s="8"/>
      <c r="AL911" s="8"/>
      <c r="AM911" s="8"/>
      <c r="AN911" s="8"/>
      <c r="AO911" s="8"/>
    </row>
    <row r="912" ht="15.75" customHeight="1">
      <c r="A912" s="8"/>
      <c r="B912" s="8"/>
      <c r="C912" s="8"/>
      <c r="D912" s="8"/>
      <c r="E912" s="8"/>
      <c r="F912" s="8"/>
      <c r="G912" s="8"/>
      <c r="H912" s="8"/>
      <c r="I912" s="8"/>
      <c r="J912" s="8"/>
      <c r="K912" s="8"/>
      <c r="L912" s="8"/>
      <c r="M912" s="8"/>
      <c r="N912" s="8"/>
      <c r="O912" s="8"/>
      <c r="P912" s="8"/>
      <c r="Q912" s="8"/>
      <c r="R912" s="8"/>
      <c r="S912" s="8"/>
      <c r="T912" s="11"/>
      <c r="U912" s="11"/>
      <c r="V912" s="11"/>
      <c r="W912" s="11"/>
      <c r="X912" s="11"/>
      <c r="Y912" s="11"/>
      <c r="Z912" s="11"/>
      <c r="AA912" s="8"/>
      <c r="AB912" s="8"/>
      <c r="AC912" s="8"/>
      <c r="AD912" s="11"/>
      <c r="AE912" s="11"/>
      <c r="AF912" s="11"/>
      <c r="AG912" s="11"/>
      <c r="AH912" s="11"/>
      <c r="AI912" s="11"/>
      <c r="AJ912" s="11"/>
      <c r="AK912" s="8"/>
      <c r="AL912" s="8"/>
      <c r="AM912" s="8"/>
      <c r="AN912" s="8"/>
      <c r="AO912" s="8"/>
    </row>
    <row r="913" ht="15.75" customHeight="1">
      <c r="A913" s="8"/>
      <c r="B913" s="8"/>
      <c r="C913" s="8"/>
      <c r="D913" s="8"/>
      <c r="E913" s="8"/>
      <c r="F913" s="8"/>
      <c r="G913" s="8"/>
      <c r="H913" s="8"/>
      <c r="I913" s="8"/>
      <c r="J913" s="8"/>
      <c r="K913" s="8"/>
      <c r="L913" s="8"/>
      <c r="M913" s="8"/>
      <c r="N913" s="8"/>
      <c r="O913" s="8"/>
      <c r="P913" s="8"/>
      <c r="Q913" s="8"/>
      <c r="R913" s="8"/>
      <c r="S913" s="8"/>
      <c r="T913" s="11"/>
      <c r="U913" s="11"/>
      <c r="V913" s="11"/>
      <c r="W913" s="11"/>
      <c r="X913" s="11"/>
      <c r="Y913" s="11"/>
      <c r="Z913" s="11"/>
      <c r="AA913" s="8"/>
      <c r="AB913" s="8"/>
      <c r="AC913" s="8"/>
      <c r="AD913" s="11"/>
      <c r="AE913" s="11"/>
      <c r="AF913" s="11"/>
      <c r="AG913" s="11"/>
      <c r="AH913" s="11"/>
      <c r="AI913" s="11"/>
      <c r="AJ913" s="11"/>
      <c r="AK913" s="8"/>
      <c r="AL913" s="8"/>
      <c r="AM913" s="8"/>
      <c r="AN913" s="8"/>
      <c r="AO913" s="8"/>
    </row>
    <row r="914" ht="15.75" customHeight="1">
      <c r="A914" s="8"/>
      <c r="B914" s="8"/>
      <c r="C914" s="8"/>
      <c r="D914" s="8"/>
      <c r="E914" s="8"/>
      <c r="F914" s="8"/>
      <c r="G914" s="8"/>
      <c r="H914" s="8"/>
      <c r="I914" s="8"/>
      <c r="J914" s="8"/>
      <c r="K914" s="8"/>
      <c r="L914" s="8"/>
      <c r="M914" s="8"/>
      <c r="N914" s="8"/>
      <c r="O914" s="8"/>
      <c r="P914" s="8"/>
      <c r="Q914" s="8"/>
      <c r="R914" s="8"/>
      <c r="S914" s="8"/>
      <c r="T914" s="11"/>
      <c r="U914" s="11"/>
      <c r="V914" s="11"/>
      <c r="W914" s="11"/>
      <c r="X914" s="11"/>
      <c r="Y914" s="11"/>
      <c r="Z914" s="11"/>
      <c r="AA914" s="8"/>
      <c r="AB914" s="8"/>
      <c r="AC914" s="8"/>
      <c r="AD914" s="11"/>
      <c r="AE914" s="11"/>
      <c r="AF914" s="11"/>
      <c r="AG914" s="11"/>
      <c r="AH914" s="11"/>
      <c r="AI914" s="11"/>
      <c r="AJ914" s="11"/>
      <c r="AK914" s="8"/>
      <c r="AL914" s="8"/>
      <c r="AM914" s="8"/>
      <c r="AN914" s="8"/>
      <c r="AO914" s="8"/>
    </row>
    <row r="915" ht="15.75" customHeight="1">
      <c r="A915" s="8"/>
      <c r="B915" s="8"/>
      <c r="C915" s="8"/>
      <c r="D915" s="8"/>
      <c r="E915" s="8"/>
      <c r="F915" s="8"/>
      <c r="G915" s="8"/>
      <c r="H915" s="8"/>
      <c r="I915" s="8"/>
      <c r="J915" s="8"/>
      <c r="K915" s="8"/>
      <c r="L915" s="8"/>
      <c r="M915" s="8"/>
      <c r="N915" s="8"/>
      <c r="O915" s="8"/>
      <c r="P915" s="8"/>
      <c r="Q915" s="8"/>
      <c r="R915" s="8"/>
      <c r="S915" s="8"/>
      <c r="T915" s="11"/>
      <c r="U915" s="11"/>
      <c r="V915" s="11"/>
      <c r="W915" s="11"/>
      <c r="X915" s="11"/>
      <c r="Y915" s="11"/>
      <c r="Z915" s="11"/>
      <c r="AA915" s="8"/>
      <c r="AB915" s="8"/>
      <c r="AC915" s="8"/>
      <c r="AD915" s="11"/>
      <c r="AE915" s="11"/>
      <c r="AF915" s="11"/>
      <c r="AG915" s="11"/>
      <c r="AH915" s="11"/>
      <c r="AI915" s="11"/>
      <c r="AJ915" s="11"/>
      <c r="AK915" s="8"/>
      <c r="AL915" s="8"/>
      <c r="AM915" s="8"/>
      <c r="AN915" s="8"/>
      <c r="AO915" s="8"/>
    </row>
    <row r="916" ht="15.75" customHeight="1">
      <c r="A916" s="8"/>
      <c r="B916" s="8"/>
      <c r="C916" s="8"/>
      <c r="D916" s="8"/>
      <c r="E916" s="8"/>
      <c r="F916" s="8"/>
      <c r="G916" s="8"/>
      <c r="H916" s="8"/>
      <c r="I916" s="8"/>
      <c r="J916" s="8"/>
      <c r="K916" s="8"/>
      <c r="L916" s="8"/>
      <c r="M916" s="8"/>
      <c r="N916" s="8"/>
      <c r="O916" s="8"/>
      <c r="P916" s="8"/>
      <c r="Q916" s="8"/>
      <c r="R916" s="8"/>
      <c r="S916" s="8"/>
      <c r="T916" s="11"/>
      <c r="U916" s="11"/>
      <c r="V916" s="11"/>
      <c r="W916" s="11"/>
      <c r="X916" s="11"/>
      <c r="Y916" s="11"/>
      <c r="Z916" s="11"/>
      <c r="AA916" s="8"/>
      <c r="AB916" s="8"/>
      <c r="AC916" s="8"/>
      <c r="AD916" s="11"/>
      <c r="AE916" s="11"/>
      <c r="AF916" s="11"/>
      <c r="AG916" s="11"/>
      <c r="AH916" s="11"/>
      <c r="AI916" s="11"/>
      <c r="AJ916" s="11"/>
      <c r="AK916" s="8"/>
      <c r="AL916" s="8"/>
      <c r="AM916" s="8"/>
      <c r="AN916" s="8"/>
      <c r="AO916" s="8"/>
    </row>
    <row r="917" ht="15.75" customHeight="1">
      <c r="A917" s="8"/>
      <c r="B917" s="8"/>
      <c r="C917" s="8"/>
      <c r="D917" s="8"/>
      <c r="E917" s="8"/>
      <c r="F917" s="8"/>
      <c r="G917" s="8"/>
      <c r="H917" s="8"/>
      <c r="I917" s="8"/>
      <c r="J917" s="8"/>
      <c r="K917" s="8"/>
      <c r="L917" s="8"/>
      <c r="M917" s="8"/>
      <c r="N917" s="8"/>
      <c r="O917" s="8"/>
      <c r="P917" s="8"/>
      <c r="Q917" s="8"/>
      <c r="R917" s="8"/>
      <c r="S917" s="8"/>
      <c r="T917" s="11"/>
      <c r="U917" s="11"/>
      <c r="V917" s="11"/>
      <c r="W917" s="11"/>
      <c r="X917" s="11"/>
      <c r="Y917" s="11"/>
      <c r="Z917" s="11"/>
      <c r="AA917" s="8"/>
      <c r="AB917" s="8"/>
      <c r="AC917" s="8"/>
      <c r="AD917" s="11"/>
      <c r="AE917" s="11"/>
      <c r="AF917" s="11"/>
      <c r="AG917" s="11"/>
      <c r="AH917" s="11"/>
      <c r="AI917" s="11"/>
      <c r="AJ917" s="11"/>
      <c r="AK917" s="8"/>
      <c r="AL917" s="8"/>
      <c r="AM917" s="8"/>
      <c r="AN917" s="8"/>
      <c r="AO917" s="8"/>
    </row>
    <row r="918" ht="15.75" customHeight="1">
      <c r="A918" s="8"/>
      <c r="B918" s="8"/>
      <c r="C918" s="8"/>
      <c r="D918" s="8"/>
      <c r="E918" s="8"/>
      <c r="F918" s="8"/>
      <c r="G918" s="8"/>
      <c r="H918" s="8"/>
      <c r="I918" s="8"/>
      <c r="J918" s="8"/>
      <c r="K918" s="8"/>
      <c r="L918" s="8"/>
      <c r="M918" s="8"/>
      <c r="N918" s="8"/>
      <c r="O918" s="8"/>
      <c r="P918" s="8"/>
      <c r="Q918" s="8"/>
      <c r="R918" s="8"/>
      <c r="S918" s="8"/>
      <c r="T918" s="11"/>
      <c r="U918" s="11"/>
      <c r="V918" s="11"/>
      <c r="W918" s="11"/>
      <c r="X918" s="11"/>
      <c r="Y918" s="11"/>
      <c r="Z918" s="11"/>
      <c r="AA918" s="8"/>
      <c r="AB918" s="8"/>
      <c r="AC918" s="8"/>
      <c r="AD918" s="11"/>
      <c r="AE918" s="11"/>
      <c r="AF918" s="11"/>
      <c r="AG918" s="11"/>
      <c r="AH918" s="11"/>
      <c r="AI918" s="11"/>
      <c r="AJ918" s="11"/>
      <c r="AK918" s="8"/>
      <c r="AL918" s="8"/>
      <c r="AM918" s="8"/>
      <c r="AN918" s="8"/>
      <c r="AO918" s="8"/>
    </row>
    <row r="919" ht="15.75" customHeight="1">
      <c r="A919" s="8"/>
      <c r="B919" s="8"/>
      <c r="C919" s="8"/>
      <c r="D919" s="8"/>
      <c r="E919" s="8"/>
      <c r="F919" s="8"/>
      <c r="G919" s="8"/>
      <c r="H919" s="8"/>
      <c r="I919" s="8"/>
      <c r="J919" s="8"/>
      <c r="K919" s="8"/>
      <c r="L919" s="8"/>
      <c r="M919" s="8"/>
      <c r="N919" s="8"/>
      <c r="O919" s="8"/>
      <c r="P919" s="8"/>
      <c r="Q919" s="8"/>
      <c r="R919" s="8"/>
      <c r="S919" s="8"/>
      <c r="T919" s="11"/>
      <c r="U919" s="11"/>
      <c r="V919" s="11"/>
      <c r="W919" s="11"/>
      <c r="X919" s="11"/>
      <c r="Y919" s="11"/>
      <c r="Z919" s="11"/>
      <c r="AA919" s="8"/>
      <c r="AB919" s="8"/>
      <c r="AC919" s="8"/>
      <c r="AD919" s="11"/>
      <c r="AE919" s="11"/>
      <c r="AF919" s="11"/>
      <c r="AG919" s="11"/>
      <c r="AH919" s="11"/>
      <c r="AI919" s="11"/>
      <c r="AJ919" s="11"/>
      <c r="AK919" s="8"/>
      <c r="AL919" s="8"/>
      <c r="AM919" s="8"/>
      <c r="AN919" s="8"/>
      <c r="AO919" s="8"/>
    </row>
    <row r="920" ht="15.75" customHeight="1">
      <c r="A920" s="8"/>
      <c r="B920" s="8"/>
      <c r="C920" s="8"/>
      <c r="D920" s="8"/>
      <c r="E920" s="8"/>
      <c r="F920" s="8"/>
      <c r="G920" s="8"/>
      <c r="H920" s="8"/>
      <c r="I920" s="8"/>
      <c r="J920" s="8"/>
      <c r="K920" s="8"/>
      <c r="L920" s="8"/>
      <c r="M920" s="8"/>
      <c r="N920" s="8"/>
      <c r="O920" s="8"/>
      <c r="P920" s="8"/>
      <c r="Q920" s="8"/>
      <c r="R920" s="8"/>
      <c r="S920" s="8"/>
      <c r="T920" s="11"/>
      <c r="U920" s="11"/>
      <c r="V920" s="11"/>
      <c r="W920" s="11"/>
      <c r="X920" s="11"/>
      <c r="Y920" s="11"/>
      <c r="Z920" s="11"/>
      <c r="AA920" s="8"/>
      <c r="AB920" s="8"/>
      <c r="AC920" s="8"/>
      <c r="AD920" s="11"/>
      <c r="AE920" s="11"/>
      <c r="AF920" s="11"/>
      <c r="AG920" s="11"/>
      <c r="AH920" s="11"/>
      <c r="AI920" s="11"/>
      <c r="AJ920" s="11"/>
      <c r="AK920" s="8"/>
      <c r="AL920" s="8"/>
      <c r="AM920" s="8"/>
      <c r="AN920" s="8"/>
      <c r="AO920" s="8"/>
    </row>
    <row r="921" ht="15.75" customHeight="1">
      <c r="A921" s="8"/>
      <c r="B921" s="8"/>
      <c r="C921" s="8"/>
      <c r="D921" s="8"/>
      <c r="E921" s="8"/>
      <c r="F921" s="8"/>
      <c r="G921" s="8"/>
      <c r="H921" s="8"/>
      <c r="I921" s="8"/>
      <c r="J921" s="8"/>
      <c r="K921" s="8"/>
      <c r="L921" s="8"/>
      <c r="M921" s="8"/>
      <c r="N921" s="8"/>
      <c r="O921" s="8"/>
      <c r="P921" s="8"/>
      <c r="Q921" s="8"/>
      <c r="R921" s="8"/>
      <c r="S921" s="8"/>
      <c r="T921" s="11"/>
      <c r="U921" s="11"/>
      <c r="V921" s="11"/>
      <c r="W921" s="11"/>
      <c r="X921" s="11"/>
      <c r="Y921" s="11"/>
      <c r="Z921" s="11"/>
      <c r="AA921" s="8"/>
      <c r="AB921" s="8"/>
      <c r="AC921" s="8"/>
      <c r="AD921" s="11"/>
      <c r="AE921" s="11"/>
      <c r="AF921" s="11"/>
      <c r="AG921" s="11"/>
      <c r="AH921" s="11"/>
      <c r="AI921" s="11"/>
      <c r="AJ921" s="11"/>
      <c r="AK921" s="8"/>
      <c r="AL921" s="8"/>
      <c r="AM921" s="8"/>
      <c r="AN921" s="8"/>
      <c r="AO921" s="8"/>
    </row>
    <row r="922" ht="15.75" customHeight="1">
      <c r="A922" s="8"/>
      <c r="B922" s="8"/>
      <c r="C922" s="8"/>
      <c r="D922" s="8"/>
      <c r="E922" s="8"/>
      <c r="F922" s="8"/>
      <c r="G922" s="8"/>
      <c r="H922" s="8"/>
      <c r="I922" s="8"/>
      <c r="J922" s="8"/>
      <c r="K922" s="8"/>
      <c r="L922" s="8"/>
      <c r="M922" s="8"/>
      <c r="N922" s="8"/>
      <c r="O922" s="8"/>
      <c r="P922" s="8"/>
      <c r="Q922" s="8"/>
      <c r="R922" s="8"/>
      <c r="S922" s="8"/>
      <c r="T922" s="11"/>
      <c r="U922" s="11"/>
      <c r="V922" s="11"/>
      <c r="W922" s="11"/>
      <c r="X922" s="11"/>
      <c r="Y922" s="11"/>
      <c r="Z922" s="11"/>
      <c r="AA922" s="8"/>
      <c r="AB922" s="8"/>
      <c r="AC922" s="8"/>
      <c r="AD922" s="11"/>
      <c r="AE922" s="11"/>
      <c r="AF922" s="11"/>
      <c r="AG922" s="11"/>
      <c r="AH922" s="11"/>
      <c r="AI922" s="11"/>
      <c r="AJ922" s="11"/>
      <c r="AK922" s="8"/>
      <c r="AL922" s="8"/>
      <c r="AM922" s="8"/>
      <c r="AN922" s="8"/>
      <c r="AO922" s="8"/>
    </row>
    <row r="923" ht="15.75" customHeight="1">
      <c r="A923" s="8"/>
      <c r="B923" s="8"/>
      <c r="C923" s="8"/>
      <c r="D923" s="8"/>
      <c r="E923" s="8"/>
      <c r="F923" s="8"/>
      <c r="G923" s="8"/>
      <c r="H923" s="8"/>
      <c r="I923" s="8"/>
      <c r="J923" s="8"/>
      <c r="K923" s="8"/>
      <c r="L923" s="8"/>
      <c r="M923" s="8"/>
      <c r="N923" s="8"/>
      <c r="O923" s="8"/>
      <c r="P923" s="8"/>
      <c r="Q923" s="8"/>
      <c r="R923" s="8"/>
      <c r="S923" s="8"/>
      <c r="T923" s="11"/>
      <c r="U923" s="11"/>
      <c r="V923" s="11"/>
      <c r="W923" s="11"/>
      <c r="X923" s="11"/>
      <c r="Y923" s="11"/>
      <c r="Z923" s="11"/>
      <c r="AA923" s="8"/>
      <c r="AB923" s="8"/>
      <c r="AC923" s="8"/>
      <c r="AD923" s="11"/>
      <c r="AE923" s="11"/>
      <c r="AF923" s="11"/>
      <c r="AG923" s="11"/>
      <c r="AH923" s="11"/>
      <c r="AI923" s="11"/>
      <c r="AJ923" s="11"/>
      <c r="AK923" s="8"/>
      <c r="AL923" s="8"/>
      <c r="AM923" s="8"/>
      <c r="AN923" s="8"/>
      <c r="AO923" s="8"/>
    </row>
    <row r="924" ht="15.75" customHeight="1">
      <c r="A924" s="8"/>
      <c r="B924" s="8"/>
      <c r="C924" s="8"/>
      <c r="D924" s="8"/>
      <c r="E924" s="8"/>
      <c r="F924" s="8"/>
      <c r="G924" s="8"/>
      <c r="H924" s="8"/>
      <c r="I924" s="8"/>
      <c r="J924" s="8"/>
      <c r="K924" s="8"/>
      <c r="L924" s="8"/>
      <c r="M924" s="8"/>
      <c r="N924" s="8"/>
      <c r="O924" s="8"/>
      <c r="P924" s="8"/>
      <c r="Q924" s="8"/>
      <c r="R924" s="8"/>
      <c r="S924" s="8"/>
      <c r="T924" s="11"/>
      <c r="U924" s="11"/>
      <c r="V924" s="11"/>
      <c r="W924" s="11"/>
      <c r="X924" s="11"/>
      <c r="Y924" s="11"/>
      <c r="Z924" s="11"/>
      <c r="AA924" s="8"/>
      <c r="AB924" s="8"/>
      <c r="AC924" s="8"/>
      <c r="AD924" s="11"/>
      <c r="AE924" s="11"/>
      <c r="AF924" s="11"/>
      <c r="AG924" s="11"/>
      <c r="AH924" s="11"/>
      <c r="AI924" s="11"/>
      <c r="AJ924" s="11"/>
      <c r="AK924" s="8"/>
      <c r="AL924" s="8"/>
      <c r="AM924" s="8"/>
      <c r="AN924" s="8"/>
      <c r="AO924" s="8"/>
    </row>
    <row r="925" ht="15.75" customHeight="1">
      <c r="A925" s="8"/>
      <c r="B925" s="8"/>
      <c r="C925" s="8"/>
      <c r="D925" s="8"/>
      <c r="E925" s="8"/>
      <c r="F925" s="8"/>
      <c r="G925" s="8"/>
      <c r="H925" s="8"/>
      <c r="I925" s="8"/>
      <c r="J925" s="8"/>
      <c r="K925" s="8"/>
      <c r="L925" s="8"/>
      <c r="M925" s="8"/>
      <c r="N925" s="8"/>
      <c r="O925" s="8"/>
      <c r="P925" s="8"/>
      <c r="Q925" s="8"/>
      <c r="R925" s="8"/>
      <c r="S925" s="8"/>
      <c r="T925" s="11"/>
      <c r="U925" s="11"/>
      <c r="V925" s="11"/>
      <c r="W925" s="11"/>
      <c r="X925" s="11"/>
      <c r="Y925" s="11"/>
      <c r="Z925" s="11"/>
      <c r="AA925" s="8"/>
      <c r="AB925" s="8"/>
      <c r="AC925" s="8"/>
      <c r="AD925" s="11"/>
      <c r="AE925" s="11"/>
      <c r="AF925" s="11"/>
      <c r="AG925" s="11"/>
      <c r="AH925" s="11"/>
      <c r="AI925" s="11"/>
      <c r="AJ925" s="11"/>
      <c r="AK925" s="8"/>
      <c r="AL925" s="8"/>
      <c r="AM925" s="8"/>
      <c r="AN925" s="8"/>
      <c r="AO925" s="8"/>
    </row>
    <row r="926" ht="15.75" customHeight="1">
      <c r="A926" s="8"/>
      <c r="B926" s="8"/>
      <c r="C926" s="8"/>
      <c r="D926" s="8"/>
      <c r="E926" s="8"/>
      <c r="F926" s="8"/>
      <c r="G926" s="8"/>
      <c r="H926" s="8"/>
      <c r="I926" s="8"/>
      <c r="J926" s="8"/>
      <c r="K926" s="8"/>
      <c r="L926" s="8"/>
      <c r="M926" s="8"/>
      <c r="N926" s="8"/>
      <c r="O926" s="8"/>
      <c r="P926" s="8"/>
      <c r="Q926" s="8"/>
      <c r="R926" s="8"/>
      <c r="S926" s="8"/>
      <c r="T926" s="11"/>
      <c r="U926" s="11"/>
      <c r="V926" s="11"/>
      <c r="W926" s="11"/>
      <c r="X926" s="11"/>
      <c r="Y926" s="11"/>
      <c r="Z926" s="11"/>
      <c r="AA926" s="8"/>
      <c r="AB926" s="8"/>
      <c r="AC926" s="8"/>
      <c r="AD926" s="11"/>
      <c r="AE926" s="11"/>
      <c r="AF926" s="11"/>
      <c r="AG926" s="11"/>
      <c r="AH926" s="11"/>
      <c r="AI926" s="11"/>
      <c r="AJ926" s="11"/>
      <c r="AK926" s="8"/>
      <c r="AL926" s="8"/>
      <c r="AM926" s="8"/>
      <c r="AN926" s="8"/>
      <c r="AO926" s="8"/>
    </row>
    <row r="927" ht="15.75" customHeight="1">
      <c r="A927" s="8"/>
      <c r="B927" s="8"/>
      <c r="C927" s="8"/>
      <c r="D927" s="8"/>
      <c r="E927" s="8"/>
      <c r="F927" s="8"/>
      <c r="G927" s="8"/>
      <c r="H927" s="8"/>
      <c r="I927" s="8"/>
      <c r="J927" s="8"/>
      <c r="K927" s="8"/>
      <c r="L927" s="8"/>
      <c r="M927" s="8"/>
      <c r="N927" s="8"/>
      <c r="O927" s="8"/>
      <c r="P927" s="8"/>
      <c r="Q927" s="8"/>
      <c r="R927" s="8"/>
      <c r="S927" s="8"/>
      <c r="T927" s="11"/>
      <c r="U927" s="11"/>
      <c r="V927" s="11"/>
      <c r="W927" s="11"/>
      <c r="X927" s="11"/>
      <c r="Y927" s="11"/>
      <c r="Z927" s="11"/>
      <c r="AA927" s="8"/>
      <c r="AB927" s="8"/>
      <c r="AC927" s="8"/>
      <c r="AD927" s="11"/>
      <c r="AE927" s="11"/>
      <c r="AF927" s="11"/>
      <c r="AG927" s="11"/>
      <c r="AH927" s="11"/>
      <c r="AI927" s="11"/>
      <c r="AJ927" s="11"/>
      <c r="AK927" s="8"/>
      <c r="AL927" s="8"/>
      <c r="AM927" s="8"/>
      <c r="AN927" s="8"/>
      <c r="AO927" s="8"/>
    </row>
    <row r="928" ht="15.75" customHeight="1">
      <c r="A928" s="8"/>
      <c r="B928" s="8"/>
      <c r="C928" s="8"/>
      <c r="D928" s="8"/>
      <c r="E928" s="8"/>
      <c r="F928" s="8"/>
      <c r="G928" s="8"/>
      <c r="H928" s="8"/>
      <c r="I928" s="8"/>
      <c r="J928" s="8"/>
      <c r="K928" s="8"/>
      <c r="L928" s="8"/>
      <c r="M928" s="8"/>
      <c r="N928" s="8"/>
      <c r="O928" s="8"/>
      <c r="P928" s="8"/>
      <c r="Q928" s="8"/>
      <c r="R928" s="8"/>
      <c r="S928" s="8"/>
      <c r="T928" s="11"/>
      <c r="U928" s="11"/>
      <c r="V928" s="11"/>
      <c r="W928" s="11"/>
      <c r="X928" s="11"/>
      <c r="Y928" s="11"/>
      <c r="Z928" s="11"/>
      <c r="AA928" s="8"/>
      <c r="AB928" s="8"/>
      <c r="AC928" s="8"/>
      <c r="AD928" s="11"/>
      <c r="AE928" s="11"/>
      <c r="AF928" s="11"/>
      <c r="AG928" s="11"/>
      <c r="AH928" s="11"/>
      <c r="AI928" s="11"/>
      <c r="AJ928" s="11"/>
      <c r="AK928" s="8"/>
      <c r="AL928" s="8"/>
      <c r="AM928" s="8"/>
      <c r="AN928" s="8"/>
      <c r="AO928" s="8"/>
    </row>
    <row r="929" ht="15.75" customHeight="1">
      <c r="A929" s="8"/>
      <c r="B929" s="8"/>
      <c r="C929" s="8"/>
      <c r="D929" s="8"/>
      <c r="E929" s="8"/>
      <c r="F929" s="8"/>
      <c r="G929" s="8"/>
      <c r="H929" s="8"/>
      <c r="I929" s="8"/>
      <c r="J929" s="8"/>
      <c r="K929" s="8"/>
      <c r="L929" s="8"/>
      <c r="M929" s="8"/>
      <c r="N929" s="8"/>
      <c r="O929" s="8"/>
      <c r="P929" s="8"/>
      <c r="Q929" s="8"/>
      <c r="R929" s="8"/>
      <c r="S929" s="8"/>
      <c r="T929" s="11"/>
      <c r="U929" s="11"/>
      <c r="V929" s="11"/>
      <c r="W929" s="11"/>
      <c r="X929" s="11"/>
      <c r="Y929" s="11"/>
      <c r="Z929" s="11"/>
      <c r="AA929" s="8"/>
      <c r="AB929" s="8"/>
      <c r="AC929" s="8"/>
      <c r="AD929" s="11"/>
      <c r="AE929" s="11"/>
      <c r="AF929" s="11"/>
      <c r="AG929" s="11"/>
      <c r="AH929" s="11"/>
      <c r="AI929" s="11"/>
      <c r="AJ929" s="11"/>
      <c r="AK929" s="8"/>
      <c r="AL929" s="8"/>
      <c r="AM929" s="8"/>
      <c r="AN929" s="8"/>
      <c r="AO929" s="8"/>
    </row>
    <row r="930" ht="15.75" customHeight="1">
      <c r="A930" s="8"/>
      <c r="B930" s="8"/>
      <c r="C930" s="8"/>
      <c r="D930" s="8"/>
      <c r="E930" s="8"/>
      <c r="F930" s="8"/>
      <c r="G930" s="8"/>
      <c r="H930" s="8"/>
      <c r="I930" s="8"/>
      <c r="J930" s="8"/>
      <c r="K930" s="8"/>
      <c r="L930" s="8"/>
      <c r="M930" s="8"/>
      <c r="N930" s="8"/>
      <c r="O930" s="8"/>
      <c r="P930" s="8"/>
      <c r="Q930" s="8"/>
      <c r="R930" s="8"/>
      <c r="S930" s="8"/>
      <c r="T930" s="11"/>
      <c r="U930" s="11"/>
      <c r="V930" s="11"/>
      <c r="W930" s="11"/>
      <c r="X930" s="11"/>
      <c r="Y930" s="11"/>
      <c r="Z930" s="11"/>
      <c r="AA930" s="8"/>
      <c r="AB930" s="8"/>
      <c r="AC930" s="8"/>
      <c r="AD930" s="11"/>
      <c r="AE930" s="11"/>
      <c r="AF930" s="11"/>
      <c r="AG930" s="11"/>
      <c r="AH930" s="11"/>
      <c r="AI930" s="11"/>
      <c r="AJ930" s="11"/>
      <c r="AK930" s="8"/>
      <c r="AL930" s="8"/>
      <c r="AM930" s="8"/>
      <c r="AN930" s="8"/>
      <c r="AO930" s="8"/>
    </row>
    <row r="931" ht="15.75" customHeight="1">
      <c r="A931" s="8"/>
      <c r="B931" s="8"/>
      <c r="C931" s="8"/>
      <c r="D931" s="8"/>
      <c r="E931" s="8"/>
      <c r="F931" s="8"/>
      <c r="G931" s="8"/>
      <c r="H931" s="8"/>
      <c r="I931" s="8"/>
      <c r="J931" s="8"/>
      <c r="K931" s="8"/>
      <c r="L931" s="8"/>
      <c r="M931" s="8"/>
      <c r="N931" s="8"/>
      <c r="O931" s="8"/>
      <c r="P931" s="8"/>
      <c r="Q931" s="8"/>
      <c r="R931" s="8"/>
      <c r="S931" s="8"/>
      <c r="T931" s="11"/>
      <c r="U931" s="11"/>
      <c r="V931" s="11"/>
      <c r="W931" s="11"/>
      <c r="X931" s="11"/>
      <c r="Y931" s="11"/>
      <c r="Z931" s="11"/>
      <c r="AA931" s="8"/>
      <c r="AB931" s="8"/>
      <c r="AC931" s="8"/>
      <c r="AD931" s="11"/>
      <c r="AE931" s="11"/>
      <c r="AF931" s="11"/>
      <c r="AG931" s="11"/>
      <c r="AH931" s="11"/>
      <c r="AI931" s="11"/>
      <c r="AJ931" s="11"/>
      <c r="AK931" s="8"/>
      <c r="AL931" s="8"/>
      <c r="AM931" s="8"/>
      <c r="AN931" s="8"/>
      <c r="AO931" s="8"/>
    </row>
    <row r="932" ht="15.75" customHeight="1">
      <c r="A932" s="8"/>
      <c r="B932" s="8"/>
      <c r="C932" s="8"/>
      <c r="D932" s="8"/>
      <c r="E932" s="8"/>
      <c r="F932" s="8"/>
      <c r="G932" s="8"/>
      <c r="H932" s="8"/>
      <c r="I932" s="8"/>
      <c r="J932" s="8"/>
      <c r="K932" s="8"/>
      <c r="L932" s="8"/>
      <c r="M932" s="8"/>
      <c r="N932" s="8"/>
      <c r="O932" s="8"/>
      <c r="P932" s="8"/>
      <c r="Q932" s="8"/>
      <c r="R932" s="8"/>
      <c r="S932" s="8"/>
      <c r="T932" s="11"/>
      <c r="U932" s="11"/>
      <c r="V932" s="11"/>
      <c r="W932" s="11"/>
      <c r="X932" s="11"/>
      <c r="Y932" s="11"/>
      <c r="Z932" s="11"/>
      <c r="AA932" s="8"/>
      <c r="AB932" s="8"/>
      <c r="AC932" s="8"/>
      <c r="AD932" s="11"/>
      <c r="AE932" s="11"/>
      <c r="AF932" s="11"/>
      <c r="AG932" s="11"/>
      <c r="AH932" s="11"/>
      <c r="AI932" s="11"/>
      <c r="AJ932" s="11"/>
      <c r="AK932" s="8"/>
      <c r="AL932" s="8"/>
      <c r="AM932" s="8"/>
      <c r="AN932" s="8"/>
      <c r="AO932" s="8"/>
    </row>
    <row r="933" ht="15.75" customHeight="1">
      <c r="A933" s="8"/>
      <c r="B933" s="8"/>
      <c r="C933" s="8"/>
      <c r="D933" s="8"/>
      <c r="E933" s="8"/>
      <c r="F933" s="8"/>
      <c r="G933" s="8"/>
      <c r="H933" s="8"/>
      <c r="I933" s="8"/>
      <c r="J933" s="8"/>
      <c r="K933" s="8"/>
      <c r="L933" s="8"/>
      <c r="M933" s="8"/>
      <c r="N933" s="8"/>
      <c r="O933" s="8"/>
      <c r="P933" s="8"/>
      <c r="Q933" s="8"/>
      <c r="R933" s="8"/>
      <c r="S933" s="8"/>
      <c r="T933" s="11"/>
      <c r="U933" s="11"/>
      <c r="V933" s="11"/>
      <c r="W933" s="11"/>
      <c r="X933" s="11"/>
      <c r="Y933" s="11"/>
      <c r="Z933" s="11"/>
      <c r="AA933" s="8"/>
      <c r="AB933" s="8"/>
      <c r="AC933" s="8"/>
      <c r="AD933" s="11"/>
      <c r="AE933" s="11"/>
      <c r="AF933" s="11"/>
      <c r="AG933" s="11"/>
      <c r="AH933" s="11"/>
      <c r="AI933" s="11"/>
      <c r="AJ933" s="11"/>
      <c r="AK933" s="8"/>
      <c r="AL933" s="8"/>
      <c r="AM933" s="8"/>
      <c r="AN933" s="8"/>
      <c r="AO933" s="8"/>
    </row>
    <row r="934" ht="15.75" customHeight="1">
      <c r="A934" s="8"/>
      <c r="B934" s="8"/>
      <c r="C934" s="8"/>
      <c r="D934" s="8"/>
      <c r="E934" s="8"/>
      <c r="F934" s="8"/>
      <c r="G934" s="8"/>
      <c r="H934" s="8"/>
      <c r="I934" s="8"/>
      <c r="J934" s="8"/>
      <c r="K934" s="8"/>
      <c r="L934" s="8"/>
      <c r="M934" s="8"/>
      <c r="N934" s="8"/>
      <c r="O934" s="8"/>
      <c r="P934" s="8"/>
      <c r="Q934" s="8"/>
      <c r="R934" s="8"/>
      <c r="S934" s="8"/>
      <c r="T934" s="11"/>
      <c r="U934" s="11"/>
      <c r="V934" s="11"/>
      <c r="W934" s="11"/>
      <c r="X934" s="11"/>
      <c r="Y934" s="11"/>
      <c r="Z934" s="11"/>
      <c r="AA934" s="8"/>
      <c r="AB934" s="8"/>
      <c r="AC934" s="8"/>
      <c r="AD934" s="11"/>
      <c r="AE934" s="11"/>
      <c r="AF934" s="11"/>
      <c r="AG934" s="11"/>
      <c r="AH934" s="11"/>
      <c r="AI934" s="11"/>
      <c r="AJ934" s="11"/>
      <c r="AK934" s="8"/>
      <c r="AL934" s="8"/>
      <c r="AM934" s="8"/>
      <c r="AN934" s="8"/>
      <c r="AO934" s="8"/>
    </row>
    <row r="935" ht="15.75" customHeight="1">
      <c r="A935" s="8"/>
      <c r="B935" s="8"/>
      <c r="C935" s="8"/>
      <c r="D935" s="8"/>
      <c r="E935" s="8"/>
      <c r="F935" s="8"/>
      <c r="G935" s="8"/>
      <c r="H935" s="8"/>
      <c r="I935" s="8"/>
      <c r="J935" s="8"/>
      <c r="K935" s="8"/>
      <c r="L935" s="8"/>
      <c r="M935" s="8"/>
      <c r="N935" s="8"/>
      <c r="O935" s="8"/>
      <c r="P935" s="8"/>
      <c r="Q935" s="8"/>
      <c r="R935" s="8"/>
      <c r="S935" s="8"/>
      <c r="T935" s="11"/>
      <c r="U935" s="11"/>
      <c r="V935" s="11"/>
      <c r="W935" s="11"/>
      <c r="X935" s="11"/>
      <c r="Y935" s="11"/>
      <c r="Z935" s="11"/>
      <c r="AA935" s="8"/>
      <c r="AB935" s="8"/>
      <c r="AC935" s="8"/>
      <c r="AD935" s="11"/>
      <c r="AE935" s="11"/>
      <c r="AF935" s="11"/>
      <c r="AG935" s="11"/>
      <c r="AH935" s="11"/>
      <c r="AI935" s="11"/>
      <c r="AJ935" s="11"/>
      <c r="AK935" s="8"/>
      <c r="AL935" s="8"/>
      <c r="AM935" s="8"/>
      <c r="AN935" s="8"/>
      <c r="AO935" s="8"/>
    </row>
    <row r="936" ht="15.75" customHeight="1">
      <c r="A936" s="8"/>
      <c r="B936" s="8"/>
      <c r="C936" s="8"/>
      <c r="D936" s="8"/>
      <c r="E936" s="8"/>
      <c r="F936" s="8"/>
      <c r="G936" s="8"/>
      <c r="H936" s="8"/>
      <c r="I936" s="8"/>
      <c r="J936" s="8"/>
      <c r="K936" s="8"/>
      <c r="L936" s="8"/>
      <c r="M936" s="8"/>
      <c r="N936" s="8"/>
      <c r="O936" s="8"/>
      <c r="P936" s="8"/>
      <c r="Q936" s="8"/>
      <c r="R936" s="8"/>
      <c r="S936" s="8"/>
      <c r="T936" s="11"/>
      <c r="U936" s="11"/>
      <c r="V936" s="11"/>
      <c r="W936" s="11"/>
      <c r="X936" s="11"/>
      <c r="Y936" s="11"/>
      <c r="Z936" s="11"/>
      <c r="AA936" s="8"/>
      <c r="AB936" s="8"/>
      <c r="AC936" s="8"/>
      <c r="AD936" s="11"/>
      <c r="AE936" s="11"/>
      <c r="AF936" s="11"/>
      <c r="AG936" s="11"/>
      <c r="AH936" s="11"/>
      <c r="AI936" s="11"/>
      <c r="AJ936" s="11"/>
      <c r="AK936" s="8"/>
      <c r="AL936" s="8"/>
      <c r="AM936" s="8"/>
      <c r="AN936" s="8"/>
      <c r="AO936" s="8"/>
    </row>
    <row r="937" ht="15.75" customHeight="1">
      <c r="A937" s="8"/>
      <c r="B937" s="8"/>
      <c r="C937" s="8"/>
      <c r="D937" s="8"/>
      <c r="E937" s="8"/>
      <c r="F937" s="8"/>
      <c r="G937" s="8"/>
      <c r="H937" s="8"/>
      <c r="I937" s="8"/>
      <c r="J937" s="8"/>
      <c r="K937" s="8"/>
      <c r="L937" s="8"/>
      <c r="M937" s="8"/>
      <c r="N937" s="8"/>
      <c r="O937" s="8"/>
      <c r="P937" s="8"/>
      <c r="Q937" s="8"/>
      <c r="R937" s="8"/>
      <c r="S937" s="8"/>
      <c r="T937" s="11"/>
      <c r="U937" s="11"/>
      <c r="V937" s="11"/>
      <c r="W937" s="11"/>
      <c r="X937" s="11"/>
      <c r="Y937" s="11"/>
      <c r="Z937" s="11"/>
      <c r="AA937" s="8"/>
      <c r="AB937" s="8"/>
      <c r="AC937" s="8"/>
      <c r="AD937" s="11"/>
      <c r="AE937" s="11"/>
      <c r="AF937" s="11"/>
      <c r="AG937" s="11"/>
      <c r="AH937" s="11"/>
      <c r="AI937" s="11"/>
      <c r="AJ937" s="11"/>
      <c r="AK937" s="8"/>
      <c r="AL937" s="8"/>
      <c r="AM937" s="8"/>
      <c r="AN937" s="8"/>
      <c r="AO937" s="8"/>
    </row>
    <row r="938" ht="15.75" customHeight="1">
      <c r="A938" s="8"/>
      <c r="B938" s="8"/>
      <c r="C938" s="8"/>
      <c r="D938" s="8"/>
      <c r="E938" s="8"/>
      <c r="F938" s="8"/>
      <c r="G938" s="8"/>
      <c r="H938" s="8"/>
      <c r="I938" s="8"/>
      <c r="J938" s="8"/>
      <c r="K938" s="8"/>
      <c r="L938" s="8"/>
      <c r="M938" s="8"/>
      <c r="N938" s="8"/>
      <c r="O938" s="8"/>
      <c r="P938" s="8"/>
      <c r="Q938" s="8"/>
      <c r="R938" s="8"/>
      <c r="S938" s="8"/>
      <c r="T938" s="11"/>
      <c r="U938" s="11"/>
      <c r="V938" s="11"/>
      <c r="W938" s="11"/>
      <c r="X938" s="11"/>
      <c r="Y938" s="11"/>
      <c r="Z938" s="11"/>
      <c r="AA938" s="8"/>
      <c r="AB938" s="8"/>
      <c r="AC938" s="8"/>
      <c r="AD938" s="11"/>
      <c r="AE938" s="11"/>
      <c r="AF938" s="11"/>
      <c r="AG938" s="11"/>
      <c r="AH938" s="11"/>
      <c r="AI938" s="11"/>
      <c r="AJ938" s="11"/>
      <c r="AK938" s="8"/>
      <c r="AL938" s="8"/>
      <c r="AM938" s="8"/>
      <c r="AN938" s="8"/>
      <c r="AO938" s="8"/>
    </row>
    <row r="939" ht="15.75" customHeight="1">
      <c r="A939" s="8"/>
      <c r="B939" s="8"/>
      <c r="C939" s="8"/>
      <c r="D939" s="8"/>
      <c r="E939" s="8"/>
      <c r="F939" s="8"/>
      <c r="G939" s="8"/>
      <c r="H939" s="8"/>
      <c r="I939" s="8"/>
      <c r="J939" s="8"/>
      <c r="K939" s="8"/>
      <c r="L939" s="8"/>
      <c r="M939" s="8"/>
      <c r="N939" s="8"/>
      <c r="O939" s="8"/>
      <c r="P939" s="8"/>
      <c r="Q939" s="8"/>
      <c r="R939" s="8"/>
      <c r="S939" s="8"/>
      <c r="T939" s="11"/>
      <c r="U939" s="11"/>
      <c r="V939" s="11"/>
      <c r="W939" s="11"/>
      <c r="X939" s="11"/>
      <c r="Y939" s="11"/>
      <c r="Z939" s="11"/>
      <c r="AA939" s="8"/>
      <c r="AB939" s="8"/>
      <c r="AC939" s="8"/>
      <c r="AD939" s="11"/>
      <c r="AE939" s="11"/>
      <c r="AF939" s="11"/>
      <c r="AG939" s="11"/>
      <c r="AH939" s="11"/>
      <c r="AI939" s="11"/>
      <c r="AJ939" s="11"/>
      <c r="AK939" s="8"/>
      <c r="AL939" s="8"/>
      <c r="AM939" s="8"/>
      <c r="AN939" s="8"/>
      <c r="AO939" s="8"/>
    </row>
    <row r="940" ht="15.75" customHeight="1">
      <c r="A940" s="8"/>
      <c r="B940" s="8"/>
      <c r="C940" s="8"/>
      <c r="D940" s="8"/>
      <c r="E940" s="8"/>
      <c r="F940" s="8"/>
      <c r="G940" s="8"/>
      <c r="H940" s="8"/>
      <c r="I940" s="8"/>
      <c r="J940" s="8"/>
      <c r="K940" s="8"/>
      <c r="L940" s="8"/>
      <c r="M940" s="8"/>
      <c r="N940" s="8"/>
      <c r="O940" s="8"/>
      <c r="P940" s="8"/>
      <c r="Q940" s="8"/>
      <c r="R940" s="8"/>
      <c r="S940" s="8"/>
      <c r="T940" s="11"/>
      <c r="U940" s="11"/>
      <c r="V940" s="11"/>
      <c r="W940" s="11"/>
      <c r="X940" s="11"/>
      <c r="Y940" s="11"/>
      <c r="Z940" s="11"/>
      <c r="AA940" s="8"/>
      <c r="AB940" s="8"/>
      <c r="AC940" s="8"/>
      <c r="AD940" s="11"/>
      <c r="AE940" s="11"/>
      <c r="AF940" s="11"/>
      <c r="AG940" s="11"/>
      <c r="AH940" s="11"/>
      <c r="AI940" s="11"/>
      <c r="AJ940" s="11"/>
      <c r="AK940" s="8"/>
      <c r="AL940" s="8"/>
      <c r="AM940" s="8"/>
      <c r="AN940" s="8"/>
      <c r="AO940" s="8"/>
    </row>
    <row r="941" ht="15.75" customHeight="1">
      <c r="A941" s="8"/>
      <c r="B941" s="8"/>
      <c r="C941" s="8"/>
      <c r="D941" s="8"/>
      <c r="E941" s="8"/>
      <c r="F941" s="8"/>
      <c r="G941" s="8"/>
      <c r="H941" s="8"/>
      <c r="I941" s="8"/>
      <c r="J941" s="8"/>
      <c r="K941" s="8"/>
      <c r="L941" s="8"/>
      <c r="M941" s="8"/>
      <c r="N941" s="8"/>
      <c r="O941" s="8"/>
      <c r="P941" s="8"/>
      <c r="Q941" s="8"/>
      <c r="R941" s="8"/>
      <c r="S941" s="8"/>
      <c r="T941" s="11"/>
      <c r="U941" s="11"/>
      <c r="V941" s="11"/>
      <c r="W941" s="11"/>
      <c r="X941" s="11"/>
      <c r="Y941" s="11"/>
      <c r="Z941" s="11"/>
      <c r="AA941" s="8"/>
      <c r="AB941" s="8"/>
      <c r="AC941" s="8"/>
      <c r="AD941" s="11"/>
      <c r="AE941" s="11"/>
      <c r="AF941" s="11"/>
      <c r="AG941" s="11"/>
      <c r="AH941" s="11"/>
      <c r="AI941" s="11"/>
      <c r="AJ941" s="11"/>
      <c r="AK941" s="8"/>
      <c r="AL941" s="8"/>
      <c r="AM941" s="8"/>
      <c r="AN941" s="8"/>
      <c r="AO941" s="8"/>
    </row>
    <row r="942" ht="15.75" customHeight="1">
      <c r="A942" s="8"/>
      <c r="B942" s="8"/>
      <c r="C942" s="8"/>
      <c r="D942" s="8"/>
      <c r="E942" s="8"/>
      <c r="F942" s="8"/>
      <c r="G942" s="8"/>
      <c r="H942" s="8"/>
      <c r="I942" s="8"/>
      <c r="J942" s="8"/>
      <c r="K942" s="8"/>
      <c r="L942" s="8"/>
      <c r="M942" s="8"/>
      <c r="N942" s="8"/>
      <c r="O942" s="8"/>
      <c r="P942" s="8"/>
      <c r="Q942" s="8"/>
      <c r="R942" s="8"/>
      <c r="S942" s="8"/>
      <c r="T942" s="11"/>
      <c r="U942" s="11"/>
      <c r="V942" s="11"/>
      <c r="W942" s="11"/>
      <c r="X942" s="11"/>
      <c r="Y942" s="11"/>
      <c r="Z942" s="11"/>
      <c r="AA942" s="8"/>
      <c r="AB942" s="8"/>
      <c r="AC942" s="8"/>
      <c r="AD942" s="11"/>
      <c r="AE942" s="11"/>
      <c r="AF942" s="11"/>
      <c r="AG942" s="11"/>
      <c r="AH942" s="11"/>
      <c r="AI942" s="11"/>
      <c r="AJ942" s="11"/>
      <c r="AK942" s="8"/>
      <c r="AL942" s="8"/>
      <c r="AM942" s="8"/>
      <c r="AN942" s="8"/>
      <c r="AO942" s="8"/>
    </row>
    <row r="943" ht="15.75" customHeight="1">
      <c r="A943" s="8"/>
      <c r="B943" s="8"/>
      <c r="C943" s="8"/>
      <c r="D943" s="8"/>
      <c r="E943" s="8"/>
      <c r="F943" s="8"/>
      <c r="G943" s="8"/>
      <c r="H943" s="8"/>
      <c r="I943" s="8"/>
      <c r="J943" s="8"/>
      <c r="K943" s="8"/>
      <c r="L943" s="8"/>
      <c r="M943" s="8"/>
      <c r="N943" s="8"/>
      <c r="O943" s="8"/>
      <c r="P943" s="8"/>
      <c r="Q943" s="8"/>
      <c r="R943" s="8"/>
      <c r="S943" s="8"/>
      <c r="T943" s="11"/>
      <c r="U943" s="11"/>
      <c r="V943" s="11"/>
      <c r="W943" s="11"/>
      <c r="X943" s="11"/>
      <c r="Y943" s="11"/>
      <c r="Z943" s="11"/>
      <c r="AA943" s="8"/>
      <c r="AB943" s="8"/>
      <c r="AC943" s="8"/>
      <c r="AD943" s="11"/>
      <c r="AE943" s="11"/>
      <c r="AF943" s="11"/>
      <c r="AG943" s="11"/>
      <c r="AH943" s="11"/>
      <c r="AI943" s="11"/>
      <c r="AJ943" s="11"/>
      <c r="AK943" s="8"/>
      <c r="AL943" s="8"/>
      <c r="AM943" s="8"/>
      <c r="AN943" s="8"/>
      <c r="AO943" s="8"/>
    </row>
    <row r="944" ht="15.75" customHeight="1">
      <c r="A944" s="8"/>
      <c r="B944" s="8"/>
      <c r="C944" s="8"/>
      <c r="D944" s="8"/>
      <c r="E944" s="8"/>
      <c r="F944" s="8"/>
      <c r="G944" s="8"/>
      <c r="H944" s="8"/>
      <c r="I944" s="8"/>
      <c r="J944" s="8"/>
      <c r="K944" s="8"/>
      <c r="L944" s="8"/>
      <c r="M944" s="8"/>
      <c r="N944" s="8"/>
      <c r="O944" s="8"/>
      <c r="P944" s="8"/>
      <c r="Q944" s="8"/>
      <c r="R944" s="8"/>
      <c r="S944" s="8"/>
      <c r="T944" s="11"/>
      <c r="U944" s="11"/>
      <c r="V944" s="11"/>
      <c r="W944" s="11"/>
      <c r="X944" s="11"/>
      <c r="Y944" s="11"/>
      <c r="Z944" s="11"/>
      <c r="AA944" s="8"/>
      <c r="AB944" s="8"/>
      <c r="AC944" s="8"/>
      <c r="AD944" s="11"/>
      <c r="AE944" s="11"/>
      <c r="AF944" s="11"/>
      <c r="AG944" s="11"/>
      <c r="AH944" s="11"/>
      <c r="AI944" s="11"/>
      <c r="AJ944" s="11"/>
      <c r="AK944" s="8"/>
      <c r="AL944" s="8"/>
      <c r="AM944" s="8"/>
      <c r="AN944" s="8"/>
      <c r="AO944" s="8"/>
    </row>
    <row r="945" ht="15.75" customHeight="1">
      <c r="A945" s="8"/>
      <c r="B945" s="8"/>
      <c r="C945" s="8"/>
      <c r="D945" s="8"/>
      <c r="E945" s="8"/>
      <c r="F945" s="8"/>
      <c r="G945" s="8"/>
      <c r="H945" s="8"/>
      <c r="I945" s="8"/>
      <c r="J945" s="8"/>
      <c r="K945" s="8"/>
      <c r="L945" s="8"/>
      <c r="M945" s="8"/>
      <c r="N945" s="8"/>
      <c r="O945" s="8"/>
      <c r="P945" s="8"/>
      <c r="Q945" s="8"/>
      <c r="R945" s="8"/>
      <c r="S945" s="8"/>
      <c r="T945" s="11"/>
      <c r="U945" s="11"/>
      <c r="V945" s="11"/>
      <c r="W945" s="11"/>
      <c r="X945" s="11"/>
      <c r="Y945" s="11"/>
      <c r="Z945" s="11"/>
      <c r="AA945" s="8"/>
      <c r="AB945" s="8"/>
      <c r="AC945" s="8"/>
      <c r="AD945" s="11"/>
      <c r="AE945" s="11"/>
      <c r="AF945" s="11"/>
      <c r="AG945" s="11"/>
      <c r="AH945" s="11"/>
      <c r="AI945" s="11"/>
      <c r="AJ945" s="11"/>
      <c r="AK945" s="8"/>
      <c r="AL945" s="8"/>
      <c r="AM945" s="8"/>
      <c r="AN945" s="8"/>
      <c r="AO945" s="8"/>
    </row>
    <row r="946" ht="15.75" customHeight="1">
      <c r="A946" s="8"/>
      <c r="B946" s="8"/>
      <c r="C946" s="8"/>
      <c r="D946" s="8"/>
      <c r="E946" s="8"/>
      <c r="F946" s="8"/>
      <c r="G946" s="8"/>
      <c r="H946" s="8"/>
      <c r="I946" s="8"/>
      <c r="J946" s="8"/>
      <c r="K946" s="8"/>
      <c r="L946" s="8"/>
      <c r="M946" s="8"/>
      <c r="N946" s="8"/>
      <c r="O946" s="8"/>
      <c r="P946" s="8"/>
      <c r="Q946" s="8"/>
      <c r="R946" s="8"/>
      <c r="S946" s="8"/>
      <c r="T946" s="11"/>
      <c r="U946" s="11"/>
      <c r="V946" s="11"/>
      <c r="W946" s="11"/>
      <c r="X946" s="11"/>
      <c r="Y946" s="11"/>
      <c r="Z946" s="11"/>
      <c r="AA946" s="8"/>
      <c r="AB946" s="8"/>
      <c r="AC946" s="8"/>
      <c r="AD946" s="11"/>
      <c r="AE946" s="11"/>
      <c r="AF946" s="11"/>
      <c r="AG946" s="11"/>
      <c r="AH946" s="11"/>
      <c r="AI946" s="11"/>
      <c r="AJ946" s="11"/>
      <c r="AK946" s="8"/>
      <c r="AL946" s="8"/>
      <c r="AM946" s="8"/>
      <c r="AN946" s="8"/>
      <c r="AO946" s="8"/>
    </row>
    <row r="947" ht="15.75" customHeight="1">
      <c r="A947" s="8"/>
      <c r="B947" s="8"/>
      <c r="C947" s="8"/>
      <c r="D947" s="8"/>
      <c r="E947" s="8"/>
      <c r="F947" s="8"/>
      <c r="G947" s="8"/>
      <c r="H947" s="8"/>
      <c r="I947" s="8"/>
      <c r="J947" s="8"/>
      <c r="K947" s="8"/>
      <c r="L947" s="8"/>
      <c r="M947" s="8"/>
      <c r="N947" s="8"/>
      <c r="O947" s="8"/>
      <c r="P947" s="8"/>
      <c r="Q947" s="8"/>
      <c r="R947" s="8"/>
      <c r="S947" s="8"/>
      <c r="T947" s="11"/>
      <c r="U947" s="11"/>
      <c r="V947" s="11"/>
      <c r="W947" s="11"/>
      <c r="X947" s="11"/>
      <c r="Y947" s="11"/>
      <c r="Z947" s="11"/>
      <c r="AA947" s="8"/>
      <c r="AB947" s="8"/>
      <c r="AC947" s="8"/>
      <c r="AD947" s="11"/>
      <c r="AE947" s="11"/>
      <c r="AF947" s="11"/>
      <c r="AG947" s="11"/>
      <c r="AH947" s="11"/>
      <c r="AI947" s="11"/>
      <c r="AJ947" s="11"/>
      <c r="AK947" s="8"/>
      <c r="AL947" s="8"/>
      <c r="AM947" s="8"/>
      <c r="AN947" s="8"/>
      <c r="AO947" s="8"/>
    </row>
    <row r="948" ht="15.75" customHeight="1">
      <c r="A948" s="8"/>
      <c r="B948" s="8"/>
      <c r="C948" s="8"/>
      <c r="D948" s="8"/>
      <c r="E948" s="8"/>
      <c r="F948" s="8"/>
      <c r="G948" s="8"/>
      <c r="H948" s="8"/>
      <c r="I948" s="8"/>
      <c r="J948" s="8"/>
      <c r="K948" s="8"/>
      <c r="L948" s="8"/>
      <c r="M948" s="8"/>
      <c r="N948" s="8"/>
      <c r="O948" s="8"/>
      <c r="P948" s="8"/>
      <c r="Q948" s="8"/>
      <c r="R948" s="8"/>
      <c r="S948" s="8"/>
      <c r="T948" s="11"/>
      <c r="U948" s="11"/>
      <c r="V948" s="11"/>
      <c r="W948" s="11"/>
      <c r="X948" s="11"/>
      <c r="Y948" s="11"/>
      <c r="Z948" s="11"/>
      <c r="AA948" s="8"/>
      <c r="AB948" s="8"/>
      <c r="AC948" s="8"/>
      <c r="AD948" s="11"/>
      <c r="AE948" s="11"/>
      <c r="AF948" s="11"/>
      <c r="AG948" s="11"/>
      <c r="AH948" s="11"/>
      <c r="AI948" s="11"/>
      <c r="AJ948" s="11"/>
      <c r="AK948" s="8"/>
      <c r="AL948" s="8"/>
      <c r="AM948" s="8"/>
      <c r="AN948" s="8"/>
      <c r="AO948" s="8"/>
    </row>
    <row r="949" ht="15.75" customHeight="1">
      <c r="A949" s="8"/>
      <c r="B949" s="8"/>
      <c r="C949" s="8"/>
      <c r="D949" s="8"/>
      <c r="E949" s="8"/>
      <c r="F949" s="8"/>
      <c r="G949" s="8"/>
      <c r="H949" s="8"/>
      <c r="I949" s="8"/>
      <c r="J949" s="8"/>
      <c r="K949" s="8"/>
      <c r="L949" s="8"/>
      <c r="M949" s="8"/>
      <c r="N949" s="8"/>
      <c r="O949" s="8"/>
      <c r="P949" s="8"/>
      <c r="Q949" s="8"/>
      <c r="R949" s="8"/>
      <c r="S949" s="8"/>
      <c r="T949" s="11"/>
      <c r="U949" s="11"/>
      <c r="V949" s="11"/>
      <c r="W949" s="11"/>
      <c r="X949" s="11"/>
      <c r="Y949" s="11"/>
      <c r="Z949" s="11"/>
      <c r="AA949" s="8"/>
      <c r="AB949" s="8"/>
      <c r="AC949" s="8"/>
      <c r="AD949" s="11"/>
      <c r="AE949" s="11"/>
      <c r="AF949" s="11"/>
      <c r="AG949" s="11"/>
      <c r="AH949" s="11"/>
      <c r="AI949" s="11"/>
      <c r="AJ949" s="11"/>
      <c r="AK949" s="8"/>
      <c r="AL949" s="8"/>
      <c r="AM949" s="8"/>
      <c r="AN949" s="8"/>
      <c r="AO949" s="8"/>
    </row>
    <row r="950" ht="15.75" customHeight="1">
      <c r="A950" s="8"/>
      <c r="B950" s="8"/>
      <c r="C950" s="8"/>
      <c r="D950" s="8"/>
      <c r="E950" s="8"/>
      <c r="F950" s="8"/>
      <c r="G950" s="8"/>
      <c r="H950" s="8"/>
      <c r="I950" s="8"/>
      <c r="J950" s="8"/>
      <c r="K950" s="8"/>
      <c r="L950" s="8"/>
      <c r="M950" s="8"/>
      <c r="N950" s="8"/>
      <c r="O950" s="8"/>
      <c r="P950" s="8"/>
      <c r="Q950" s="8"/>
      <c r="R950" s="8"/>
      <c r="S950" s="8"/>
      <c r="T950" s="11"/>
      <c r="U950" s="11"/>
      <c r="V950" s="11"/>
      <c r="W950" s="11"/>
      <c r="X950" s="11"/>
      <c r="Y950" s="11"/>
      <c r="Z950" s="11"/>
      <c r="AA950" s="8"/>
      <c r="AB950" s="8"/>
      <c r="AC950" s="8"/>
      <c r="AD950" s="11"/>
      <c r="AE950" s="11"/>
      <c r="AF950" s="11"/>
      <c r="AG950" s="11"/>
      <c r="AH950" s="11"/>
      <c r="AI950" s="11"/>
      <c r="AJ950" s="11"/>
      <c r="AK950" s="8"/>
      <c r="AL950" s="8"/>
      <c r="AM950" s="8"/>
      <c r="AN950" s="8"/>
      <c r="AO950" s="8"/>
    </row>
    <row r="951" ht="15.75" customHeight="1">
      <c r="A951" s="8"/>
      <c r="B951" s="8"/>
      <c r="C951" s="8"/>
      <c r="D951" s="8"/>
      <c r="E951" s="8"/>
      <c r="F951" s="8"/>
      <c r="G951" s="8"/>
      <c r="H951" s="8"/>
      <c r="I951" s="8"/>
      <c r="J951" s="8"/>
      <c r="K951" s="8"/>
      <c r="L951" s="8"/>
      <c r="M951" s="8"/>
      <c r="N951" s="8"/>
      <c r="O951" s="8"/>
      <c r="P951" s="8"/>
      <c r="Q951" s="8"/>
      <c r="R951" s="8"/>
      <c r="S951" s="8"/>
      <c r="T951" s="11"/>
      <c r="U951" s="11"/>
      <c r="V951" s="11"/>
      <c r="W951" s="11"/>
      <c r="X951" s="11"/>
      <c r="Y951" s="11"/>
      <c r="Z951" s="11"/>
      <c r="AA951" s="8"/>
      <c r="AB951" s="8"/>
      <c r="AC951" s="8"/>
      <c r="AD951" s="11"/>
      <c r="AE951" s="11"/>
      <c r="AF951" s="11"/>
      <c r="AG951" s="11"/>
      <c r="AH951" s="11"/>
      <c r="AI951" s="11"/>
      <c r="AJ951" s="11"/>
      <c r="AK951" s="8"/>
      <c r="AL951" s="8"/>
      <c r="AM951" s="8"/>
      <c r="AN951" s="8"/>
      <c r="AO951" s="8"/>
    </row>
    <row r="952" ht="15.75" customHeight="1">
      <c r="A952" s="8"/>
      <c r="B952" s="8"/>
      <c r="C952" s="8"/>
      <c r="D952" s="8"/>
      <c r="E952" s="8"/>
      <c r="F952" s="8"/>
      <c r="G952" s="8"/>
      <c r="H952" s="8"/>
      <c r="I952" s="8"/>
      <c r="J952" s="8"/>
      <c r="K952" s="8"/>
      <c r="L952" s="8"/>
      <c r="M952" s="8"/>
      <c r="N952" s="8"/>
      <c r="O952" s="8"/>
      <c r="P952" s="8"/>
      <c r="Q952" s="8"/>
      <c r="R952" s="8"/>
      <c r="S952" s="8"/>
      <c r="T952" s="11"/>
      <c r="U952" s="11"/>
      <c r="V952" s="11"/>
      <c r="W952" s="11"/>
      <c r="X952" s="11"/>
      <c r="Y952" s="11"/>
      <c r="Z952" s="11"/>
      <c r="AA952" s="8"/>
      <c r="AB952" s="8"/>
      <c r="AC952" s="8"/>
      <c r="AD952" s="11"/>
      <c r="AE952" s="11"/>
      <c r="AF952" s="11"/>
      <c r="AG952" s="11"/>
      <c r="AH952" s="11"/>
      <c r="AI952" s="11"/>
      <c r="AJ952" s="11"/>
      <c r="AK952" s="8"/>
      <c r="AL952" s="8"/>
      <c r="AM952" s="8"/>
      <c r="AN952" s="8"/>
      <c r="AO952" s="8"/>
    </row>
    <row r="953" ht="15.75" customHeight="1">
      <c r="A953" s="8"/>
      <c r="B953" s="8"/>
      <c r="C953" s="8"/>
      <c r="D953" s="8"/>
      <c r="E953" s="8"/>
      <c r="F953" s="8"/>
      <c r="G953" s="8"/>
      <c r="H953" s="8"/>
      <c r="I953" s="8"/>
      <c r="J953" s="8"/>
      <c r="K953" s="8"/>
      <c r="L953" s="8"/>
      <c r="M953" s="8"/>
      <c r="N953" s="8"/>
      <c r="O953" s="8"/>
      <c r="P953" s="8"/>
      <c r="Q953" s="8"/>
      <c r="R953" s="8"/>
      <c r="S953" s="8"/>
      <c r="T953" s="11"/>
      <c r="U953" s="11"/>
      <c r="V953" s="11"/>
      <c r="W953" s="11"/>
      <c r="X953" s="11"/>
      <c r="Y953" s="11"/>
      <c r="Z953" s="11"/>
      <c r="AA953" s="8"/>
      <c r="AB953" s="8"/>
      <c r="AC953" s="8"/>
      <c r="AD953" s="11"/>
      <c r="AE953" s="11"/>
      <c r="AF953" s="11"/>
      <c r="AG953" s="11"/>
      <c r="AH953" s="11"/>
      <c r="AI953" s="11"/>
      <c r="AJ953" s="11"/>
      <c r="AK953" s="8"/>
      <c r="AL953" s="8"/>
      <c r="AM953" s="8"/>
      <c r="AN953" s="8"/>
      <c r="AO953" s="8"/>
    </row>
    <row r="954" ht="15.75" customHeight="1">
      <c r="A954" s="8"/>
      <c r="B954" s="8"/>
      <c r="C954" s="8"/>
      <c r="D954" s="8"/>
      <c r="E954" s="8"/>
      <c r="F954" s="8"/>
      <c r="G954" s="8"/>
      <c r="H954" s="8"/>
      <c r="I954" s="8"/>
      <c r="J954" s="8"/>
      <c r="K954" s="8"/>
      <c r="L954" s="8"/>
      <c r="M954" s="8"/>
      <c r="N954" s="8"/>
      <c r="O954" s="8"/>
      <c r="P954" s="8"/>
      <c r="Q954" s="8"/>
      <c r="R954" s="8"/>
      <c r="S954" s="8"/>
      <c r="T954" s="11"/>
      <c r="U954" s="11"/>
      <c r="V954" s="11"/>
      <c r="W954" s="11"/>
      <c r="X954" s="11"/>
      <c r="Y954" s="11"/>
      <c r="Z954" s="11"/>
      <c r="AA954" s="8"/>
      <c r="AB954" s="8"/>
      <c r="AC954" s="8"/>
      <c r="AD954" s="11"/>
      <c r="AE954" s="11"/>
      <c r="AF954" s="11"/>
      <c r="AG954" s="11"/>
      <c r="AH954" s="11"/>
      <c r="AI954" s="11"/>
      <c r="AJ954" s="11"/>
      <c r="AK954" s="8"/>
      <c r="AL954" s="8"/>
      <c r="AM954" s="8"/>
      <c r="AN954" s="8"/>
      <c r="AO954" s="8"/>
    </row>
    <row r="955" ht="15.75" customHeight="1">
      <c r="A955" s="8"/>
      <c r="B955" s="8"/>
      <c r="C955" s="8"/>
      <c r="D955" s="8"/>
      <c r="E955" s="8"/>
      <c r="F955" s="8"/>
      <c r="G955" s="8"/>
      <c r="H955" s="8"/>
      <c r="I955" s="8"/>
      <c r="J955" s="8"/>
      <c r="K955" s="8"/>
      <c r="L955" s="8"/>
      <c r="M955" s="8"/>
      <c r="N955" s="8"/>
      <c r="O955" s="8"/>
      <c r="P955" s="8"/>
      <c r="Q955" s="8"/>
      <c r="R955" s="8"/>
      <c r="S955" s="8"/>
      <c r="T955" s="11"/>
      <c r="U955" s="11"/>
      <c r="V955" s="11"/>
      <c r="W955" s="11"/>
      <c r="X955" s="11"/>
      <c r="Y955" s="11"/>
      <c r="Z955" s="11"/>
      <c r="AA955" s="8"/>
      <c r="AB955" s="8"/>
      <c r="AC955" s="8"/>
      <c r="AD955" s="11"/>
      <c r="AE955" s="11"/>
      <c r="AF955" s="11"/>
      <c r="AG955" s="11"/>
      <c r="AH955" s="11"/>
      <c r="AI955" s="11"/>
      <c r="AJ955" s="11"/>
      <c r="AK955" s="8"/>
      <c r="AL955" s="8"/>
      <c r="AM955" s="8"/>
      <c r="AN955" s="8"/>
      <c r="AO955" s="8"/>
    </row>
    <row r="956" ht="15.75" customHeight="1">
      <c r="A956" s="8"/>
      <c r="B956" s="8"/>
      <c r="C956" s="8"/>
      <c r="D956" s="8"/>
      <c r="E956" s="8"/>
      <c r="F956" s="8"/>
      <c r="G956" s="8"/>
      <c r="H956" s="8"/>
      <c r="I956" s="8"/>
      <c r="J956" s="8"/>
      <c r="K956" s="8"/>
      <c r="L956" s="8"/>
      <c r="M956" s="8"/>
      <c r="N956" s="8"/>
      <c r="O956" s="8"/>
      <c r="P956" s="8"/>
      <c r="Q956" s="8"/>
      <c r="R956" s="8"/>
      <c r="S956" s="8"/>
      <c r="T956" s="11"/>
      <c r="U956" s="11"/>
      <c r="V956" s="11"/>
      <c r="W956" s="11"/>
      <c r="X956" s="11"/>
      <c r="Y956" s="11"/>
      <c r="Z956" s="11"/>
      <c r="AA956" s="8"/>
      <c r="AB956" s="8"/>
      <c r="AC956" s="8"/>
      <c r="AD956" s="11"/>
      <c r="AE956" s="11"/>
      <c r="AF956" s="11"/>
      <c r="AG956" s="11"/>
      <c r="AH956" s="11"/>
      <c r="AI956" s="11"/>
      <c r="AJ956" s="11"/>
      <c r="AK956" s="8"/>
      <c r="AL956" s="8"/>
      <c r="AM956" s="8"/>
      <c r="AN956" s="8"/>
      <c r="AO956" s="8"/>
    </row>
    <row r="957" ht="15.75" customHeight="1">
      <c r="A957" s="8"/>
      <c r="B957" s="8"/>
      <c r="C957" s="8"/>
      <c r="D957" s="8"/>
      <c r="E957" s="8"/>
      <c r="F957" s="8"/>
      <c r="G957" s="8"/>
      <c r="H957" s="8"/>
      <c r="I957" s="8"/>
      <c r="J957" s="8"/>
      <c r="K957" s="8"/>
      <c r="L957" s="8"/>
      <c r="M957" s="8"/>
      <c r="N957" s="8"/>
      <c r="O957" s="8"/>
      <c r="P957" s="8"/>
      <c r="Q957" s="8"/>
      <c r="R957" s="8"/>
      <c r="S957" s="8"/>
      <c r="T957" s="11"/>
      <c r="U957" s="11"/>
      <c r="V957" s="11"/>
      <c r="W957" s="11"/>
      <c r="X957" s="11"/>
      <c r="Y957" s="11"/>
      <c r="Z957" s="11"/>
      <c r="AA957" s="8"/>
      <c r="AB957" s="8"/>
      <c r="AC957" s="8"/>
      <c r="AD957" s="11"/>
      <c r="AE957" s="11"/>
      <c r="AF957" s="11"/>
      <c r="AG957" s="11"/>
      <c r="AH957" s="11"/>
      <c r="AI957" s="11"/>
      <c r="AJ957" s="11"/>
      <c r="AK957" s="8"/>
      <c r="AL957" s="8"/>
      <c r="AM957" s="8"/>
      <c r="AN957" s="8"/>
      <c r="AO957" s="8"/>
    </row>
    <row r="958" ht="15.75" customHeight="1">
      <c r="A958" s="8"/>
      <c r="B958" s="8"/>
      <c r="C958" s="8"/>
      <c r="D958" s="8"/>
      <c r="E958" s="8"/>
      <c r="F958" s="8"/>
      <c r="G958" s="8"/>
      <c r="H958" s="8"/>
      <c r="I958" s="8"/>
      <c r="J958" s="8"/>
      <c r="K958" s="8"/>
      <c r="L958" s="8"/>
      <c r="M958" s="8"/>
      <c r="N958" s="8"/>
      <c r="O958" s="8"/>
      <c r="P958" s="8"/>
      <c r="Q958" s="8"/>
      <c r="R958" s="8"/>
      <c r="S958" s="8"/>
      <c r="T958" s="11"/>
      <c r="U958" s="11"/>
      <c r="V958" s="11"/>
      <c r="W958" s="11"/>
      <c r="X958" s="11"/>
      <c r="Y958" s="11"/>
      <c r="Z958" s="11"/>
      <c r="AA958" s="8"/>
      <c r="AB958" s="8"/>
      <c r="AC958" s="8"/>
      <c r="AD958" s="11"/>
      <c r="AE958" s="11"/>
      <c r="AF958" s="11"/>
      <c r="AG958" s="11"/>
      <c r="AH958" s="11"/>
      <c r="AI958" s="11"/>
      <c r="AJ958" s="11"/>
      <c r="AK958" s="8"/>
      <c r="AL958" s="8"/>
      <c r="AM958" s="8"/>
      <c r="AN958" s="8"/>
      <c r="AO958" s="8"/>
    </row>
    <row r="959" ht="15.75" customHeight="1">
      <c r="A959" s="8"/>
      <c r="B959" s="8"/>
      <c r="C959" s="8"/>
      <c r="D959" s="8"/>
      <c r="E959" s="8"/>
      <c r="F959" s="8"/>
      <c r="G959" s="8"/>
      <c r="H959" s="8"/>
      <c r="I959" s="8"/>
      <c r="J959" s="8"/>
      <c r="K959" s="8"/>
      <c r="L959" s="8"/>
      <c r="M959" s="8"/>
      <c r="N959" s="8"/>
      <c r="O959" s="8"/>
      <c r="P959" s="8"/>
      <c r="Q959" s="8"/>
      <c r="R959" s="8"/>
      <c r="S959" s="8"/>
      <c r="T959" s="11"/>
      <c r="U959" s="11"/>
      <c r="V959" s="11"/>
      <c r="W959" s="11"/>
      <c r="X959" s="11"/>
      <c r="Y959" s="11"/>
      <c r="Z959" s="11"/>
      <c r="AA959" s="8"/>
      <c r="AB959" s="8"/>
      <c r="AC959" s="8"/>
      <c r="AD959" s="11"/>
      <c r="AE959" s="11"/>
      <c r="AF959" s="11"/>
      <c r="AG959" s="11"/>
      <c r="AH959" s="11"/>
      <c r="AI959" s="11"/>
      <c r="AJ959" s="11"/>
      <c r="AK959" s="8"/>
      <c r="AL959" s="8"/>
      <c r="AM959" s="8"/>
      <c r="AN959" s="8"/>
      <c r="AO959" s="8"/>
    </row>
    <row r="960" ht="15.75" customHeight="1">
      <c r="A960" s="8"/>
      <c r="B960" s="8"/>
      <c r="C960" s="8"/>
      <c r="D960" s="8"/>
      <c r="E960" s="8"/>
      <c r="F960" s="8"/>
      <c r="G960" s="8"/>
      <c r="H960" s="8"/>
      <c r="I960" s="8"/>
      <c r="J960" s="8"/>
      <c r="K960" s="8"/>
      <c r="L960" s="8"/>
      <c r="M960" s="8"/>
      <c r="N960" s="8"/>
      <c r="O960" s="8"/>
      <c r="P960" s="8"/>
      <c r="Q960" s="8"/>
      <c r="R960" s="8"/>
      <c r="S960" s="8"/>
      <c r="T960" s="11"/>
      <c r="U960" s="11"/>
      <c r="V960" s="11"/>
      <c r="W960" s="11"/>
      <c r="X960" s="11"/>
      <c r="Y960" s="11"/>
      <c r="Z960" s="11"/>
      <c r="AA960" s="8"/>
      <c r="AB960" s="8"/>
      <c r="AC960" s="8"/>
      <c r="AD960" s="11"/>
      <c r="AE960" s="11"/>
      <c r="AF960" s="11"/>
      <c r="AG960" s="11"/>
      <c r="AH960" s="11"/>
      <c r="AI960" s="11"/>
      <c r="AJ960" s="11"/>
      <c r="AK960" s="8"/>
      <c r="AL960" s="8"/>
      <c r="AM960" s="8"/>
      <c r="AN960" s="8"/>
      <c r="AO960" s="8"/>
    </row>
    <row r="961" ht="15.75" customHeight="1">
      <c r="A961" s="8"/>
      <c r="B961" s="8"/>
      <c r="C961" s="8"/>
      <c r="D961" s="8"/>
      <c r="E961" s="8"/>
      <c r="F961" s="8"/>
      <c r="G961" s="8"/>
      <c r="H961" s="8"/>
      <c r="I961" s="8"/>
      <c r="J961" s="8"/>
      <c r="K961" s="8"/>
      <c r="L961" s="8"/>
      <c r="M961" s="8"/>
      <c r="N961" s="8"/>
      <c r="O961" s="8"/>
      <c r="P961" s="8"/>
      <c r="Q961" s="8"/>
      <c r="R961" s="8"/>
      <c r="S961" s="8"/>
      <c r="T961" s="11"/>
      <c r="U961" s="11"/>
      <c r="V961" s="11"/>
      <c r="W961" s="11"/>
      <c r="X961" s="11"/>
      <c r="Y961" s="11"/>
      <c r="Z961" s="11"/>
      <c r="AA961" s="8"/>
      <c r="AB961" s="8"/>
      <c r="AC961" s="8"/>
      <c r="AD961" s="11"/>
      <c r="AE961" s="11"/>
      <c r="AF961" s="11"/>
      <c r="AG961" s="11"/>
      <c r="AH961" s="11"/>
      <c r="AI961" s="11"/>
      <c r="AJ961" s="11"/>
      <c r="AK961" s="8"/>
      <c r="AL961" s="8"/>
      <c r="AM961" s="8"/>
      <c r="AN961" s="8"/>
      <c r="AO961" s="8"/>
    </row>
    <row r="962" ht="15.75" customHeight="1">
      <c r="A962" s="8"/>
      <c r="B962" s="8"/>
      <c r="C962" s="8"/>
      <c r="D962" s="8"/>
      <c r="E962" s="8"/>
      <c r="F962" s="8"/>
      <c r="G962" s="8"/>
      <c r="H962" s="8"/>
      <c r="I962" s="8"/>
      <c r="J962" s="8"/>
      <c r="K962" s="8"/>
      <c r="L962" s="8"/>
      <c r="M962" s="8"/>
      <c r="N962" s="8"/>
      <c r="O962" s="8"/>
      <c r="P962" s="8"/>
      <c r="Q962" s="8"/>
      <c r="R962" s="8"/>
      <c r="S962" s="8"/>
      <c r="T962" s="11"/>
      <c r="U962" s="11"/>
      <c r="V962" s="11"/>
      <c r="W962" s="11"/>
      <c r="X962" s="11"/>
      <c r="Y962" s="11"/>
      <c r="Z962" s="11"/>
      <c r="AA962" s="8"/>
      <c r="AB962" s="8"/>
      <c r="AC962" s="8"/>
      <c r="AD962" s="11"/>
      <c r="AE962" s="11"/>
      <c r="AF962" s="11"/>
      <c r="AG962" s="11"/>
      <c r="AH962" s="11"/>
      <c r="AI962" s="11"/>
      <c r="AJ962" s="11"/>
      <c r="AK962" s="8"/>
      <c r="AL962" s="8"/>
      <c r="AM962" s="8"/>
      <c r="AN962" s="8"/>
      <c r="AO962" s="8"/>
    </row>
    <row r="963" ht="15.75" customHeight="1">
      <c r="A963" s="8"/>
      <c r="B963" s="8"/>
      <c r="C963" s="8"/>
      <c r="D963" s="8"/>
      <c r="E963" s="8"/>
      <c r="F963" s="8"/>
      <c r="G963" s="8"/>
      <c r="H963" s="8"/>
      <c r="I963" s="8"/>
      <c r="J963" s="8"/>
      <c r="K963" s="8"/>
      <c r="L963" s="8"/>
      <c r="M963" s="8"/>
      <c r="N963" s="8"/>
      <c r="O963" s="8"/>
      <c r="P963" s="8"/>
      <c r="Q963" s="8"/>
      <c r="R963" s="8"/>
      <c r="S963" s="8"/>
      <c r="T963" s="11"/>
      <c r="U963" s="11"/>
      <c r="V963" s="11"/>
      <c r="W963" s="11"/>
      <c r="X963" s="11"/>
      <c r="Y963" s="11"/>
      <c r="Z963" s="11"/>
      <c r="AA963" s="8"/>
      <c r="AB963" s="8"/>
      <c r="AC963" s="8"/>
      <c r="AD963" s="11"/>
      <c r="AE963" s="11"/>
      <c r="AF963" s="11"/>
      <c r="AG963" s="11"/>
      <c r="AH963" s="11"/>
      <c r="AI963" s="11"/>
      <c r="AJ963" s="11"/>
      <c r="AK963" s="8"/>
      <c r="AL963" s="8"/>
      <c r="AM963" s="8"/>
      <c r="AN963" s="8"/>
      <c r="AO963" s="8"/>
    </row>
    <row r="964" ht="15.75" customHeight="1">
      <c r="A964" s="8"/>
      <c r="B964" s="8"/>
      <c r="C964" s="8"/>
      <c r="D964" s="8"/>
      <c r="E964" s="8"/>
      <c r="F964" s="8"/>
      <c r="G964" s="8"/>
      <c r="H964" s="8"/>
      <c r="I964" s="8"/>
      <c r="J964" s="8"/>
      <c r="K964" s="8"/>
      <c r="L964" s="8"/>
      <c r="M964" s="8"/>
      <c r="N964" s="8"/>
      <c r="O964" s="8"/>
      <c r="P964" s="8"/>
      <c r="Q964" s="8"/>
      <c r="R964" s="8"/>
      <c r="S964" s="8"/>
      <c r="T964" s="11"/>
      <c r="U964" s="11"/>
      <c r="V964" s="11"/>
      <c r="W964" s="11"/>
      <c r="X964" s="11"/>
      <c r="Y964" s="11"/>
      <c r="Z964" s="11"/>
      <c r="AA964" s="8"/>
      <c r="AB964" s="8"/>
      <c r="AC964" s="8"/>
      <c r="AD964" s="11"/>
      <c r="AE964" s="11"/>
      <c r="AF964" s="11"/>
      <c r="AG964" s="11"/>
      <c r="AH964" s="11"/>
      <c r="AI964" s="11"/>
      <c r="AJ964" s="11"/>
      <c r="AK964" s="8"/>
      <c r="AL964" s="8"/>
      <c r="AM964" s="8"/>
      <c r="AN964" s="8"/>
      <c r="AO964" s="8"/>
    </row>
    <row r="965" ht="15.75" customHeight="1">
      <c r="A965" s="8"/>
      <c r="B965" s="8"/>
      <c r="C965" s="8"/>
      <c r="D965" s="8"/>
      <c r="E965" s="8"/>
      <c r="F965" s="8"/>
      <c r="G965" s="8"/>
      <c r="H965" s="8"/>
      <c r="I965" s="8"/>
      <c r="J965" s="8"/>
      <c r="K965" s="8"/>
      <c r="L965" s="8"/>
      <c r="M965" s="8"/>
      <c r="N965" s="8"/>
      <c r="O965" s="8"/>
      <c r="P965" s="8"/>
      <c r="Q965" s="8"/>
      <c r="R965" s="8"/>
      <c r="S965" s="8"/>
      <c r="T965" s="11"/>
      <c r="U965" s="11"/>
      <c r="V965" s="11"/>
      <c r="W965" s="11"/>
      <c r="X965" s="11"/>
      <c r="Y965" s="11"/>
      <c r="Z965" s="11"/>
      <c r="AA965" s="8"/>
      <c r="AB965" s="8"/>
      <c r="AC965" s="8"/>
      <c r="AD965" s="11"/>
      <c r="AE965" s="11"/>
      <c r="AF965" s="11"/>
      <c r="AG965" s="11"/>
      <c r="AH965" s="11"/>
      <c r="AI965" s="11"/>
      <c r="AJ965" s="11"/>
      <c r="AK965" s="8"/>
      <c r="AL965" s="8"/>
      <c r="AM965" s="8"/>
      <c r="AN965" s="8"/>
      <c r="AO965" s="8"/>
    </row>
    <row r="966" ht="15.75" customHeight="1">
      <c r="A966" s="8"/>
      <c r="B966" s="8"/>
      <c r="C966" s="8"/>
      <c r="D966" s="8"/>
      <c r="E966" s="8"/>
      <c r="F966" s="8"/>
      <c r="G966" s="8"/>
      <c r="H966" s="8"/>
      <c r="I966" s="8"/>
      <c r="J966" s="8"/>
      <c r="K966" s="8"/>
      <c r="L966" s="8"/>
      <c r="M966" s="8"/>
      <c r="N966" s="8"/>
      <c r="O966" s="8"/>
      <c r="P966" s="8"/>
      <c r="Q966" s="8"/>
      <c r="R966" s="8"/>
      <c r="S966" s="8"/>
      <c r="T966" s="11"/>
      <c r="U966" s="11"/>
      <c r="V966" s="11"/>
      <c r="W966" s="11"/>
      <c r="X966" s="11"/>
      <c r="Y966" s="11"/>
      <c r="Z966" s="11"/>
      <c r="AA966" s="8"/>
      <c r="AB966" s="8"/>
      <c r="AC966" s="8"/>
      <c r="AD966" s="11"/>
      <c r="AE966" s="11"/>
      <c r="AF966" s="11"/>
      <c r="AG966" s="11"/>
      <c r="AH966" s="11"/>
      <c r="AI966" s="11"/>
      <c r="AJ966" s="11"/>
      <c r="AK966" s="8"/>
      <c r="AL966" s="8"/>
      <c r="AM966" s="8"/>
      <c r="AN966" s="8"/>
      <c r="AO966" s="8"/>
    </row>
    <row r="967" ht="15.75" customHeight="1">
      <c r="A967" s="8"/>
      <c r="B967" s="8"/>
      <c r="C967" s="8"/>
      <c r="D967" s="8"/>
      <c r="E967" s="8"/>
      <c r="F967" s="8"/>
      <c r="G967" s="8"/>
      <c r="H967" s="8"/>
      <c r="I967" s="8"/>
      <c r="J967" s="8"/>
      <c r="K967" s="8"/>
      <c r="L967" s="8"/>
      <c r="M967" s="8"/>
      <c r="N967" s="8"/>
      <c r="O967" s="8"/>
      <c r="P967" s="8"/>
      <c r="Q967" s="8"/>
      <c r="R967" s="8"/>
      <c r="S967" s="8"/>
      <c r="T967" s="11"/>
      <c r="U967" s="11"/>
      <c r="V967" s="11"/>
      <c r="W967" s="11"/>
      <c r="X967" s="11"/>
      <c r="Y967" s="11"/>
      <c r="Z967" s="11"/>
      <c r="AA967" s="8"/>
      <c r="AB967" s="8"/>
      <c r="AC967" s="8"/>
      <c r="AD967" s="11"/>
      <c r="AE967" s="11"/>
      <c r="AF967" s="11"/>
      <c r="AG967" s="11"/>
      <c r="AH967" s="11"/>
      <c r="AI967" s="11"/>
      <c r="AJ967" s="11"/>
      <c r="AK967" s="8"/>
      <c r="AL967" s="8"/>
      <c r="AM967" s="8"/>
      <c r="AN967" s="8"/>
      <c r="AO967" s="8"/>
    </row>
    <row r="968" ht="15.75" customHeight="1">
      <c r="A968" s="8"/>
      <c r="B968" s="8"/>
      <c r="C968" s="8"/>
      <c r="D968" s="8"/>
      <c r="E968" s="8"/>
      <c r="F968" s="8"/>
      <c r="G968" s="8"/>
      <c r="H968" s="8"/>
      <c r="I968" s="8"/>
      <c r="J968" s="8"/>
      <c r="K968" s="8"/>
      <c r="L968" s="8"/>
      <c r="M968" s="8"/>
      <c r="N968" s="8"/>
      <c r="O968" s="8"/>
      <c r="P968" s="8"/>
      <c r="Q968" s="8"/>
      <c r="R968" s="8"/>
      <c r="S968" s="8"/>
      <c r="T968" s="11"/>
      <c r="U968" s="11"/>
      <c r="V968" s="11"/>
      <c r="W968" s="11"/>
      <c r="X968" s="11"/>
      <c r="Y968" s="11"/>
      <c r="Z968" s="11"/>
      <c r="AA968" s="8"/>
      <c r="AB968" s="8"/>
      <c r="AC968" s="8"/>
      <c r="AD968" s="11"/>
      <c r="AE968" s="11"/>
      <c r="AF968" s="11"/>
      <c r="AG968" s="11"/>
      <c r="AH968" s="11"/>
      <c r="AI968" s="11"/>
      <c r="AJ968" s="11"/>
      <c r="AK968" s="8"/>
      <c r="AL968" s="8"/>
      <c r="AM968" s="8"/>
      <c r="AN968" s="8"/>
      <c r="AO968" s="8"/>
    </row>
    <row r="969" ht="15.75" customHeight="1">
      <c r="A969" s="8"/>
      <c r="B969" s="8"/>
      <c r="C969" s="8"/>
      <c r="D969" s="8"/>
      <c r="E969" s="8"/>
      <c r="F969" s="8"/>
      <c r="G969" s="8"/>
      <c r="H969" s="8"/>
      <c r="I969" s="8"/>
      <c r="J969" s="8"/>
      <c r="K969" s="8"/>
      <c r="L969" s="8"/>
      <c r="M969" s="8"/>
      <c r="N969" s="8"/>
      <c r="O969" s="8"/>
      <c r="P969" s="8"/>
      <c r="Q969" s="8"/>
      <c r="R969" s="8"/>
      <c r="S969" s="8"/>
      <c r="T969" s="11"/>
      <c r="U969" s="11"/>
      <c r="V969" s="11"/>
      <c r="W969" s="11"/>
      <c r="X969" s="11"/>
      <c r="Y969" s="11"/>
      <c r="Z969" s="11"/>
      <c r="AA969" s="8"/>
      <c r="AB969" s="8"/>
      <c r="AC969" s="8"/>
      <c r="AD969" s="11"/>
      <c r="AE969" s="11"/>
      <c r="AF969" s="11"/>
      <c r="AG969" s="11"/>
      <c r="AH969" s="11"/>
      <c r="AI969" s="11"/>
      <c r="AJ969" s="11"/>
      <c r="AK969" s="8"/>
      <c r="AL969" s="8"/>
      <c r="AM969" s="8"/>
      <c r="AN969" s="8"/>
      <c r="AO969" s="8"/>
    </row>
    <row r="970" ht="15.75" customHeight="1">
      <c r="A970" s="8"/>
      <c r="B970" s="8"/>
      <c r="C970" s="8"/>
      <c r="D970" s="8"/>
      <c r="E970" s="8"/>
      <c r="F970" s="8"/>
      <c r="G970" s="8"/>
      <c r="H970" s="8"/>
      <c r="I970" s="8"/>
      <c r="J970" s="8"/>
      <c r="K970" s="8"/>
      <c r="L970" s="8"/>
      <c r="M970" s="8"/>
      <c r="N970" s="8"/>
      <c r="O970" s="8"/>
      <c r="P970" s="8"/>
      <c r="Q970" s="8"/>
      <c r="R970" s="8"/>
      <c r="S970" s="8"/>
      <c r="T970" s="11"/>
      <c r="U970" s="11"/>
      <c r="V970" s="11"/>
      <c r="W970" s="11"/>
      <c r="X970" s="11"/>
      <c r="Y970" s="11"/>
      <c r="Z970" s="11"/>
      <c r="AA970" s="8"/>
      <c r="AB970" s="8"/>
      <c r="AC970" s="8"/>
      <c r="AD970" s="11"/>
      <c r="AE970" s="11"/>
      <c r="AF970" s="11"/>
      <c r="AG970" s="11"/>
      <c r="AH970" s="11"/>
      <c r="AI970" s="11"/>
      <c r="AJ970" s="11"/>
      <c r="AK970" s="8"/>
      <c r="AL970" s="8"/>
      <c r="AM970" s="8"/>
      <c r="AN970" s="8"/>
      <c r="AO970" s="8"/>
    </row>
    <row r="971" ht="15.75" customHeight="1">
      <c r="A971" s="8"/>
      <c r="B971" s="8"/>
      <c r="C971" s="8"/>
      <c r="D971" s="8"/>
      <c r="E971" s="8"/>
      <c r="F971" s="8"/>
      <c r="G971" s="8"/>
      <c r="H971" s="8"/>
      <c r="I971" s="8"/>
      <c r="J971" s="8"/>
      <c r="K971" s="8"/>
      <c r="L971" s="8"/>
      <c r="M971" s="8"/>
      <c r="N971" s="8"/>
      <c r="O971" s="8"/>
      <c r="P971" s="8"/>
      <c r="Q971" s="8"/>
      <c r="R971" s="8"/>
      <c r="S971" s="8"/>
      <c r="T971" s="11"/>
      <c r="U971" s="11"/>
      <c r="V971" s="11"/>
      <c r="W971" s="11"/>
      <c r="X971" s="11"/>
      <c r="Y971" s="11"/>
      <c r="Z971" s="11"/>
      <c r="AA971" s="8"/>
      <c r="AB971" s="8"/>
      <c r="AC971" s="8"/>
      <c r="AD971" s="11"/>
      <c r="AE971" s="11"/>
      <c r="AF971" s="11"/>
      <c r="AG971" s="11"/>
      <c r="AH971" s="11"/>
      <c r="AI971" s="11"/>
      <c r="AJ971" s="11"/>
      <c r="AK971" s="8"/>
      <c r="AL971" s="8"/>
      <c r="AM971" s="8"/>
      <c r="AN971" s="8"/>
      <c r="AO971" s="8"/>
    </row>
    <row r="972" ht="15.75" customHeight="1">
      <c r="A972" s="8"/>
      <c r="B972" s="8"/>
      <c r="C972" s="8"/>
      <c r="D972" s="8"/>
      <c r="E972" s="8"/>
      <c r="F972" s="8"/>
      <c r="G972" s="8"/>
      <c r="H972" s="8"/>
      <c r="I972" s="8"/>
      <c r="J972" s="8"/>
      <c r="K972" s="8"/>
      <c r="L972" s="8"/>
      <c r="M972" s="8"/>
      <c r="N972" s="8"/>
      <c r="O972" s="8"/>
      <c r="P972" s="8"/>
      <c r="Q972" s="8"/>
      <c r="R972" s="8"/>
      <c r="S972" s="8"/>
      <c r="T972" s="11"/>
      <c r="U972" s="11"/>
      <c r="V972" s="11"/>
      <c r="W972" s="11"/>
      <c r="X972" s="11"/>
      <c r="Y972" s="11"/>
      <c r="Z972" s="11"/>
      <c r="AA972" s="8"/>
      <c r="AB972" s="8"/>
      <c r="AC972" s="8"/>
      <c r="AD972" s="11"/>
      <c r="AE972" s="11"/>
      <c r="AF972" s="11"/>
      <c r="AG972" s="11"/>
      <c r="AH972" s="11"/>
      <c r="AI972" s="11"/>
      <c r="AJ972" s="11"/>
      <c r="AK972" s="8"/>
      <c r="AL972" s="8"/>
      <c r="AM972" s="8"/>
      <c r="AN972" s="8"/>
      <c r="AO972" s="8"/>
    </row>
    <row r="973" ht="15.75" customHeight="1">
      <c r="A973" s="8"/>
      <c r="B973" s="8"/>
      <c r="C973" s="8"/>
      <c r="D973" s="8"/>
      <c r="E973" s="8"/>
      <c r="F973" s="8"/>
      <c r="G973" s="8"/>
      <c r="H973" s="8"/>
      <c r="I973" s="8"/>
      <c r="J973" s="8"/>
      <c r="K973" s="8"/>
      <c r="L973" s="8"/>
      <c r="M973" s="8"/>
      <c r="N973" s="8"/>
      <c r="O973" s="8"/>
      <c r="P973" s="8"/>
      <c r="Q973" s="8"/>
      <c r="R973" s="8"/>
      <c r="S973" s="8"/>
      <c r="T973" s="11"/>
      <c r="U973" s="11"/>
      <c r="V973" s="11"/>
      <c r="W973" s="11"/>
      <c r="X973" s="11"/>
      <c r="Y973" s="11"/>
      <c r="Z973" s="11"/>
      <c r="AA973" s="8"/>
      <c r="AB973" s="8"/>
      <c r="AC973" s="8"/>
      <c r="AD973" s="11"/>
      <c r="AE973" s="11"/>
      <c r="AF973" s="11"/>
      <c r="AG973" s="11"/>
      <c r="AH973" s="11"/>
      <c r="AI973" s="11"/>
      <c r="AJ973" s="11"/>
      <c r="AK973" s="8"/>
      <c r="AL973" s="8"/>
      <c r="AM973" s="8"/>
      <c r="AN973" s="8"/>
      <c r="AO973" s="8"/>
    </row>
    <row r="974" ht="15.75" customHeight="1">
      <c r="A974" s="8"/>
      <c r="B974" s="8"/>
      <c r="C974" s="8"/>
      <c r="D974" s="8"/>
      <c r="E974" s="8"/>
      <c r="F974" s="8"/>
      <c r="G974" s="8"/>
      <c r="H974" s="8"/>
      <c r="I974" s="8"/>
      <c r="J974" s="8"/>
      <c r="K974" s="8"/>
      <c r="L974" s="8"/>
      <c r="M974" s="8"/>
      <c r="N974" s="8"/>
      <c r="O974" s="8"/>
      <c r="P974" s="8"/>
      <c r="Q974" s="8"/>
      <c r="R974" s="8"/>
      <c r="S974" s="8"/>
      <c r="T974" s="11"/>
      <c r="U974" s="11"/>
      <c r="V974" s="11"/>
      <c r="W974" s="11"/>
      <c r="X974" s="11"/>
      <c r="Y974" s="11"/>
      <c r="Z974" s="11"/>
      <c r="AA974" s="8"/>
      <c r="AB974" s="8"/>
      <c r="AC974" s="8"/>
      <c r="AD974" s="11"/>
      <c r="AE974" s="11"/>
      <c r="AF974" s="11"/>
      <c r="AG974" s="11"/>
      <c r="AH974" s="11"/>
      <c r="AI974" s="11"/>
      <c r="AJ974" s="11"/>
      <c r="AK974" s="8"/>
      <c r="AL974" s="8"/>
      <c r="AM974" s="8"/>
      <c r="AN974" s="8"/>
      <c r="AO974" s="8"/>
    </row>
    <row r="975" ht="15.75" customHeight="1">
      <c r="A975" s="8"/>
      <c r="B975" s="8"/>
      <c r="C975" s="8"/>
      <c r="D975" s="8"/>
      <c r="E975" s="8"/>
      <c r="F975" s="8"/>
      <c r="G975" s="8"/>
      <c r="H975" s="8"/>
      <c r="I975" s="8"/>
      <c r="J975" s="8"/>
      <c r="K975" s="8"/>
      <c r="L975" s="8"/>
      <c r="M975" s="8"/>
      <c r="N975" s="8"/>
      <c r="O975" s="8"/>
      <c r="P975" s="8"/>
      <c r="Q975" s="8"/>
      <c r="R975" s="8"/>
      <c r="S975" s="8"/>
      <c r="T975" s="11"/>
      <c r="U975" s="11"/>
      <c r="V975" s="11"/>
      <c r="W975" s="11"/>
      <c r="X975" s="11"/>
      <c r="Y975" s="11"/>
      <c r="Z975" s="11"/>
      <c r="AA975" s="8"/>
      <c r="AB975" s="8"/>
      <c r="AC975" s="8"/>
      <c r="AD975" s="11"/>
      <c r="AE975" s="11"/>
      <c r="AF975" s="11"/>
      <c r="AG975" s="11"/>
      <c r="AH975" s="11"/>
      <c r="AI975" s="11"/>
      <c r="AJ975" s="11"/>
      <c r="AK975" s="8"/>
      <c r="AL975" s="8"/>
      <c r="AM975" s="8"/>
      <c r="AN975" s="8"/>
      <c r="AO975" s="8"/>
    </row>
    <row r="976" ht="15.75" customHeight="1">
      <c r="A976" s="8"/>
      <c r="B976" s="8"/>
      <c r="C976" s="8"/>
      <c r="D976" s="8"/>
      <c r="E976" s="8"/>
      <c r="F976" s="8"/>
      <c r="G976" s="8"/>
      <c r="H976" s="8"/>
      <c r="I976" s="8"/>
      <c r="J976" s="8"/>
      <c r="K976" s="8"/>
      <c r="L976" s="8"/>
      <c r="M976" s="8"/>
      <c r="N976" s="8"/>
      <c r="O976" s="8"/>
      <c r="P976" s="8"/>
      <c r="Q976" s="8"/>
      <c r="R976" s="8"/>
      <c r="S976" s="8"/>
      <c r="T976" s="11"/>
      <c r="U976" s="11"/>
      <c r="V976" s="11"/>
      <c r="W976" s="11"/>
      <c r="X976" s="11"/>
      <c r="Y976" s="11"/>
      <c r="Z976" s="11"/>
      <c r="AA976" s="8"/>
      <c r="AB976" s="8"/>
      <c r="AC976" s="8"/>
      <c r="AD976" s="11"/>
      <c r="AE976" s="11"/>
      <c r="AF976" s="11"/>
      <c r="AG976" s="11"/>
      <c r="AH976" s="11"/>
      <c r="AI976" s="11"/>
      <c r="AJ976" s="11"/>
      <c r="AK976" s="8"/>
      <c r="AL976" s="8"/>
      <c r="AM976" s="8"/>
      <c r="AN976" s="8"/>
      <c r="AO976" s="8"/>
    </row>
    <row r="977" ht="15.75" customHeight="1">
      <c r="A977" s="8"/>
      <c r="B977" s="8"/>
      <c r="C977" s="8"/>
      <c r="D977" s="8"/>
      <c r="E977" s="8"/>
      <c r="F977" s="8"/>
      <c r="G977" s="8"/>
      <c r="H977" s="8"/>
      <c r="I977" s="8"/>
      <c r="J977" s="8"/>
      <c r="K977" s="8"/>
      <c r="L977" s="8"/>
      <c r="M977" s="8"/>
      <c r="N977" s="8"/>
      <c r="O977" s="8"/>
      <c r="P977" s="8"/>
      <c r="Q977" s="8"/>
      <c r="R977" s="8"/>
      <c r="S977" s="8"/>
      <c r="T977" s="11"/>
      <c r="U977" s="11"/>
      <c r="V977" s="11"/>
      <c r="W977" s="11"/>
      <c r="X977" s="11"/>
      <c r="Y977" s="11"/>
      <c r="Z977" s="11"/>
      <c r="AA977" s="8"/>
      <c r="AB977" s="8"/>
      <c r="AC977" s="8"/>
      <c r="AD977" s="11"/>
      <c r="AE977" s="11"/>
      <c r="AF977" s="11"/>
      <c r="AG977" s="11"/>
      <c r="AH977" s="11"/>
      <c r="AI977" s="11"/>
      <c r="AJ977" s="11"/>
      <c r="AK977" s="8"/>
      <c r="AL977" s="8"/>
      <c r="AM977" s="8"/>
      <c r="AN977" s="8"/>
      <c r="AO977" s="8"/>
    </row>
    <row r="978" ht="15.75" customHeight="1">
      <c r="A978" s="8"/>
      <c r="B978" s="8"/>
      <c r="C978" s="8"/>
      <c r="D978" s="8"/>
      <c r="E978" s="8"/>
      <c r="F978" s="8"/>
      <c r="G978" s="8"/>
      <c r="H978" s="8"/>
      <c r="I978" s="8"/>
      <c r="J978" s="8"/>
      <c r="K978" s="8"/>
      <c r="L978" s="8"/>
      <c r="M978" s="8"/>
      <c r="N978" s="8"/>
      <c r="O978" s="8"/>
      <c r="P978" s="8"/>
      <c r="Q978" s="8"/>
      <c r="R978" s="8"/>
      <c r="S978" s="8"/>
      <c r="T978" s="11"/>
      <c r="U978" s="11"/>
      <c r="V978" s="11"/>
      <c r="W978" s="11"/>
      <c r="X978" s="11"/>
      <c r="Y978" s="11"/>
      <c r="Z978" s="11"/>
      <c r="AA978" s="8"/>
      <c r="AB978" s="8"/>
      <c r="AC978" s="8"/>
      <c r="AD978" s="11"/>
      <c r="AE978" s="11"/>
      <c r="AF978" s="11"/>
      <c r="AG978" s="11"/>
      <c r="AH978" s="11"/>
      <c r="AI978" s="11"/>
      <c r="AJ978" s="11"/>
      <c r="AK978" s="8"/>
      <c r="AL978" s="8"/>
      <c r="AM978" s="8"/>
      <c r="AN978" s="8"/>
      <c r="AO978" s="8"/>
    </row>
    <row r="979" ht="15.75" customHeight="1">
      <c r="A979" s="8"/>
      <c r="B979" s="8"/>
      <c r="C979" s="8"/>
      <c r="D979" s="8"/>
      <c r="E979" s="8"/>
      <c r="F979" s="8"/>
      <c r="G979" s="8"/>
      <c r="H979" s="8"/>
      <c r="I979" s="8"/>
      <c r="J979" s="8"/>
      <c r="K979" s="8"/>
      <c r="L979" s="8"/>
      <c r="M979" s="8"/>
      <c r="N979" s="8"/>
      <c r="O979" s="8"/>
      <c r="P979" s="8"/>
      <c r="Q979" s="8"/>
      <c r="R979" s="8"/>
      <c r="S979" s="8"/>
      <c r="T979" s="11"/>
      <c r="U979" s="11"/>
      <c r="V979" s="11"/>
      <c r="W979" s="11"/>
      <c r="X979" s="11"/>
      <c r="Y979" s="11"/>
      <c r="Z979" s="11"/>
      <c r="AA979" s="8"/>
      <c r="AB979" s="8"/>
      <c r="AC979" s="8"/>
      <c r="AD979" s="11"/>
      <c r="AE979" s="11"/>
      <c r="AF979" s="11"/>
      <c r="AG979" s="11"/>
      <c r="AH979" s="11"/>
      <c r="AI979" s="11"/>
      <c r="AJ979" s="11"/>
      <c r="AK979" s="8"/>
      <c r="AL979" s="8"/>
      <c r="AM979" s="8"/>
      <c r="AN979" s="8"/>
      <c r="AO979" s="8"/>
    </row>
    <row r="980" ht="15.75" customHeight="1">
      <c r="A980" s="8"/>
      <c r="B980" s="8"/>
      <c r="C980" s="8"/>
      <c r="D980" s="8"/>
      <c r="E980" s="8"/>
      <c r="F980" s="8"/>
      <c r="G980" s="8"/>
      <c r="H980" s="8"/>
      <c r="I980" s="8"/>
      <c r="J980" s="8"/>
      <c r="K980" s="8"/>
      <c r="L980" s="8"/>
      <c r="M980" s="8"/>
      <c r="N980" s="8"/>
      <c r="O980" s="8"/>
      <c r="P980" s="8"/>
      <c r="Q980" s="8"/>
      <c r="R980" s="8"/>
      <c r="S980" s="8"/>
      <c r="T980" s="11"/>
      <c r="U980" s="11"/>
      <c r="V980" s="11"/>
      <c r="W980" s="11"/>
      <c r="X980" s="11"/>
      <c r="Y980" s="11"/>
      <c r="Z980" s="11"/>
      <c r="AA980" s="8"/>
      <c r="AB980" s="8"/>
      <c r="AC980" s="8"/>
      <c r="AD980" s="11"/>
      <c r="AE980" s="11"/>
      <c r="AF980" s="11"/>
      <c r="AG980" s="11"/>
      <c r="AH980" s="11"/>
      <c r="AI980" s="11"/>
      <c r="AJ980" s="11"/>
      <c r="AK980" s="8"/>
      <c r="AL980" s="8"/>
      <c r="AM980" s="8"/>
      <c r="AN980" s="8"/>
      <c r="AO980" s="8"/>
    </row>
    <row r="981" ht="15.75" customHeight="1">
      <c r="A981" s="8"/>
      <c r="B981" s="8"/>
      <c r="C981" s="8"/>
      <c r="D981" s="8"/>
      <c r="E981" s="8"/>
      <c r="F981" s="8"/>
      <c r="G981" s="8"/>
      <c r="H981" s="8"/>
      <c r="I981" s="8"/>
      <c r="J981" s="8"/>
      <c r="K981" s="8"/>
      <c r="L981" s="8"/>
      <c r="M981" s="8"/>
      <c r="N981" s="8"/>
      <c r="O981" s="8"/>
      <c r="P981" s="8"/>
      <c r="Q981" s="8"/>
      <c r="R981" s="8"/>
      <c r="S981" s="8"/>
      <c r="T981" s="11"/>
      <c r="U981" s="11"/>
      <c r="V981" s="11"/>
      <c r="W981" s="11"/>
      <c r="X981" s="11"/>
      <c r="Y981" s="11"/>
      <c r="Z981" s="11"/>
      <c r="AA981" s="8"/>
      <c r="AB981" s="8"/>
      <c r="AC981" s="8"/>
      <c r="AD981" s="11"/>
      <c r="AE981" s="11"/>
      <c r="AF981" s="11"/>
      <c r="AG981" s="11"/>
      <c r="AH981" s="11"/>
      <c r="AI981" s="11"/>
      <c r="AJ981" s="11"/>
      <c r="AK981" s="8"/>
      <c r="AL981" s="8"/>
      <c r="AM981" s="8"/>
      <c r="AN981" s="8"/>
      <c r="AO981" s="8"/>
    </row>
    <row r="982" ht="15.75" customHeight="1">
      <c r="A982" s="8"/>
      <c r="B982" s="8"/>
      <c r="C982" s="8"/>
      <c r="D982" s="8"/>
      <c r="E982" s="8"/>
      <c r="F982" s="8"/>
      <c r="G982" s="8"/>
      <c r="H982" s="8"/>
      <c r="I982" s="8"/>
      <c r="J982" s="8"/>
      <c r="K982" s="8"/>
      <c r="L982" s="8"/>
      <c r="M982" s="8"/>
      <c r="N982" s="8"/>
      <c r="O982" s="8"/>
      <c r="P982" s="8"/>
      <c r="Q982" s="8"/>
      <c r="R982" s="8"/>
      <c r="S982" s="8"/>
      <c r="T982" s="11"/>
      <c r="U982" s="11"/>
      <c r="V982" s="11"/>
      <c r="W982" s="11"/>
      <c r="X982" s="11"/>
      <c r="Y982" s="11"/>
      <c r="Z982" s="11"/>
      <c r="AA982" s="8"/>
      <c r="AB982" s="8"/>
      <c r="AC982" s="8"/>
      <c r="AD982" s="11"/>
      <c r="AE982" s="11"/>
      <c r="AF982" s="11"/>
      <c r="AG982" s="11"/>
      <c r="AH982" s="11"/>
      <c r="AI982" s="11"/>
      <c r="AJ982" s="11"/>
      <c r="AK982" s="8"/>
      <c r="AL982" s="8"/>
      <c r="AM982" s="8"/>
      <c r="AN982" s="8"/>
      <c r="AO982" s="8"/>
    </row>
    <row r="983" ht="15.75" customHeight="1">
      <c r="A983" s="8"/>
      <c r="B983" s="8"/>
      <c r="C983" s="8"/>
      <c r="D983" s="8"/>
      <c r="E983" s="8"/>
      <c r="F983" s="8"/>
      <c r="G983" s="8"/>
      <c r="H983" s="8"/>
      <c r="I983" s="8"/>
      <c r="J983" s="8"/>
      <c r="K983" s="8"/>
      <c r="L983" s="8"/>
      <c r="M983" s="8"/>
      <c r="N983" s="8"/>
      <c r="O983" s="8"/>
      <c r="P983" s="8"/>
      <c r="Q983" s="8"/>
      <c r="R983" s="8"/>
      <c r="S983" s="8"/>
      <c r="T983" s="11"/>
      <c r="U983" s="11"/>
      <c r="V983" s="11"/>
      <c r="W983" s="11"/>
      <c r="X983" s="11"/>
      <c r="Y983" s="11"/>
      <c r="Z983" s="11"/>
      <c r="AA983" s="8"/>
      <c r="AB983" s="8"/>
      <c r="AC983" s="8"/>
      <c r="AD983" s="11"/>
      <c r="AE983" s="11"/>
      <c r="AF983" s="11"/>
      <c r="AG983" s="11"/>
      <c r="AH983" s="11"/>
      <c r="AI983" s="11"/>
      <c r="AJ983" s="11"/>
      <c r="AK983" s="8"/>
      <c r="AL983" s="8"/>
      <c r="AM983" s="8"/>
      <c r="AN983" s="8"/>
      <c r="AO983" s="8"/>
    </row>
    <row r="984" ht="15.75" customHeight="1">
      <c r="A984" s="8"/>
      <c r="B984" s="8"/>
      <c r="C984" s="8"/>
      <c r="D984" s="8"/>
      <c r="E984" s="8"/>
      <c r="F984" s="8"/>
      <c r="G984" s="8"/>
      <c r="H984" s="8"/>
      <c r="I984" s="8"/>
      <c r="J984" s="8"/>
      <c r="K984" s="8"/>
      <c r="L984" s="8"/>
      <c r="M984" s="8"/>
      <c r="N984" s="8"/>
      <c r="O984" s="8"/>
      <c r="P984" s="8"/>
      <c r="Q984" s="8"/>
      <c r="R984" s="8"/>
      <c r="S984" s="8"/>
      <c r="T984" s="11"/>
      <c r="U984" s="11"/>
      <c r="V984" s="11"/>
      <c r="W984" s="11"/>
      <c r="X984" s="11"/>
      <c r="Y984" s="11"/>
      <c r="Z984" s="11"/>
      <c r="AA984" s="8"/>
      <c r="AB984" s="8"/>
      <c r="AC984" s="8"/>
      <c r="AD984" s="11"/>
      <c r="AE984" s="11"/>
      <c r="AF984" s="11"/>
      <c r="AG984" s="11"/>
      <c r="AH984" s="11"/>
      <c r="AI984" s="11"/>
      <c r="AJ984" s="11"/>
      <c r="AK984" s="8"/>
      <c r="AL984" s="8"/>
      <c r="AM984" s="8"/>
      <c r="AN984" s="8"/>
      <c r="AO984" s="8"/>
    </row>
    <row r="985" ht="15.75" customHeight="1">
      <c r="A985" s="8"/>
      <c r="B985" s="8"/>
      <c r="C985" s="8"/>
      <c r="D985" s="8"/>
      <c r="E985" s="8"/>
      <c r="F985" s="8"/>
      <c r="G985" s="8"/>
      <c r="H985" s="8"/>
      <c r="I985" s="8"/>
      <c r="J985" s="8"/>
      <c r="K985" s="8"/>
      <c r="L985" s="8"/>
      <c r="M985" s="8"/>
      <c r="N985" s="8"/>
      <c r="O985" s="8"/>
      <c r="P985" s="8"/>
      <c r="Q985" s="8"/>
      <c r="R985" s="8"/>
      <c r="S985" s="8"/>
      <c r="T985" s="11"/>
      <c r="U985" s="11"/>
      <c r="V985" s="11"/>
      <c r="W985" s="11"/>
      <c r="X985" s="11"/>
      <c r="Y985" s="11"/>
      <c r="Z985" s="11"/>
      <c r="AA985" s="8"/>
      <c r="AB985" s="8"/>
      <c r="AC985" s="8"/>
      <c r="AD985" s="11"/>
      <c r="AE985" s="11"/>
      <c r="AF985" s="11"/>
      <c r="AG985" s="11"/>
      <c r="AH985" s="11"/>
      <c r="AI985" s="11"/>
      <c r="AJ985" s="11"/>
      <c r="AK985" s="8"/>
      <c r="AL985" s="8"/>
      <c r="AM985" s="8"/>
      <c r="AN985" s="8"/>
      <c r="AO985" s="8"/>
    </row>
    <row r="986" ht="15.75" customHeight="1">
      <c r="A986" s="8"/>
      <c r="B986" s="8"/>
      <c r="C986" s="8"/>
      <c r="D986" s="8"/>
      <c r="E986" s="8"/>
      <c r="F986" s="8"/>
      <c r="G986" s="8"/>
      <c r="H986" s="8"/>
      <c r="I986" s="8"/>
      <c r="J986" s="8"/>
      <c r="K986" s="8"/>
      <c r="L986" s="8"/>
      <c r="M986" s="8"/>
      <c r="N986" s="8"/>
      <c r="O986" s="8"/>
      <c r="P986" s="8"/>
      <c r="Q986" s="8"/>
      <c r="R986" s="8"/>
      <c r="S986" s="8"/>
      <c r="T986" s="11"/>
      <c r="U986" s="11"/>
      <c r="V986" s="11"/>
      <c r="W986" s="11"/>
      <c r="X986" s="11"/>
      <c r="Y986" s="11"/>
      <c r="Z986" s="11"/>
      <c r="AA986" s="8"/>
      <c r="AB986" s="8"/>
      <c r="AC986" s="8"/>
      <c r="AD986" s="11"/>
      <c r="AE986" s="11"/>
      <c r="AF986" s="11"/>
      <c r="AG986" s="11"/>
      <c r="AH986" s="11"/>
      <c r="AI986" s="11"/>
      <c r="AJ986" s="11"/>
      <c r="AK986" s="8"/>
      <c r="AL986" s="8"/>
      <c r="AM986" s="8"/>
      <c r="AN986" s="8"/>
      <c r="AO986" s="8"/>
    </row>
    <row r="987" ht="15.75" customHeight="1">
      <c r="A987" s="8"/>
      <c r="B987" s="8"/>
      <c r="C987" s="8"/>
      <c r="D987" s="8"/>
      <c r="E987" s="8"/>
      <c r="F987" s="8"/>
      <c r="G987" s="8"/>
      <c r="H987" s="8"/>
      <c r="I987" s="8"/>
      <c r="J987" s="8"/>
      <c r="K987" s="8"/>
      <c r="L987" s="8"/>
      <c r="M987" s="8"/>
      <c r="N987" s="8"/>
      <c r="O987" s="8"/>
      <c r="P987" s="8"/>
      <c r="Q987" s="8"/>
      <c r="R987" s="8"/>
      <c r="S987" s="8"/>
      <c r="T987" s="11"/>
      <c r="U987" s="11"/>
      <c r="V987" s="11"/>
      <c r="W987" s="11"/>
      <c r="X987" s="11"/>
      <c r="Y987" s="11"/>
      <c r="Z987" s="11"/>
      <c r="AA987" s="8"/>
      <c r="AB987" s="8"/>
      <c r="AC987" s="8"/>
      <c r="AD987" s="11"/>
      <c r="AE987" s="11"/>
      <c r="AF987" s="11"/>
      <c r="AG987" s="11"/>
      <c r="AH987" s="11"/>
      <c r="AI987" s="11"/>
      <c r="AJ987" s="11"/>
      <c r="AK987" s="8"/>
      <c r="AL987" s="8"/>
      <c r="AM987" s="8"/>
      <c r="AN987" s="8"/>
      <c r="AO987" s="8"/>
    </row>
    <row r="988" ht="15.75" customHeight="1">
      <c r="A988" s="8"/>
      <c r="B988" s="8"/>
      <c r="C988" s="8"/>
      <c r="D988" s="8"/>
      <c r="E988" s="8"/>
      <c r="F988" s="8"/>
      <c r="G988" s="8"/>
      <c r="H988" s="8"/>
      <c r="I988" s="8"/>
      <c r="J988" s="8"/>
      <c r="K988" s="8"/>
      <c r="L988" s="8"/>
      <c r="M988" s="8"/>
      <c r="N988" s="8"/>
      <c r="O988" s="8"/>
      <c r="P988" s="8"/>
      <c r="Q988" s="8"/>
      <c r="R988" s="8"/>
      <c r="S988" s="8"/>
      <c r="T988" s="11"/>
      <c r="U988" s="11"/>
      <c r="V988" s="11"/>
      <c r="W988" s="11"/>
      <c r="X988" s="11"/>
      <c r="Y988" s="11"/>
      <c r="Z988" s="11"/>
      <c r="AA988" s="8"/>
      <c r="AB988" s="8"/>
      <c r="AC988" s="8"/>
      <c r="AD988" s="11"/>
      <c r="AE988" s="11"/>
      <c r="AF988" s="11"/>
      <c r="AG988" s="11"/>
      <c r="AH988" s="11"/>
      <c r="AI988" s="11"/>
      <c r="AJ988" s="11"/>
      <c r="AK988" s="8"/>
      <c r="AL988" s="8"/>
      <c r="AM988" s="8"/>
      <c r="AN988" s="8"/>
      <c r="AO988" s="8"/>
    </row>
    <row r="989" ht="15.75" customHeight="1">
      <c r="A989" s="8"/>
      <c r="B989" s="8"/>
      <c r="C989" s="8"/>
      <c r="D989" s="8"/>
      <c r="E989" s="8"/>
      <c r="F989" s="8"/>
      <c r="G989" s="8"/>
      <c r="H989" s="8"/>
      <c r="I989" s="8"/>
      <c r="J989" s="8"/>
      <c r="K989" s="8"/>
      <c r="L989" s="8"/>
      <c r="M989" s="8"/>
      <c r="N989" s="8"/>
      <c r="O989" s="8"/>
      <c r="P989" s="8"/>
      <c r="Q989" s="8"/>
      <c r="R989" s="8"/>
      <c r="S989" s="8"/>
      <c r="T989" s="11"/>
      <c r="U989" s="11"/>
      <c r="V989" s="11"/>
      <c r="W989" s="11"/>
      <c r="X989" s="11"/>
      <c r="Y989" s="11"/>
      <c r="Z989" s="11"/>
      <c r="AA989" s="8"/>
      <c r="AB989" s="8"/>
      <c r="AC989" s="8"/>
      <c r="AD989" s="11"/>
      <c r="AE989" s="11"/>
      <c r="AF989" s="11"/>
      <c r="AG989" s="11"/>
      <c r="AH989" s="11"/>
      <c r="AI989" s="11"/>
      <c r="AJ989" s="11"/>
      <c r="AK989" s="8"/>
      <c r="AL989" s="8"/>
      <c r="AM989" s="8"/>
      <c r="AN989" s="8"/>
      <c r="AO989" s="8"/>
    </row>
    <row r="990" ht="15.75" customHeight="1">
      <c r="A990" s="8"/>
      <c r="B990" s="8"/>
      <c r="C990" s="8"/>
      <c r="D990" s="8"/>
      <c r="E990" s="8"/>
      <c r="F990" s="8"/>
      <c r="G990" s="8"/>
      <c r="H990" s="8"/>
      <c r="I990" s="8"/>
      <c r="J990" s="8"/>
      <c r="K990" s="8"/>
      <c r="L990" s="8"/>
      <c r="M990" s="8"/>
      <c r="N990" s="8"/>
      <c r="O990" s="8"/>
      <c r="P990" s="8"/>
      <c r="Q990" s="8"/>
      <c r="R990" s="8"/>
      <c r="S990" s="8"/>
      <c r="T990" s="11"/>
      <c r="U990" s="11"/>
      <c r="V990" s="11"/>
      <c r="W990" s="11"/>
      <c r="X990" s="11"/>
      <c r="Y990" s="11"/>
      <c r="Z990" s="11"/>
      <c r="AA990" s="8"/>
      <c r="AB990" s="8"/>
      <c r="AC990" s="8"/>
      <c r="AD990" s="11"/>
      <c r="AE990" s="11"/>
      <c r="AF990" s="11"/>
      <c r="AG990" s="11"/>
      <c r="AH990" s="11"/>
      <c r="AI990" s="11"/>
      <c r="AJ990" s="11"/>
      <c r="AK990" s="8"/>
      <c r="AL990" s="8"/>
      <c r="AM990" s="8"/>
      <c r="AN990" s="8"/>
      <c r="AO990" s="8"/>
    </row>
    <row r="991" ht="15.75" customHeight="1">
      <c r="A991" s="8"/>
      <c r="B991" s="8"/>
      <c r="C991" s="8"/>
      <c r="D991" s="8"/>
      <c r="E991" s="8"/>
      <c r="F991" s="8"/>
      <c r="G991" s="8"/>
      <c r="H991" s="8"/>
      <c r="I991" s="8"/>
      <c r="J991" s="8"/>
      <c r="K991" s="8"/>
      <c r="L991" s="8"/>
      <c r="M991" s="8"/>
      <c r="N991" s="8"/>
      <c r="O991" s="8"/>
      <c r="P991" s="8"/>
      <c r="Q991" s="8"/>
      <c r="R991" s="8"/>
      <c r="S991" s="8"/>
      <c r="T991" s="11"/>
      <c r="U991" s="11"/>
      <c r="V991" s="11"/>
      <c r="W991" s="11"/>
      <c r="X991" s="11"/>
      <c r="Y991" s="11"/>
      <c r="Z991" s="11"/>
      <c r="AA991" s="8"/>
      <c r="AB991" s="8"/>
      <c r="AC991" s="8"/>
      <c r="AD991" s="11"/>
      <c r="AE991" s="11"/>
      <c r="AF991" s="11"/>
      <c r="AG991" s="11"/>
      <c r="AH991" s="11"/>
      <c r="AI991" s="11"/>
      <c r="AJ991" s="11"/>
      <c r="AK991" s="8"/>
      <c r="AL991" s="8"/>
      <c r="AM991" s="8"/>
      <c r="AN991" s="8"/>
      <c r="AO991" s="8"/>
    </row>
    <row r="992" ht="15.75" customHeight="1">
      <c r="A992" s="8"/>
      <c r="B992" s="8"/>
      <c r="C992" s="8"/>
      <c r="D992" s="8"/>
      <c r="E992" s="8"/>
      <c r="F992" s="8"/>
      <c r="G992" s="8"/>
      <c r="H992" s="8"/>
      <c r="I992" s="8"/>
      <c r="J992" s="8"/>
      <c r="K992" s="8"/>
      <c r="L992" s="8"/>
      <c r="M992" s="8"/>
      <c r="N992" s="8"/>
      <c r="O992" s="8"/>
      <c r="P992" s="8"/>
      <c r="Q992" s="8"/>
      <c r="R992" s="8"/>
      <c r="S992" s="8"/>
      <c r="T992" s="11"/>
      <c r="U992" s="11"/>
      <c r="V992" s="11"/>
      <c r="W992" s="11"/>
      <c r="X992" s="11"/>
      <c r="Y992" s="11"/>
      <c r="Z992" s="11"/>
      <c r="AA992" s="8"/>
      <c r="AB992" s="8"/>
      <c r="AC992" s="8"/>
      <c r="AD992" s="11"/>
      <c r="AE992" s="11"/>
      <c r="AF992" s="11"/>
      <c r="AG992" s="11"/>
      <c r="AH992" s="11"/>
      <c r="AI992" s="11"/>
      <c r="AJ992" s="11"/>
      <c r="AK992" s="8"/>
      <c r="AL992" s="8"/>
      <c r="AM992" s="8"/>
      <c r="AN992" s="8"/>
      <c r="AO992" s="8"/>
    </row>
    <row r="993" ht="15.75" customHeight="1">
      <c r="A993" s="8"/>
      <c r="B993" s="8"/>
      <c r="C993" s="8"/>
      <c r="D993" s="8"/>
      <c r="E993" s="8"/>
      <c r="F993" s="8"/>
      <c r="G993" s="8"/>
      <c r="H993" s="8"/>
      <c r="I993" s="8"/>
      <c r="J993" s="8"/>
      <c r="K993" s="8"/>
      <c r="L993" s="8"/>
      <c r="M993" s="8"/>
      <c r="N993" s="8"/>
      <c r="O993" s="8"/>
      <c r="P993" s="8"/>
      <c r="Q993" s="8"/>
      <c r="R993" s="8"/>
      <c r="S993" s="8"/>
      <c r="T993" s="11"/>
      <c r="U993" s="11"/>
      <c r="V993" s="11"/>
      <c r="W993" s="11"/>
      <c r="X993" s="11"/>
      <c r="Y993" s="11"/>
      <c r="Z993" s="11"/>
      <c r="AA993" s="8"/>
      <c r="AB993" s="8"/>
      <c r="AC993" s="8"/>
      <c r="AD993" s="11"/>
      <c r="AE993" s="11"/>
      <c r="AF993" s="11"/>
      <c r="AG993" s="11"/>
      <c r="AH993" s="11"/>
      <c r="AI993" s="11"/>
      <c r="AJ993" s="11"/>
      <c r="AK993" s="8"/>
      <c r="AL993" s="8"/>
      <c r="AM993" s="8"/>
      <c r="AN993" s="8"/>
      <c r="AO993" s="8"/>
    </row>
    <row r="994" ht="15.75" customHeight="1">
      <c r="A994" s="8"/>
      <c r="B994" s="8"/>
      <c r="C994" s="8"/>
      <c r="D994" s="8"/>
      <c r="E994" s="8"/>
      <c r="F994" s="8"/>
      <c r="G994" s="8"/>
      <c r="H994" s="8"/>
      <c r="I994" s="8"/>
      <c r="J994" s="8"/>
      <c r="K994" s="8"/>
      <c r="L994" s="8"/>
      <c r="M994" s="8"/>
      <c r="N994" s="8"/>
      <c r="O994" s="8"/>
      <c r="P994" s="8"/>
      <c r="Q994" s="8"/>
      <c r="R994" s="8"/>
      <c r="S994" s="8"/>
      <c r="T994" s="11"/>
      <c r="U994" s="11"/>
      <c r="V994" s="11"/>
      <c r="W994" s="11"/>
      <c r="X994" s="11"/>
      <c r="Y994" s="11"/>
      <c r="Z994" s="11"/>
      <c r="AA994" s="8"/>
      <c r="AB994" s="8"/>
      <c r="AC994" s="8"/>
      <c r="AD994" s="11"/>
      <c r="AE994" s="11"/>
      <c r="AF994" s="11"/>
      <c r="AG994" s="11"/>
      <c r="AH994" s="11"/>
      <c r="AI994" s="11"/>
      <c r="AJ994" s="11"/>
      <c r="AK994" s="8"/>
      <c r="AL994" s="8"/>
      <c r="AM994" s="8"/>
      <c r="AN994" s="8"/>
      <c r="AO994" s="8"/>
    </row>
    <row r="995" ht="15.75" customHeight="1">
      <c r="A995" s="8"/>
      <c r="B995" s="8"/>
      <c r="C995" s="8"/>
      <c r="D995" s="8"/>
      <c r="E995" s="8"/>
      <c r="F995" s="8"/>
      <c r="G995" s="8"/>
      <c r="H995" s="8"/>
      <c r="I995" s="8"/>
      <c r="J995" s="8"/>
      <c r="K995" s="8"/>
      <c r="L995" s="8"/>
      <c r="M995" s="8"/>
      <c r="N995" s="8"/>
      <c r="O995" s="8"/>
      <c r="P995" s="8"/>
      <c r="Q995" s="8"/>
      <c r="R995" s="8"/>
      <c r="S995" s="8"/>
      <c r="T995" s="11"/>
      <c r="U995" s="11"/>
      <c r="V995" s="11"/>
      <c r="W995" s="11"/>
      <c r="X995" s="11"/>
      <c r="Y995" s="11"/>
      <c r="Z995" s="11"/>
      <c r="AA995" s="8"/>
      <c r="AB995" s="8"/>
      <c r="AC995" s="8"/>
      <c r="AD995" s="11"/>
      <c r="AE995" s="11"/>
      <c r="AF995" s="11"/>
      <c r="AG995" s="11"/>
      <c r="AH995" s="11"/>
      <c r="AI995" s="11"/>
      <c r="AJ995" s="11"/>
      <c r="AK995" s="8"/>
      <c r="AL995" s="8"/>
      <c r="AM995" s="8"/>
      <c r="AN995" s="8"/>
      <c r="AO995" s="8"/>
    </row>
    <row r="996" ht="15.75" customHeight="1">
      <c r="A996" s="8"/>
      <c r="B996" s="8"/>
      <c r="C996" s="8"/>
      <c r="D996" s="8"/>
      <c r="E996" s="8"/>
      <c r="F996" s="8"/>
      <c r="G996" s="8"/>
      <c r="H996" s="8"/>
      <c r="I996" s="8"/>
      <c r="J996" s="8"/>
      <c r="K996" s="8"/>
      <c r="L996" s="8"/>
      <c r="M996" s="8"/>
      <c r="N996" s="8"/>
      <c r="O996" s="8"/>
      <c r="P996" s="8"/>
      <c r="Q996" s="8"/>
      <c r="R996" s="8"/>
      <c r="S996" s="8"/>
      <c r="T996" s="11"/>
      <c r="U996" s="11"/>
      <c r="V996" s="11"/>
      <c r="W996" s="11"/>
      <c r="X996" s="11"/>
      <c r="Y996" s="11"/>
      <c r="Z996" s="11"/>
      <c r="AA996" s="8"/>
      <c r="AB996" s="8"/>
      <c r="AC996" s="8"/>
      <c r="AD996" s="11"/>
      <c r="AE996" s="11"/>
      <c r="AF996" s="11"/>
      <c r="AG996" s="11"/>
      <c r="AH996" s="11"/>
      <c r="AI996" s="11"/>
      <c r="AJ996" s="11"/>
      <c r="AK996" s="8"/>
      <c r="AL996" s="8"/>
      <c r="AM996" s="8"/>
      <c r="AN996" s="8"/>
      <c r="AO996" s="8"/>
    </row>
    <row r="997" ht="15.75" customHeight="1">
      <c r="A997" s="8"/>
      <c r="B997" s="8"/>
      <c r="C997" s="8"/>
      <c r="D997" s="8"/>
      <c r="E997" s="8"/>
      <c r="F997" s="8"/>
      <c r="G997" s="8"/>
      <c r="H997" s="8"/>
      <c r="I997" s="8"/>
      <c r="J997" s="8"/>
      <c r="K997" s="8"/>
      <c r="L997" s="8"/>
      <c r="M997" s="8"/>
      <c r="N997" s="8"/>
      <c r="O997" s="8"/>
      <c r="P997" s="8"/>
      <c r="Q997" s="8"/>
      <c r="R997" s="8"/>
      <c r="S997" s="8"/>
      <c r="T997" s="11"/>
      <c r="U997" s="11"/>
      <c r="V997" s="11"/>
      <c r="W997" s="11"/>
      <c r="X997" s="11"/>
      <c r="Y997" s="11"/>
      <c r="Z997" s="11"/>
      <c r="AA997" s="8"/>
      <c r="AB997" s="8"/>
      <c r="AC997" s="8"/>
      <c r="AD997" s="11"/>
      <c r="AE997" s="11"/>
      <c r="AF997" s="11"/>
      <c r="AG997" s="11"/>
      <c r="AH997" s="11"/>
      <c r="AI997" s="11"/>
      <c r="AJ997" s="11"/>
      <c r="AK997" s="8"/>
      <c r="AL997" s="8"/>
      <c r="AM997" s="8"/>
      <c r="AN997" s="8"/>
      <c r="AO997" s="8"/>
    </row>
    <row r="998" ht="15.75" customHeight="1">
      <c r="A998" s="8"/>
      <c r="B998" s="8"/>
      <c r="C998" s="8"/>
      <c r="D998" s="8"/>
      <c r="E998" s="8"/>
      <c r="F998" s="8"/>
      <c r="G998" s="8"/>
      <c r="H998" s="8"/>
      <c r="I998" s="8"/>
      <c r="J998" s="8"/>
      <c r="K998" s="8"/>
      <c r="L998" s="8"/>
      <c r="M998" s="8"/>
      <c r="N998" s="8"/>
      <c r="O998" s="8"/>
      <c r="P998" s="8"/>
      <c r="Q998" s="8"/>
      <c r="R998" s="8"/>
      <c r="S998" s="8"/>
      <c r="T998" s="11"/>
      <c r="U998" s="11"/>
      <c r="V998" s="11"/>
      <c r="W998" s="11"/>
      <c r="X998" s="11"/>
      <c r="Y998" s="11"/>
      <c r="Z998" s="11"/>
      <c r="AA998" s="8"/>
      <c r="AB998" s="8"/>
      <c r="AC998" s="8"/>
      <c r="AD998" s="11"/>
      <c r="AE998" s="11"/>
      <c r="AF998" s="11"/>
      <c r="AG998" s="11"/>
      <c r="AH998" s="11"/>
      <c r="AI998" s="11"/>
      <c r="AJ998" s="11"/>
      <c r="AK998" s="8"/>
      <c r="AL998" s="8"/>
      <c r="AM998" s="8"/>
      <c r="AN998" s="8"/>
      <c r="AO998" s="8"/>
    </row>
    <row r="999" ht="15.75" customHeight="1">
      <c r="A999" s="8"/>
      <c r="B999" s="8"/>
      <c r="C999" s="8"/>
      <c r="D999" s="8"/>
      <c r="E999" s="8"/>
      <c r="F999" s="8"/>
      <c r="G999" s="8"/>
      <c r="H999" s="8"/>
      <c r="I999" s="8"/>
      <c r="J999" s="8"/>
      <c r="K999" s="8"/>
      <c r="L999" s="8"/>
      <c r="M999" s="8"/>
      <c r="N999" s="8"/>
      <c r="O999" s="8"/>
      <c r="P999" s="8"/>
      <c r="Q999" s="8"/>
      <c r="R999" s="8"/>
      <c r="S999" s="8"/>
      <c r="T999" s="11"/>
      <c r="U999" s="11"/>
      <c r="V999" s="11"/>
      <c r="W999" s="11"/>
      <c r="X999" s="11"/>
      <c r="Y999" s="11"/>
      <c r="Z999" s="11"/>
      <c r="AA999" s="8"/>
      <c r="AB999" s="8"/>
      <c r="AC999" s="8"/>
      <c r="AD999" s="11"/>
      <c r="AE999" s="11"/>
      <c r="AF999" s="11"/>
      <c r="AG999" s="11"/>
      <c r="AH999" s="11"/>
      <c r="AI999" s="11"/>
      <c r="AJ999" s="11"/>
      <c r="AK999" s="8"/>
      <c r="AL999" s="8"/>
      <c r="AM999" s="8"/>
      <c r="AN999" s="8"/>
      <c r="AO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11"/>
      <c r="U1000" s="11"/>
      <c r="V1000" s="11"/>
      <c r="W1000" s="11"/>
      <c r="X1000" s="11"/>
      <c r="Y1000" s="11"/>
      <c r="Z1000" s="11"/>
      <c r="AA1000" s="8"/>
      <c r="AB1000" s="8"/>
      <c r="AC1000" s="8"/>
      <c r="AD1000" s="11"/>
      <c r="AE1000" s="11"/>
      <c r="AF1000" s="11"/>
      <c r="AG1000" s="11"/>
      <c r="AH1000" s="11"/>
      <c r="AI1000" s="11"/>
      <c r="AJ1000" s="11"/>
      <c r="AK1000" s="8"/>
      <c r="AL1000" s="8"/>
      <c r="AM1000" s="8"/>
      <c r="AN1000" s="8"/>
      <c r="AO1000" s="8"/>
    </row>
    <row r="1001" ht="15.75" customHeight="1">
      <c r="A1001" s="8"/>
      <c r="B1001" s="8"/>
      <c r="C1001" s="8"/>
      <c r="D1001" s="8"/>
      <c r="E1001" s="8"/>
      <c r="F1001" s="8"/>
      <c r="G1001" s="8"/>
      <c r="H1001" s="8"/>
      <c r="I1001" s="8"/>
      <c r="J1001" s="8"/>
      <c r="K1001" s="8"/>
      <c r="L1001" s="8"/>
      <c r="M1001" s="8"/>
      <c r="N1001" s="8"/>
      <c r="O1001" s="8"/>
      <c r="P1001" s="8"/>
      <c r="Q1001" s="8"/>
      <c r="R1001" s="8"/>
      <c r="S1001" s="8"/>
      <c r="T1001" s="11"/>
      <c r="U1001" s="11"/>
      <c r="V1001" s="11"/>
      <c r="W1001" s="11"/>
      <c r="X1001" s="11"/>
      <c r="Y1001" s="11"/>
      <c r="Z1001" s="11"/>
      <c r="AA1001" s="8"/>
      <c r="AB1001" s="8"/>
      <c r="AC1001" s="8"/>
      <c r="AD1001" s="11"/>
      <c r="AE1001" s="11"/>
      <c r="AF1001" s="11"/>
      <c r="AG1001" s="11"/>
      <c r="AH1001" s="11"/>
      <c r="AI1001" s="11"/>
      <c r="AJ1001" s="11"/>
      <c r="AK1001" s="8"/>
      <c r="AL1001" s="8"/>
      <c r="AM1001" s="8"/>
      <c r="AN1001" s="8"/>
      <c r="AO1001" s="8"/>
    </row>
    <row r="1002" ht="15.75" customHeight="1">
      <c r="A1002" s="8"/>
      <c r="B1002" s="8"/>
      <c r="C1002" s="8"/>
      <c r="D1002" s="8"/>
      <c r="E1002" s="8"/>
      <c r="F1002" s="8"/>
      <c r="G1002" s="8"/>
      <c r="H1002" s="8"/>
      <c r="I1002" s="8"/>
      <c r="J1002" s="8"/>
      <c r="K1002" s="8"/>
      <c r="L1002" s="8"/>
      <c r="M1002" s="8"/>
      <c r="N1002" s="8"/>
      <c r="O1002" s="8"/>
      <c r="P1002" s="8"/>
      <c r="Q1002" s="8"/>
      <c r="R1002" s="8"/>
      <c r="S1002" s="8"/>
      <c r="T1002" s="11"/>
      <c r="U1002" s="11"/>
      <c r="V1002" s="11"/>
      <c r="W1002" s="11"/>
      <c r="X1002" s="11"/>
      <c r="Y1002" s="11"/>
      <c r="Z1002" s="11"/>
      <c r="AA1002" s="8"/>
      <c r="AB1002" s="8"/>
      <c r="AC1002" s="8"/>
      <c r="AD1002" s="11"/>
      <c r="AE1002" s="11"/>
      <c r="AF1002" s="11"/>
      <c r="AG1002" s="11"/>
      <c r="AH1002" s="11"/>
      <c r="AI1002" s="11"/>
      <c r="AJ1002" s="11"/>
      <c r="AK1002" s="8"/>
      <c r="AL1002" s="8"/>
      <c r="AM1002" s="8"/>
      <c r="AN1002" s="8"/>
      <c r="AO1002" s="8"/>
    </row>
  </sheetData>
  <mergeCells count="1">
    <mergeCell ref="AA1:AC1"/>
  </mergeCells>
  <conditionalFormatting sqref="AJ3:AJ797">
    <cfRule type="cellIs" dxfId="0" priority="1" operator="equal">
      <formula>"Agreement"</formula>
    </cfRule>
  </conditionalFormatting>
  <conditionalFormatting sqref="AJ3:AJ797">
    <cfRule type="cellIs" dxfId="1" priority="2" operator="equal">
      <formula>"Disagreement"</formula>
    </cfRule>
  </conditionalFormatting>
  <conditionalFormatting sqref="AJ3:AJ797">
    <cfRule type="cellIs" dxfId="2" priority="3" operator="equal">
      <formula>"Unusable"</formula>
    </cfRule>
  </conditionalFormatting>
  <dataValidations>
    <dataValidation type="list" allowBlank="1" showErrorMessage="1" sqref="J3:J732 R3:R732 Z3:Z732">
      <formula1>Categories!$B$1:$B$5</formula1>
    </dataValidation>
    <dataValidation type="list" allowBlank="1" showErrorMessage="1" sqref="I3:I732 Q3:Q732 Y3:Y732">
      <formula1>Categories!$A$1:$A$4</formula1>
    </dataValidation>
  </dataValidation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10.44"/>
    <col customWidth="1" min="2" max="2" width="19.33"/>
    <col customWidth="1" min="3" max="3" width="35.22"/>
    <col customWidth="1" min="4" max="4" width="9.33"/>
    <col customWidth="1" min="5" max="6" width="8.44"/>
    <col customWidth="1" min="7" max="7" width="9.0"/>
    <col customWidth="1" min="8" max="8" width="7.67"/>
    <col customWidth="1" min="9" max="10" width="14.56"/>
    <col customWidth="1" min="11" max="11" width="47.78"/>
    <col customWidth="1" min="12" max="16" width="9.33"/>
    <col customWidth="1" min="17" max="18" width="14.56"/>
    <col customWidth="1" min="19" max="19" width="44.0"/>
    <col customWidth="1" min="20" max="24" width="8.44"/>
    <col customWidth="1" min="25" max="26" width="14.56"/>
    <col customWidth="1" min="27" max="29" width="9.56"/>
    <col customWidth="1" min="30" max="35" width="8.44"/>
    <col customWidth="1" min="36" max="36" width="12.0"/>
    <col customWidth="1" min="37" max="41" width="10.56"/>
  </cols>
  <sheetData>
    <row r="1" ht="59.25" customHeight="1">
      <c r="C1" s="3" t="s">
        <v>0</v>
      </c>
      <c r="D1" s="3" t="s">
        <v>1</v>
      </c>
      <c r="E1" s="3" t="s">
        <v>1</v>
      </c>
      <c r="F1" s="3" t="s">
        <v>1</v>
      </c>
      <c r="G1" s="3" t="s">
        <v>1</v>
      </c>
      <c r="H1" s="3" t="s">
        <v>2</v>
      </c>
      <c r="I1" s="3" t="s">
        <v>3</v>
      </c>
      <c r="J1" s="3" t="s">
        <v>4</v>
      </c>
      <c r="K1" s="5" t="s">
        <v>0</v>
      </c>
      <c r="L1" s="5"/>
      <c r="M1" s="5"/>
      <c r="N1" s="5"/>
      <c r="O1" s="5"/>
      <c r="P1" s="5"/>
      <c r="Q1" s="5"/>
      <c r="R1" s="5"/>
      <c r="S1" s="3" t="s">
        <v>0</v>
      </c>
      <c r="T1" s="3"/>
      <c r="U1" s="3"/>
      <c r="V1" s="3"/>
      <c r="W1" s="3"/>
      <c r="X1" s="3"/>
      <c r="Y1" s="3"/>
      <c r="Z1" s="3"/>
      <c r="AA1" s="6" t="s">
        <v>5</v>
      </c>
      <c r="AD1" s="5" t="s">
        <v>6</v>
      </c>
      <c r="AE1" s="5"/>
      <c r="AF1" s="5"/>
      <c r="AG1" s="5"/>
      <c r="AH1" s="5"/>
      <c r="AI1" s="5"/>
      <c r="AJ1" s="7" t="s">
        <v>7</v>
      </c>
      <c r="AK1" s="8"/>
      <c r="AL1" s="8"/>
      <c r="AM1" s="8"/>
      <c r="AN1" s="8"/>
      <c r="AO1" s="8"/>
    </row>
    <row r="2" ht="71.25" customHeight="1">
      <c r="A2" s="17" t="s">
        <v>8</v>
      </c>
      <c r="B2" s="17" t="s">
        <v>9</v>
      </c>
      <c r="C2" s="3" t="s">
        <v>10</v>
      </c>
      <c r="D2" s="3" t="s">
        <v>11</v>
      </c>
      <c r="E2" s="3" t="s">
        <v>12</v>
      </c>
      <c r="F2" s="3" t="s">
        <v>13</v>
      </c>
      <c r="G2" s="3" t="s">
        <v>14</v>
      </c>
      <c r="H2" s="3" t="s">
        <v>15</v>
      </c>
      <c r="I2" s="3" t="s">
        <v>16</v>
      </c>
      <c r="J2" s="3" t="s">
        <v>17</v>
      </c>
      <c r="K2" s="5" t="s">
        <v>18</v>
      </c>
      <c r="L2" s="5" t="s">
        <v>11</v>
      </c>
      <c r="M2" s="5" t="s">
        <v>12</v>
      </c>
      <c r="N2" s="5" t="s">
        <v>13</v>
      </c>
      <c r="O2" s="5" t="s">
        <v>14</v>
      </c>
      <c r="P2" s="5" t="s">
        <v>15</v>
      </c>
      <c r="Q2" s="5" t="s">
        <v>16</v>
      </c>
      <c r="R2" s="5" t="s">
        <v>17</v>
      </c>
      <c r="S2" s="3" t="s">
        <v>19</v>
      </c>
      <c r="T2" s="3" t="s">
        <v>11</v>
      </c>
      <c r="U2" s="3" t="s">
        <v>12</v>
      </c>
      <c r="V2" s="3" t="s">
        <v>13</v>
      </c>
      <c r="W2" s="3" t="s">
        <v>14</v>
      </c>
      <c r="X2" s="3" t="s">
        <v>15</v>
      </c>
      <c r="Y2" s="3" t="s">
        <v>16</v>
      </c>
      <c r="Z2" s="3" t="s">
        <v>17</v>
      </c>
      <c r="AA2" s="10" t="s">
        <v>10</v>
      </c>
      <c r="AB2" s="10" t="s">
        <v>18</v>
      </c>
      <c r="AC2" s="10" t="s">
        <v>19</v>
      </c>
      <c r="AD2" s="5" t="s">
        <v>11</v>
      </c>
      <c r="AE2" s="5" t="s">
        <v>12</v>
      </c>
      <c r="AF2" s="5" t="s">
        <v>13</v>
      </c>
      <c r="AG2" s="5" t="s">
        <v>14</v>
      </c>
      <c r="AH2" s="5" t="s">
        <v>15</v>
      </c>
      <c r="AI2" s="5" t="s">
        <v>20</v>
      </c>
      <c r="AJ2" s="7" t="s">
        <v>21</v>
      </c>
      <c r="AK2" s="8"/>
      <c r="AL2" s="8"/>
      <c r="AM2" s="8"/>
      <c r="AN2" s="8"/>
      <c r="AO2" s="8"/>
    </row>
    <row r="3">
      <c r="A3" s="8" t="s">
        <v>22</v>
      </c>
      <c r="B3" s="8"/>
      <c r="C3" s="8"/>
      <c r="D3" s="18">
        <f t="shared" ref="D3:H3" si="1">D4/D5</f>
        <v>0.2</v>
      </c>
      <c r="E3" s="18">
        <f t="shared" si="1"/>
        <v>0.425</v>
      </c>
      <c r="F3" s="18">
        <f t="shared" si="1"/>
        <v>0.45</v>
      </c>
      <c r="G3" s="18">
        <f t="shared" si="1"/>
        <v>0.15</v>
      </c>
      <c r="H3" s="18">
        <f t="shared" si="1"/>
        <v>0</v>
      </c>
      <c r="I3" s="18"/>
      <c r="J3" s="18"/>
      <c r="K3" s="8"/>
      <c r="L3" s="18">
        <f t="shared" ref="L3:P3" si="2">L4/L5</f>
        <v>0.4</v>
      </c>
      <c r="M3" s="18">
        <f t="shared" si="2"/>
        <v>0.4</v>
      </c>
      <c r="N3" s="18">
        <f t="shared" si="2"/>
        <v>0.375</v>
      </c>
      <c r="O3" s="18">
        <f t="shared" si="2"/>
        <v>0.1</v>
      </c>
      <c r="P3" s="18">
        <f t="shared" si="2"/>
        <v>0.05</v>
      </c>
      <c r="Q3" s="18"/>
      <c r="R3" s="18"/>
      <c r="S3" s="8"/>
      <c r="T3" s="18">
        <f t="shared" ref="T3:X3" si="3">T4/T5</f>
        <v>0.325</v>
      </c>
      <c r="U3" s="18">
        <f t="shared" si="3"/>
        <v>0.375</v>
      </c>
      <c r="V3" s="18">
        <f t="shared" si="3"/>
        <v>0.4</v>
      </c>
      <c r="W3" s="18">
        <f t="shared" si="3"/>
        <v>0.25</v>
      </c>
      <c r="X3" s="18">
        <f t="shared" si="3"/>
        <v>0.025</v>
      </c>
      <c r="Y3" s="18"/>
      <c r="Z3" s="18"/>
      <c r="AA3" s="19">
        <f t="shared" ref="AA3:AJ3" si="4">AA4/AA5</f>
        <v>0.575</v>
      </c>
      <c r="AB3" s="19">
        <f t="shared" si="4"/>
        <v>0.525</v>
      </c>
      <c r="AC3" s="19">
        <f t="shared" si="4"/>
        <v>0.6</v>
      </c>
      <c r="AD3" s="18">
        <f t="shared" si="4"/>
        <v>0.3083333333</v>
      </c>
      <c r="AE3" s="18">
        <f t="shared" si="4"/>
        <v>0.4</v>
      </c>
      <c r="AF3" s="18">
        <f t="shared" si="4"/>
        <v>0.4083333333</v>
      </c>
      <c r="AG3" s="18">
        <f t="shared" si="4"/>
        <v>0.1666666667</v>
      </c>
      <c r="AH3" s="18">
        <f t="shared" si="4"/>
        <v>0.025</v>
      </c>
      <c r="AI3" s="18">
        <f t="shared" si="4"/>
        <v>0.5666666667</v>
      </c>
      <c r="AJ3" s="18">
        <f t="shared" si="4"/>
        <v>0.325</v>
      </c>
      <c r="AK3" s="8"/>
      <c r="AL3" s="8"/>
      <c r="AM3" s="8"/>
      <c r="AN3" s="8"/>
      <c r="AO3" s="8"/>
    </row>
    <row r="4">
      <c r="A4" s="8" t="s">
        <v>23</v>
      </c>
      <c r="B4" s="8"/>
      <c r="C4" s="8"/>
      <c r="D4" s="11">
        <f t="shared" ref="D4:H4" si="5">SUM(D6:D751)</f>
        <v>8</v>
      </c>
      <c r="E4" s="11">
        <f t="shared" si="5"/>
        <v>17</v>
      </c>
      <c r="F4" s="11">
        <f t="shared" si="5"/>
        <v>18</v>
      </c>
      <c r="G4" s="11">
        <f t="shared" si="5"/>
        <v>6</v>
      </c>
      <c r="H4" s="11">
        <f t="shared" si="5"/>
        <v>0</v>
      </c>
      <c r="I4" s="11"/>
      <c r="J4" s="11"/>
      <c r="K4" s="8"/>
      <c r="L4" s="11">
        <f t="shared" ref="L4:P4" si="6">SUM(L6:L751)</f>
        <v>16</v>
      </c>
      <c r="M4" s="11">
        <f t="shared" si="6"/>
        <v>16</v>
      </c>
      <c r="N4" s="11">
        <f t="shared" si="6"/>
        <v>15</v>
      </c>
      <c r="O4" s="11">
        <f t="shared" si="6"/>
        <v>4</v>
      </c>
      <c r="P4" s="11">
        <f t="shared" si="6"/>
        <v>2</v>
      </c>
      <c r="Q4" s="11"/>
      <c r="R4" s="11"/>
      <c r="S4" s="8"/>
      <c r="T4" s="11">
        <f t="shared" ref="T4:X4" si="7">SUM(T6:T751)</f>
        <v>13</v>
      </c>
      <c r="U4" s="11">
        <f t="shared" si="7"/>
        <v>15</v>
      </c>
      <c r="V4" s="11">
        <f t="shared" si="7"/>
        <v>16</v>
      </c>
      <c r="W4" s="11">
        <f t="shared" si="7"/>
        <v>10</v>
      </c>
      <c r="X4" s="11">
        <f t="shared" si="7"/>
        <v>1</v>
      </c>
      <c r="Y4" s="11"/>
      <c r="Z4" s="11"/>
      <c r="AA4" s="20">
        <f>COUNTIF(AA6:AA735, Categories!$C1)</f>
        <v>23</v>
      </c>
      <c r="AB4" s="20">
        <f>COUNTIF(AB6:AB735, Categories!$C1)</f>
        <v>21</v>
      </c>
      <c r="AC4" s="20">
        <f>COUNTIF(AC6:AC735, Categories!$C1)</f>
        <v>24</v>
      </c>
      <c r="AD4" s="11">
        <f t="shared" ref="AD4:AI4" si="8">SUM(AD6:AD751)</f>
        <v>37</v>
      </c>
      <c r="AE4" s="11">
        <f t="shared" si="8"/>
        <v>48</v>
      </c>
      <c r="AF4" s="11">
        <f t="shared" si="8"/>
        <v>49</v>
      </c>
      <c r="AG4" s="11">
        <f t="shared" si="8"/>
        <v>20</v>
      </c>
      <c r="AH4" s="11">
        <f t="shared" si="8"/>
        <v>3</v>
      </c>
      <c r="AI4" s="11">
        <f t="shared" si="8"/>
        <v>68</v>
      </c>
      <c r="AJ4" s="11">
        <f>COUNTIF(AJ6:AJ751, Categories!D1)</f>
        <v>13</v>
      </c>
      <c r="AK4" s="8"/>
      <c r="AL4" s="8"/>
      <c r="AM4" s="8"/>
      <c r="AN4" s="8"/>
      <c r="AO4" s="8"/>
    </row>
    <row r="5">
      <c r="A5" s="8" t="s">
        <v>24</v>
      </c>
      <c r="B5" s="8"/>
      <c r="C5" s="8"/>
      <c r="D5" s="11">
        <f t="shared" ref="D5:H5" si="9">COUNT(D6:D751)</f>
        <v>40</v>
      </c>
      <c r="E5" s="11">
        <f t="shared" si="9"/>
        <v>40</v>
      </c>
      <c r="F5" s="11">
        <f t="shared" si="9"/>
        <v>40</v>
      </c>
      <c r="G5" s="11">
        <f t="shared" si="9"/>
        <v>40</v>
      </c>
      <c r="H5" s="11">
        <f t="shared" si="9"/>
        <v>40</v>
      </c>
      <c r="I5" s="11"/>
      <c r="J5" s="11"/>
      <c r="K5" s="8"/>
      <c r="L5" s="11">
        <f t="shared" ref="L5:P5" si="10">COUNT(L6:L751)</f>
        <v>40</v>
      </c>
      <c r="M5" s="11">
        <f t="shared" si="10"/>
        <v>40</v>
      </c>
      <c r="N5" s="11">
        <f t="shared" si="10"/>
        <v>40</v>
      </c>
      <c r="O5" s="11">
        <f t="shared" si="10"/>
        <v>40</v>
      </c>
      <c r="P5" s="11">
        <f t="shared" si="10"/>
        <v>40</v>
      </c>
      <c r="Q5" s="11"/>
      <c r="R5" s="11"/>
      <c r="S5" s="8"/>
      <c r="T5" s="11">
        <f t="shared" ref="T5:X5" si="11">COUNT(T6:T751)</f>
        <v>40</v>
      </c>
      <c r="U5" s="11">
        <f t="shared" si="11"/>
        <v>40</v>
      </c>
      <c r="V5" s="11">
        <f t="shared" si="11"/>
        <v>40</v>
      </c>
      <c r="W5" s="11">
        <f t="shared" si="11"/>
        <v>40</v>
      </c>
      <c r="X5" s="11">
        <f t="shared" si="11"/>
        <v>40</v>
      </c>
      <c r="Y5" s="11"/>
      <c r="Z5" s="11"/>
      <c r="AA5" s="20">
        <f>COUNTIF(AA6:AA735, Categories!$C1) + COUNTIF(AA6:AA735, Categories!$C2) + COUNTIF(AA6:AA735, Categories!$C3)</f>
        <v>40</v>
      </c>
      <c r="AB5" s="20">
        <f>COUNTIF(AB6:AB735, Categories!$C1) + COUNTIF(AB6:AB735, Categories!$C2) + COUNTIF(AB6:AB735, Categories!$C3)</f>
        <v>40</v>
      </c>
      <c r="AC5" s="20">
        <f>COUNTIF(AC6:AC735, Categories!$C1) + COUNTIF(AC6:AC735, Categories!$C2) + COUNTIF(AC6:AC735, Categories!$C3)</f>
        <v>40</v>
      </c>
      <c r="AD5" s="11">
        <f t="shared" ref="AD5:AH5" si="12">D5+L5+T5</f>
        <v>120</v>
      </c>
      <c r="AE5" s="11">
        <f t="shared" si="12"/>
        <v>120</v>
      </c>
      <c r="AF5" s="11">
        <f t="shared" si="12"/>
        <v>120</v>
      </c>
      <c r="AG5" s="11">
        <f t="shared" si="12"/>
        <v>120</v>
      </c>
      <c r="AH5" s="11">
        <f t="shared" si="12"/>
        <v>120</v>
      </c>
      <c r="AI5" s="11">
        <f>AA5+AB5+AC5</f>
        <v>120</v>
      </c>
      <c r="AJ5" s="21">
        <f>COUNTIF(AJ6:AJ751, Categories!D1) + COUNTIF(AJ6:AJ751, Categories!D2) + COUNTIF(AJ6:AJ751, Categories!D3)</f>
        <v>40</v>
      </c>
      <c r="AK5" s="8"/>
      <c r="AL5" s="8"/>
      <c r="AM5" s="8"/>
      <c r="AN5" s="8"/>
      <c r="AO5" s="8"/>
    </row>
    <row r="6">
      <c r="A6" s="8" t="s">
        <v>25</v>
      </c>
      <c r="B6" s="8" t="s">
        <v>26</v>
      </c>
      <c r="C6" s="8" t="s">
        <v>27</v>
      </c>
      <c r="D6" s="11">
        <v>1.0</v>
      </c>
      <c r="E6" s="11">
        <v>0.0</v>
      </c>
      <c r="F6" s="11">
        <v>0.0</v>
      </c>
      <c r="G6" s="11">
        <v>0.0</v>
      </c>
      <c r="H6" s="11">
        <v>0.0</v>
      </c>
      <c r="I6" s="11" t="s">
        <v>28</v>
      </c>
      <c r="J6" s="11" t="s">
        <v>29</v>
      </c>
      <c r="K6" s="8" t="s">
        <v>30</v>
      </c>
      <c r="L6" s="11">
        <v>1.0</v>
      </c>
      <c r="M6" s="11">
        <v>0.0</v>
      </c>
      <c r="N6" s="11">
        <v>0.0</v>
      </c>
      <c r="O6" s="11">
        <v>0.0</v>
      </c>
      <c r="P6" s="11">
        <v>0.0</v>
      </c>
      <c r="Q6" s="11" t="s">
        <v>28</v>
      </c>
      <c r="R6" s="11" t="s">
        <v>31</v>
      </c>
      <c r="S6" s="8" t="s">
        <v>32</v>
      </c>
      <c r="T6" s="11">
        <v>0.0</v>
      </c>
      <c r="U6" s="11">
        <v>0.0</v>
      </c>
      <c r="V6" s="11">
        <v>1.0</v>
      </c>
      <c r="W6" s="11">
        <v>0.0</v>
      </c>
      <c r="X6" s="11">
        <v>0.0</v>
      </c>
      <c r="Y6" s="11" t="s">
        <v>28</v>
      </c>
      <c r="Z6" s="11" t="s">
        <v>33</v>
      </c>
      <c r="AA6" s="8" t="str">
        <f>IF(I6="", "",IF(I6=Categories!A$1, Categories!C$1, IF(I6=Categories!A$2, Categories!C$2, IF(AND(I6=Categories!A$3, J6=Categories!B$2), Categories!C$1, IF(AND(I6=Categories!A$3, OR(J6=Categories!B$1, J6=Categories!B$3)), Categories!C$2, Categories!C$3)))))</f>
        <v>Reproducible</v>
      </c>
      <c r="AB6" s="8" t="str">
        <f>IF(Q6="", "", IF(Q6=Categories!A$1, Categories!C$1, IF(Q6=Categories!A$2, Categories!C$2, IF(AND(Q6=Categories!A$3, R6=Categories!B$2), Categories!C$1, IF(AND(Q6=Categories!A$3, OR(R6=Categories!B$1, R6=Categories!B$3)), Categories!C$2, Categories!C$3)))))</f>
        <v>Irreproducible</v>
      </c>
      <c r="AC6" s="13" t="str">
        <f>IF(Y6="", "", IF(Y6=Categories!A$1, Categories!C$1, IF(Y6=Categories!A$2, Categories!C$2, IF(AND(Y6=Categories!A$3, Z6=Categories!B$2), Categories!C$1, IF(AND(Y6=Categories!A$3, OR(Z6=Categories!B$1, Z6=Categories!B$3)), Categories!C$2, Categories!C$3)))))</f>
        <v>Irreproducible</v>
      </c>
      <c r="AD6" s="11">
        <f t="shared" ref="AD6:AH6" si="13">D6+L6+T6</f>
        <v>2</v>
      </c>
      <c r="AE6" s="11">
        <f t="shared" si="13"/>
        <v>0</v>
      </c>
      <c r="AF6" s="11">
        <f t="shared" si="13"/>
        <v>1</v>
      </c>
      <c r="AG6" s="11">
        <f t="shared" si="13"/>
        <v>0</v>
      </c>
      <c r="AH6" s="11">
        <f t="shared" si="13"/>
        <v>0</v>
      </c>
      <c r="AI6" s="11">
        <f>COUNTIF(AA6:AC6, Categories!C$1)</f>
        <v>1</v>
      </c>
      <c r="AJ6" s="14" t="str">
        <f>IF(AA6="", "", IF(OR(AND(AA6=AB6, AA6=Categories!C$3), AND(AB6=AC6,AB6=Categories!C$3), AND(AA6=AC6, AA6=Categories!C$3)), Categories!D$3, IF(OR(AND(AA6&lt;&gt;AB6, AND(AA6&lt;&gt;Categories!C$3, AB6&lt;&gt;Categories!C$3)), AND(AB6&lt;&gt;AC6, AND(AC6&lt;&gt;Categories!C$3, AB6&lt;&gt;Categories!C$3)), AND(AA6&lt;&gt;AC6, AND(AA6&lt;&gt;Categories!C$3, AC6&lt;&gt;Categories!C$3))), Categories!D$2, Categories!D$1)))</f>
        <v>Disagreement</v>
      </c>
      <c r="AK6" s="8"/>
      <c r="AL6" s="8"/>
      <c r="AM6" s="8"/>
      <c r="AN6" s="8"/>
      <c r="AO6" s="8"/>
    </row>
    <row r="7">
      <c r="A7" s="8" t="s">
        <v>34</v>
      </c>
      <c r="B7" s="8" t="s">
        <v>35</v>
      </c>
      <c r="C7" s="8" t="s">
        <v>36</v>
      </c>
      <c r="D7" s="11">
        <v>0.0</v>
      </c>
      <c r="E7" s="11">
        <v>0.0</v>
      </c>
      <c r="F7" s="11">
        <v>0.0</v>
      </c>
      <c r="G7" s="11">
        <v>0.0</v>
      </c>
      <c r="H7" s="11">
        <v>0.0</v>
      </c>
      <c r="I7" s="11" t="s">
        <v>37</v>
      </c>
      <c r="J7" s="11" t="s">
        <v>38</v>
      </c>
      <c r="K7" s="8" t="s">
        <v>39</v>
      </c>
      <c r="L7" s="11">
        <v>1.0</v>
      </c>
      <c r="M7" s="11">
        <v>1.0</v>
      </c>
      <c r="N7" s="11">
        <v>1.0</v>
      </c>
      <c r="O7" s="11">
        <v>1.0</v>
      </c>
      <c r="P7" s="11">
        <v>1.0</v>
      </c>
      <c r="Q7" s="11" t="s">
        <v>28</v>
      </c>
      <c r="R7" s="11" t="s">
        <v>33</v>
      </c>
      <c r="S7" s="8" t="s">
        <v>40</v>
      </c>
      <c r="T7" s="14">
        <v>1.0</v>
      </c>
      <c r="U7" s="14">
        <v>1.0</v>
      </c>
      <c r="V7" s="14">
        <v>1.0</v>
      </c>
      <c r="W7" s="14">
        <v>1.0</v>
      </c>
      <c r="X7" s="14">
        <v>0.0</v>
      </c>
      <c r="Y7" s="14" t="s">
        <v>28</v>
      </c>
      <c r="Z7" s="14" t="s">
        <v>33</v>
      </c>
      <c r="AA7" s="8" t="str">
        <f>IF(I7="", "",IF(I7=Categories!A$1, Categories!C$1, IF(I7=Categories!A$2, Categories!C$2, IF(AND(I7=Categories!A$3, J7=Categories!B$2), Categories!C$1, IF(AND(I7=Categories!A$3, OR(J7=Categories!B$1, J7=Categories!B$3)), Categories!C$2, Categories!C$3)))))</f>
        <v>Reproducible</v>
      </c>
      <c r="AB7" s="8" t="str">
        <f>IF(Q7="", "", IF(Q7=Categories!A$1, Categories!C$1, IF(Q7=Categories!A$2, Categories!C$2, IF(AND(Q7=Categories!A$3, R7=Categories!B$2), Categories!C$1, IF(AND(Q7=Categories!A$3, OR(R7=Categories!B$1, R7=Categories!B$3)), Categories!C$2, Categories!C$3)))))</f>
        <v>Irreproducible</v>
      </c>
      <c r="AC7" s="13" t="str">
        <f>IF(Y7="", "", IF(Y7=Categories!A$1, Categories!C$1, IF(Y7=Categories!A$2, Categories!C$2, IF(AND(Y7=Categories!A$3, Z7=Categories!B$2), Categories!C$1, IF(AND(Y7=Categories!A$3, OR(Z7=Categories!B$1, Z7=Categories!B$3)), Categories!C$2, Categories!C$3)))))</f>
        <v>Irreproducible</v>
      </c>
      <c r="AD7" s="11">
        <f t="shared" ref="AD7:AH7" si="14">D7+L7+T7</f>
        <v>2</v>
      </c>
      <c r="AE7" s="11">
        <f t="shared" si="14"/>
        <v>2</v>
      </c>
      <c r="AF7" s="11">
        <f t="shared" si="14"/>
        <v>2</v>
      </c>
      <c r="AG7" s="11">
        <f t="shared" si="14"/>
        <v>2</v>
      </c>
      <c r="AH7" s="11">
        <f t="shared" si="14"/>
        <v>1</v>
      </c>
      <c r="AI7" s="11">
        <f>COUNTIF(AA7:AC7, Categories!C$1)</f>
        <v>1</v>
      </c>
      <c r="AJ7" s="14" t="str">
        <f>IF(AA7="", "", IF(OR(AND(AA7=AB7, AA7=Categories!C$3), AND(AB7=AC7,AB7=Categories!C$3), AND(AA7=AC7, AA7=Categories!C$3)), Categories!D$3, IF(OR(AND(AA7&lt;&gt;AB7, AND(AA7&lt;&gt;Categories!C$3, AB7&lt;&gt;Categories!C$3)), AND(AB7&lt;&gt;AC7, AND(AC7&lt;&gt;Categories!C$3, AB7&lt;&gt;Categories!C$3)), AND(AA7&lt;&gt;AC7, AND(AA7&lt;&gt;Categories!C$3, AC7&lt;&gt;Categories!C$3))), Categories!D$2, Categories!D$1)))</f>
        <v>Disagreement</v>
      </c>
      <c r="AK7" s="8"/>
      <c r="AL7" s="8"/>
      <c r="AM7" s="8"/>
      <c r="AN7" s="8"/>
      <c r="AO7" s="8"/>
    </row>
    <row r="8">
      <c r="A8" s="8" t="s">
        <v>41</v>
      </c>
      <c r="B8" s="8" t="s">
        <v>42</v>
      </c>
      <c r="C8" s="8" t="s">
        <v>43</v>
      </c>
      <c r="D8" s="11">
        <v>1.0</v>
      </c>
      <c r="E8" s="11">
        <v>0.0</v>
      </c>
      <c r="F8" s="11">
        <v>0.0</v>
      </c>
      <c r="G8" s="11">
        <v>0.0</v>
      </c>
      <c r="H8" s="11">
        <v>0.0</v>
      </c>
      <c r="I8" s="11" t="s">
        <v>37</v>
      </c>
      <c r="J8" s="11" t="s">
        <v>29</v>
      </c>
      <c r="K8" s="8" t="s">
        <v>44</v>
      </c>
      <c r="L8" s="11">
        <v>0.0</v>
      </c>
      <c r="M8" s="11">
        <v>0.0</v>
      </c>
      <c r="N8" s="11">
        <v>1.0</v>
      </c>
      <c r="O8" s="11">
        <v>0.0</v>
      </c>
      <c r="P8" s="11">
        <v>0.0</v>
      </c>
      <c r="Q8" s="11" t="s">
        <v>28</v>
      </c>
      <c r="R8" s="11" t="s">
        <v>33</v>
      </c>
      <c r="S8" s="8" t="s">
        <v>45</v>
      </c>
      <c r="T8" s="11">
        <v>0.0</v>
      </c>
      <c r="U8" s="11">
        <v>0.0</v>
      </c>
      <c r="V8" s="11">
        <v>0.0</v>
      </c>
      <c r="W8" s="11">
        <v>0.0</v>
      </c>
      <c r="X8" s="11">
        <v>0.0</v>
      </c>
      <c r="Y8" s="11" t="s">
        <v>28</v>
      </c>
      <c r="Z8" s="11" t="s">
        <v>38</v>
      </c>
      <c r="AA8" s="8" t="str">
        <f>IF(I8="", "",IF(I8=Categories!A$1, Categories!C$1, IF(I8=Categories!A$2, Categories!C$2, IF(AND(I8=Categories!A$3, J8=Categories!B$2), Categories!C$1, IF(AND(I8=Categories!A$3, OR(J8=Categories!B$1, J8=Categories!B$3)), Categories!C$2, Categories!C$3)))))</f>
        <v>Reproducible</v>
      </c>
      <c r="AB8" s="8" t="str">
        <f>IF(Q8="", "", IF(Q8=Categories!A$1, Categories!C$1, IF(Q8=Categories!A$2, Categories!C$2, IF(AND(Q8=Categories!A$3, R8=Categories!B$2), Categories!C$1, IF(AND(Q8=Categories!A$3, OR(R8=Categories!B$1, R8=Categories!B$3)), Categories!C$2, Categories!C$3)))))</f>
        <v>Irreproducible</v>
      </c>
      <c r="AC8" s="13" t="str">
        <f>IF(Y8="", "", IF(Y8=Categories!A$1, Categories!C$1, IF(Y8=Categories!A$2, Categories!C$2, IF(AND(Y8=Categories!A$3, Z8=Categories!B$2), Categories!C$1, IF(AND(Y8=Categories!A$3, OR(Z8=Categories!B$1, Z8=Categories!B$3)), Categories!C$2, Categories!C$3)))))</f>
        <v>Unusable</v>
      </c>
      <c r="AD8" s="11">
        <f t="shared" ref="AD8:AH8" si="15">D8+L8+T8</f>
        <v>1</v>
      </c>
      <c r="AE8" s="11">
        <f t="shared" si="15"/>
        <v>0</v>
      </c>
      <c r="AF8" s="11">
        <f t="shared" si="15"/>
        <v>1</v>
      </c>
      <c r="AG8" s="11">
        <f t="shared" si="15"/>
        <v>0</v>
      </c>
      <c r="AH8" s="11">
        <f t="shared" si="15"/>
        <v>0</v>
      </c>
      <c r="AI8" s="11">
        <f>COUNTIF(AA8:AC8, Categories!C$1)</f>
        <v>1</v>
      </c>
      <c r="AJ8" s="14" t="str">
        <f>IF(AA8="", "", IF(OR(AND(AA8=AB8, AA8=Categories!C$3), AND(AB8=AC8,AB8=Categories!C$3), AND(AA8=AC8, AA8=Categories!C$3)), Categories!D$3, IF(OR(AND(AA8&lt;&gt;AB8, AND(AA8&lt;&gt;Categories!C$3, AB8&lt;&gt;Categories!C$3)), AND(AB8&lt;&gt;AC8, AND(AC8&lt;&gt;Categories!C$3, AB8&lt;&gt;Categories!C$3)), AND(AA8&lt;&gt;AC8, AND(AA8&lt;&gt;Categories!C$3, AC8&lt;&gt;Categories!C$3))), Categories!D$2, Categories!D$1)))</f>
        <v>Disagreement</v>
      </c>
      <c r="AK8" s="8"/>
      <c r="AL8" s="8"/>
      <c r="AM8" s="8"/>
      <c r="AN8" s="8"/>
      <c r="AO8" s="8"/>
    </row>
    <row r="9">
      <c r="A9" s="8" t="s">
        <v>46</v>
      </c>
      <c r="B9" s="8" t="s">
        <v>47</v>
      </c>
      <c r="C9" s="8" t="s">
        <v>48</v>
      </c>
      <c r="D9" s="11">
        <v>0.0</v>
      </c>
      <c r="E9" s="11">
        <v>0.0</v>
      </c>
      <c r="F9" s="11">
        <v>0.0</v>
      </c>
      <c r="G9" s="11">
        <v>0.0</v>
      </c>
      <c r="H9" s="11">
        <v>0.0</v>
      </c>
      <c r="I9" s="11" t="s">
        <v>37</v>
      </c>
      <c r="J9" s="11" t="s">
        <v>38</v>
      </c>
      <c r="K9" s="8" t="s">
        <v>49</v>
      </c>
      <c r="L9" s="11">
        <v>0.0</v>
      </c>
      <c r="M9" s="11">
        <v>0.0</v>
      </c>
      <c r="N9" s="11">
        <v>0.0</v>
      </c>
      <c r="O9" s="11">
        <v>0.0</v>
      </c>
      <c r="P9" s="11">
        <v>0.0</v>
      </c>
      <c r="Q9" s="11" t="s">
        <v>37</v>
      </c>
      <c r="R9" s="11" t="s">
        <v>38</v>
      </c>
      <c r="S9" s="8" t="s">
        <v>50</v>
      </c>
      <c r="T9" s="14">
        <v>0.0</v>
      </c>
      <c r="U9" s="14">
        <v>1.0</v>
      </c>
      <c r="V9" s="14">
        <v>0.0</v>
      </c>
      <c r="W9" s="14">
        <v>0.0</v>
      </c>
      <c r="X9" s="14">
        <v>0.0</v>
      </c>
      <c r="Y9" s="14" t="s">
        <v>28</v>
      </c>
      <c r="Z9" s="14" t="s">
        <v>29</v>
      </c>
      <c r="AA9" s="8" t="str">
        <f>IF(I9="", "",IF(I9=Categories!A$1, Categories!C$1, IF(I9=Categories!A$2, Categories!C$2, IF(AND(I9=Categories!A$3, J9=Categories!B$2), Categories!C$1, IF(AND(I9=Categories!A$3, OR(J9=Categories!B$1, J9=Categories!B$3)), Categories!C$2, Categories!C$3)))))</f>
        <v>Reproducible</v>
      </c>
      <c r="AB9" s="8" t="str">
        <f>IF(Q9="", "", IF(Q9=Categories!A$1, Categories!C$1, IF(Q9=Categories!A$2, Categories!C$2, IF(AND(Q9=Categories!A$3, R9=Categories!B$2), Categories!C$1, IF(AND(Q9=Categories!A$3, OR(R9=Categories!B$1, R9=Categories!B$3)), Categories!C$2, Categories!C$3)))))</f>
        <v>Reproducible</v>
      </c>
      <c r="AC9" s="13" t="str">
        <f>IF(Y9="", "", IF(Y9=Categories!A$1, Categories!C$1, IF(Y9=Categories!A$2, Categories!C$2, IF(AND(Y9=Categories!A$3, Z9=Categories!B$2), Categories!C$1, IF(AND(Y9=Categories!A$3, OR(Z9=Categories!B$1, Z9=Categories!B$3)), Categories!C$2, Categories!C$3)))))</f>
        <v>Reproducible</v>
      </c>
      <c r="AD9" s="11">
        <f t="shared" ref="AD9:AH9" si="16">D9+L9+T9</f>
        <v>0</v>
      </c>
      <c r="AE9" s="11">
        <f t="shared" si="16"/>
        <v>1</v>
      </c>
      <c r="AF9" s="11">
        <f t="shared" si="16"/>
        <v>0</v>
      </c>
      <c r="AG9" s="11">
        <f t="shared" si="16"/>
        <v>0</v>
      </c>
      <c r="AH9" s="11">
        <f t="shared" si="16"/>
        <v>0</v>
      </c>
      <c r="AI9" s="11">
        <f>COUNTIF(AA9:AC9, Categories!C$1)</f>
        <v>3</v>
      </c>
      <c r="AJ9" s="14" t="str">
        <f>IF(AA9="", "", IF(OR(AND(AA9=AB9, AA9=Categories!C$3), AND(AB9=AC9,AB9=Categories!C$3), AND(AA9=AC9, AA9=Categories!C$3)), Categories!D$3, IF(OR(AND(AA9&lt;&gt;AB9, AND(AA9&lt;&gt;Categories!C$3, AB9&lt;&gt;Categories!C$3)), AND(AB9&lt;&gt;AC9, AND(AC9&lt;&gt;Categories!C$3, AB9&lt;&gt;Categories!C$3)), AND(AA9&lt;&gt;AC9, AND(AA9&lt;&gt;Categories!C$3, AC9&lt;&gt;Categories!C$3))), Categories!D$2, Categories!D$1)))</f>
        <v>Agreement</v>
      </c>
      <c r="AK9" s="8"/>
      <c r="AL9" s="8"/>
      <c r="AM9" s="8"/>
      <c r="AN9" s="8"/>
      <c r="AO9" s="8"/>
    </row>
    <row r="10">
      <c r="A10" s="8" t="s">
        <v>51</v>
      </c>
      <c r="B10" s="8" t="s">
        <v>52</v>
      </c>
      <c r="C10" s="8" t="s">
        <v>53</v>
      </c>
      <c r="D10" s="11">
        <v>0.0</v>
      </c>
      <c r="E10" s="11">
        <v>0.0</v>
      </c>
      <c r="F10" s="11">
        <v>1.0</v>
      </c>
      <c r="G10" s="11">
        <v>0.0</v>
      </c>
      <c r="H10" s="11">
        <v>0.0</v>
      </c>
      <c r="I10" s="11" t="s">
        <v>28</v>
      </c>
      <c r="J10" s="11" t="s">
        <v>33</v>
      </c>
      <c r="K10" s="8" t="s">
        <v>54</v>
      </c>
      <c r="L10" s="11">
        <v>0.0</v>
      </c>
      <c r="M10" s="11">
        <v>1.0</v>
      </c>
      <c r="N10" s="11">
        <v>0.0</v>
      </c>
      <c r="O10" s="11">
        <v>0.0</v>
      </c>
      <c r="P10" s="11">
        <v>0.0</v>
      </c>
      <c r="Q10" s="11" t="s">
        <v>28</v>
      </c>
      <c r="R10" s="11" t="s">
        <v>33</v>
      </c>
      <c r="S10" s="8" t="s">
        <v>55</v>
      </c>
      <c r="T10" s="14">
        <v>0.0</v>
      </c>
      <c r="U10" s="14">
        <v>1.0</v>
      </c>
      <c r="V10" s="14">
        <v>1.0</v>
      </c>
      <c r="W10" s="14">
        <v>0.0</v>
      </c>
      <c r="X10" s="14">
        <v>0.0</v>
      </c>
      <c r="Y10" s="14" t="s">
        <v>37</v>
      </c>
      <c r="Z10" s="14" t="s">
        <v>33</v>
      </c>
      <c r="AA10" s="8" t="str">
        <f>IF(I10="", "",IF(I10=Categories!A$1, Categories!C$1, IF(I10=Categories!A$2, Categories!C$2, IF(AND(I10=Categories!A$3, J10=Categories!B$2), Categories!C$1, IF(AND(I10=Categories!A$3, OR(J10=Categories!B$1, J10=Categories!B$3)), Categories!C$2, Categories!C$3)))))</f>
        <v>Irreproducible</v>
      </c>
      <c r="AB10" s="8" t="str">
        <f>IF(Q10="", "", IF(Q10=Categories!A$1, Categories!C$1, IF(Q10=Categories!A$2, Categories!C$2, IF(AND(Q10=Categories!A$3, R10=Categories!B$2), Categories!C$1, IF(AND(Q10=Categories!A$3, OR(R10=Categories!B$1, R10=Categories!B$3)), Categories!C$2, Categories!C$3)))))</f>
        <v>Irreproducible</v>
      </c>
      <c r="AC10" s="13" t="str">
        <f>IF(Y10="", "", IF(Y10=Categories!A$1, Categories!C$1, IF(Y10=Categories!A$2, Categories!C$2, IF(AND(Y10=Categories!A$3, Z10=Categories!B$2), Categories!C$1, IF(AND(Y10=Categories!A$3, OR(Z10=Categories!B$1, Z10=Categories!B$3)), Categories!C$2, Categories!C$3)))))</f>
        <v>Reproducible</v>
      </c>
      <c r="AD10" s="11">
        <f t="shared" ref="AD10:AH10" si="17">D10+L10+T10</f>
        <v>0</v>
      </c>
      <c r="AE10" s="11">
        <f t="shared" si="17"/>
        <v>2</v>
      </c>
      <c r="AF10" s="11">
        <f t="shared" si="17"/>
        <v>2</v>
      </c>
      <c r="AG10" s="11">
        <f t="shared" si="17"/>
        <v>0</v>
      </c>
      <c r="AH10" s="11">
        <f t="shared" si="17"/>
        <v>0</v>
      </c>
      <c r="AI10" s="11">
        <f>COUNTIF(AA10:AC10, Categories!C$1)</f>
        <v>1</v>
      </c>
      <c r="AJ10" s="14" t="str">
        <f>IF(AA10="", "", IF(OR(AND(AA10=AB10, AA10=Categories!C$3), AND(AB10=AC10,AB10=Categories!C$3), AND(AA10=AC10, AA10=Categories!C$3)), Categories!D$3, IF(OR(AND(AA10&lt;&gt;AB10, AND(AA10&lt;&gt;Categories!C$3, AB10&lt;&gt;Categories!C$3)), AND(AB10&lt;&gt;AC10, AND(AC10&lt;&gt;Categories!C$3, AB10&lt;&gt;Categories!C$3)), AND(AA10&lt;&gt;AC10, AND(AA10&lt;&gt;Categories!C$3, AC10&lt;&gt;Categories!C$3))), Categories!D$2, Categories!D$1)))</f>
        <v>Disagreement</v>
      </c>
      <c r="AK10" s="8"/>
      <c r="AL10" s="8"/>
      <c r="AM10" s="8"/>
      <c r="AN10" s="8"/>
      <c r="AO10" s="8"/>
    </row>
    <row r="11">
      <c r="A11" s="8" t="s">
        <v>56</v>
      </c>
      <c r="B11" s="8" t="s">
        <v>57</v>
      </c>
      <c r="C11" s="8" t="s">
        <v>58</v>
      </c>
      <c r="D11" s="11">
        <v>0.0</v>
      </c>
      <c r="E11" s="11">
        <v>1.0</v>
      </c>
      <c r="F11" s="11">
        <v>1.0</v>
      </c>
      <c r="G11" s="11">
        <v>0.0</v>
      </c>
      <c r="H11" s="11">
        <v>0.0</v>
      </c>
      <c r="I11" s="11" t="s">
        <v>59</v>
      </c>
      <c r="J11" s="11" t="s">
        <v>33</v>
      </c>
      <c r="K11" s="8" t="s">
        <v>60</v>
      </c>
      <c r="L11" s="11">
        <v>1.0</v>
      </c>
      <c r="M11" s="11">
        <v>0.0</v>
      </c>
      <c r="N11" s="11">
        <v>0.0</v>
      </c>
      <c r="O11" s="11">
        <v>0.0</v>
      </c>
      <c r="P11" s="11">
        <v>0.0</v>
      </c>
      <c r="Q11" s="11" t="s">
        <v>37</v>
      </c>
      <c r="R11" s="11" t="s">
        <v>29</v>
      </c>
      <c r="S11" s="8" t="s">
        <v>61</v>
      </c>
      <c r="T11" s="14">
        <v>0.0</v>
      </c>
      <c r="U11" s="14">
        <v>1.0</v>
      </c>
      <c r="V11" s="14">
        <v>1.0</v>
      </c>
      <c r="W11" s="11">
        <v>0.0</v>
      </c>
      <c r="X11" s="11">
        <v>0.0</v>
      </c>
      <c r="Y11" s="14" t="s">
        <v>37</v>
      </c>
      <c r="Z11" s="14" t="s">
        <v>33</v>
      </c>
      <c r="AA11" s="8" t="str">
        <f>IF(I11="", "",IF(I11=Categories!A$1, Categories!C$1, IF(I11=Categories!A$2, Categories!C$2, IF(AND(I11=Categories!A$3, J11=Categories!B$2), Categories!C$1, IF(AND(I11=Categories!A$3, OR(J11=Categories!B$1, J11=Categories!B$3)), Categories!C$2, Categories!C$3)))))</f>
        <v>Irreproducible</v>
      </c>
      <c r="AB11" s="8" t="str">
        <f>IF(Q11="", "", IF(Q11=Categories!A$1, Categories!C$1, IF(Q11=Categories!A$2, Categories!C$2, IF(AND(Q11=Categories!A$3, R11=Categories!B$2), Categories!C$1, IF(AND(Q11=Categories!A$3, OR(R11=Categories!B$1, R11=Categories!B$3)), Categories!C$2, Categories!C$3)))))</f>
        <v>Reproducible</v>
      </c>
      <c r="AC11" s="13" t="str">
        <f>IF(Y11="", "", IF(Y11=Categories!A$1, Categories!C$1, IF(Y11=Categories!A$2, Categories!C$2, IF(AND(Y11=Categories!A$3, Z11=Categories!B$2), Categories!C$1, IF(AND(Y11=Categories!A$3, OR(Z11=Categories!B$1, Z11=Categories!B$3)), Categories!C$2, Categories!C$3)))))</f>
        <v>Reproducible</v>
      </c>
      <c r="AD11" s="11">
        <f t="shared" ref="AD11:AH11" si="18">D11+L11+T11</f>
        <v>1</v>
      </c>
      <c r="AE11" s="11">
        <f t="shared" si="18"/>
        <v>2</v>
      </c>
      <c r="AF11" s="11">
        <f t="shared" si="18"/>
        <v>2</v>
      </c>
      <c r="AG11" s="11">
        <f t="shared" si="18"/>
        <v>0</v>
      </c>
      <c r="AH11" s="11">
        <f t="shared" si="18"/>
        <v>0</v>
      </c>
      <c r="AI11" s="11">
        <f>COUNTIF(AA11:AC11, Categories!C$1)</f>
        <v>2</v>
      </c>
      <c r="AJ11" s="14" t="str">
        <f>IF(AA11="", "", IF(OR(AND(AA11=AB11, AA11=Categories!C$3), AND(AB11=AC11,AB11=Categories!C$3), AND(AA11=AC11, AA11=Categories!C$3)), Categories!D$3, IF(OR(AND(AA11&lt;&gt;AB11, AND(AA11&lt;&gt;Categories!C$3, AB11&lt;&gt;Categories!C$3)), AND(AB11&lt;&gt;AC11, AND(AC11&lt;&gt;Categories!C$3, AB11&lt;&gt;Categories!C$3)), AND(AA11&lt;&gt;AC11, AND(AA11&lt;&gt;Categories!C$3, AC11&lt;&gt;Categories!C$3))), Categories!D$2, Categories!D$1)))</f>
        <v>Disagreement</v>
      </c>
      <c r="AK11" s="8"/>
      <c r="AL11" s="8"/>
      <c r="AM11" s="8"/>
      <c r="AN11" s="8"/>
      <c r="AO11" s="8"/>
    </row>
    <row r="12">
      <c r="A12" s="8" t="s">
        <v>62</v>
      </c>
      <c r="B12" s="8" t="s">
        <v>63</v>
      </c>
      <c r="C12" s="8" t="s">
        <v>64</v>
      </c>
      <c r="D12" s="11">
        <v>1.0</v>
      </c>
      <c r="E12" s="11">
        <v>0.0</v>
      </c>
      <c r="F12" s="11">
        <v>0.0</v>
      </c>
      <c r="G12" s="11">
        <v>1.0</v>
      </c>
      <c r="H12" s="11">
        <v>0.0</v>
      </c>
      <c r="I12" s="11" t="s">
        <v>28</v>
      </c>
      <c r="J12" s="11" t="s">
        <v>29</v>
      </c>
      <c r="K12" s="8" t="s">
        <v>65</v>
      </c>
      <c r="L12" s="11">
        <v>0.0</v>
      </c>
      <c r="M12" s="11">
        <v>0.0</v>
      </c>
      <c r="N12" s="11">
        <v>0.0</v>
      </c>
      <c r="O12" s="11">
        <v>0.0</v>
      </c>
      <c r="P12" s="11">
        <v>0.0</v>
      </c>
      <c r="Q12" s="11" t="s">
        <v>37</v>
      </c>
      <c r="R12" s="11" t="s">
        <v>38</v>
      </c>
      <c r="S12" s="8" t="s">
        <v>66</v>
      </c>
      <c r="T12" s="14">
        <v>1.0</v>
      </c>
      <c r="U12" s="11">
        <v>0.0</v>
      </c>
      <c r="V12" s="11">
        <v>0.0</v>
      </c>
      <c r="W12" s="14">
        <v>1.0</v>
      </c>
      <c r="X12" s="11">
        <v>0.0</v>
      </c>
      <c r="Y12" s="14" t="s">
        <v>37</v>
      </c>
      <c r="Z12" s="14" t="s">
        <v>29</v>
      </c>
      <c r="AA12" s="8" t="str">
        <f>IF(I12="", "",IF(I12=Categories!A$1, Categories!C$1, IF(I12=Categories!A$2, Categories!C$2, IF(AND(I12=Categories!A$3, J12=Categories!B$2), Categories!C$1, IF(AND(I12=Categories!A$3, OR(J12=Categories!B$1, J12=Categories!B$3)), Categories!C$2, Categories!C$3)))))</f>
        <v>Reproducible</v>
      </c>
      <c r="AB12" s="8" t="str">
        <f>IF(Q12="", "", IF(Q12=Categories!A$1, Categories!C$1, IF(Q12=Categories!A$2, Categories!C$2, IF(AND(Q12=Categories!A$3, R12=Categories!B$2), Categories!C$1, IF(AND(Q12=Categories!A$3, OR(R12=Categories!B$1, R12=Categories!B$3)), Categories!C$2, Categories!C$3)))))</f>
        <v>Reproducible</v>
      </c>
      <c r="AC12" s="13" t="str">
        <f>IF(Y12="", "", IF(Y12=Categories!A$1, Categories!C$1, IF(Y12=Categories!A$2, Categories!C$2, IF(AND(Y12=Categories!A$3, Z12=Categories!B$2), Categories!C$1, IF(AND(Y12=Categories!A$3, OR(Z12=Categories!B$1, Z12=Categories!B$3)), Categories!C$2, Categories!C$3)))))</f>
        <v>Reproducible</v>
      </c>
      <c r="AD12" s="11">
        <f t="shared" ref="AD12:AH12" si="19">D12+L12+T12</f>
        <v>2</v>
      </c>
      <c r="AE12" s="11">
        <f t="shared" si="19"/>
        <v>0</v>
      </c>
      <c r="AF12" s="11">
        <f t="shared" si="19"/>
        <v>0</v>
      </c>
      <c r="AG12" s="11">
        <f t="shared" si="19"/>
        <v>2</v>
      </c>
      <c r="AH12" s="11">
        <f t="shared" si="19"/>
        <v>0</v>
      </c>
      <c r="AI12" s="11">
        <f>COUNTIF(AA12:AC12, Categories!C$1)</f>
        <v>3</v>
      </c>
      <c r="AJ12" s="14" t="str">
        <f>IF(AA12="", "", IF(OR(AND(AA12=AB12, AA12=Categories!C$3), AND(AB12=AC12,AB12=Categories!C$3), AND(AA12=AC12, AA12=Categories!C$3)), Categories!D$3, IF(OR(AND(AA12&lt;&gt;AB12, AND(AA12&lt;&gt;Categories!C$3, AB12&lt;&gt;Categories!C$3)), AND(AB12&lt;&gt;AC12, AND(AC12&lt;&gt;Categories!C$3, AB12&lt;&gt;Categories!C$3)), AND(AA12&lt;&gt;AC12, AND(AA12&lt;&gt;Categories!C$3, AC12&lt;&gt;Categories!C$3))), Categories!D$2, Categories!D$1)))</f>
        <v>Agreement</v>
      </c>
      <c r="AK12" s="8"/>
      <c r="AL12" s="8"/>
      <c r="AM12" s="8"/>
      <c r="AN12" s="8"/>
      <c r="AO12" s="8"/>
    </row>
    <row r="13">
      <c r="A13" s="8" t="s">
        <v>67</v>
      </c>
      <c r="B13" s="8" t="s">
        <v>68</v>
      </c>
      <c r="C13" s="8" t="s">
        <v>69</v>
      </c>
      <c r="D13" s="11">
        <v>0.0</v>
      </c>
      <c r="E13" s="11">
        <v>1.0</v>
      </c>
      <c r="F13" s="11">
        <v>0.0</v>
      </c>
      <c r="G13" s="11">
        <v>1.0</v>
      </c>
      <c r="H13" s="11">
        <v>0.0</v>
      </c>
      <c r="I13" s="11" t="s">
        <v>28</v>
      </c>
      <c r="J13" s="11" t="s">
        <v>31</v>
      </c>
      <c r="K13" s="8" t="s">
        <v>70</v>
      </c>
      <c r="L13" s="11">
        <v>1.0</v>
      </c>
      <c r="M13" s="11">
        <v>0.0</v>
      </c>
      <c r="N13" s="11">
        <v>0.0</v>
      </c>
      <c r="O13" s="11">
        <v>1.0</v>
      </c>
      <c r="P13" s="11">
        <v>0.0</v>
      </c>
      <c r="Q13" s="11" t="s">
        <v>37</v>
      </c>
      <c r="R13" s="11" t="s">
        <v>29</v>
      </c>
      <c r="S13" s="8" t="s">
        <v>71</v>
      </c>
      <c r="T13" s="11">
        <v>1.0</v>
      </c>
      <c r="U13" s="11">
        <v>0.0</v>
      </c>
      <c r="V13" s="11">
        <v>0.0</v>
      </c>
      <c r="W13" s="11">
        <v>0.0</v>
      </c>
      <c r="X13" s="11">
        <v>0.0</v>
      </c>
      <c r="Y13" s="14" t="s">
        <v>28</v>
      </c>
      <c r="Z13" s="14" t="s">
        <v>29</v>
      </c>
      <c r="AA13" s="8" t="str">
        <f>IF(I13="", "",IF(I13=Categories!A$1, Categories!C$1, IF(I13=Categories!A$2, Categories!C$2, IF(AND(I13=Categories!A$3, J13=Categories!B$2), Categories!C$1, IF(AND(I13=Categories!A$3, OR(J13=Categories!B$1, J13=Categories!B$3)), Categories!C$2, Categories!C$3)))))</f>
        <v>Irreproducible</v>
      </c>
      <c r="AB13" s="8" t="str">
        <f>IF(Q13="", "", IF(Q13=Categories!A$1, Categories!C$1, IF(Q13=Categories!A$2, Categories!C$2, IF(AND(Q13=Categories!A$3, R13=Categories!B$2), Categories!C$1, IF(AND(Q13=Categories!A$3, OR(R13=Categories!B$1, R13=Categories!B$3)), Categories!C$2, Categories!C$3)))))</f>
        <v>Reproducible</v>
      </c>
      <c r="AC13" s="13" t="str">
        <f>IF(Y13="", "", IF(Y13=Categories!A$1, Categories!C$1, IF(Y13=Categories!A$2, Categories!C$2, IF(AND(Y13=Categories!A$3, Z13=Categories!B$2), Categories!C$1, IF(AND(Y13=Categories!A$3, OR(Z13=Categories!B$1, Z13=Categories!B$3)), Categories!C$2, Categories!C$3)))))</f>
        <v>Reproducible</v>
      </c>
      <c r="AD13" s="11">
        <f t="shared" ref="AD13:AH13" si="20">D13+L13+T13</f>
        <v>2</v>
      </c>
      <c r="AE13" s="11">
        <f t="shared" si="20"/>
        <v>1</v>
      </c>
      <c r="AF13" s="11">
        <f t="shared" si="20"/>
        <v>0</v>
      </c>
      <c r="AG13" s="11">
        <f t="shared" si="20"/>
        <v>2</v>
      </c>
      <c r="AH13" s="11">
        <f t="shared" si="20"/>
        <v>0</v>
      </c>
      <c r="AI13" s="11">
        <f>COUNTIF(AA13:AC13, Categories!C$1)</f>
        <v>2</v>
      </c>
      <c r="AJ13" s="14" t="str">
        <f>IF(AA13="", "", IF(OR(AND(AA13=AB13, AA13=Categories!C$3), AND(AB13=AC13,AB13=Categories!C$3), AND(AA13=AC13, AA13=Categories!C$3)), Categories!D$3, IF(OR(AND(AA13&lt;&gt;AB13, AND(AA13&lt;&gt;Categories!C$3, AB13&lt;&gt;Categories!C$3)), AND(AB13&lt;&gt;AC13, AND(AC13&lt;&gt;Categories!C$3, AB13&lt;&gt;Categories!C$3)), AND(AA13&lt;&gt;AC13, AND(AA13&lt;&gt;Categories!C$3, AC13&lt;&gt;Categories!C$3))), Categories!D$2, Categories!D$1)))</f>
        <v>Disagreement</v>
      </c>
      <c r="AK13" s="8"/>
      <c r="AL13" s="8"/>
      <c r="AM13" s="8"/>
      <c r="AN13" s="8"/>
      <c r="AO13" s="8"/>
    </row>
    <row r="14">
      <c r="A14" s="8" t="s">
        <v>72</v>
      </c>
      <c r="B14" s="8" t="s">
        <v>73</v>
      </c>
      <c r="C14" s="8" t="s">
        <v>74</v>
      </c>
      <c r="D14" s="11">
        <v>1.0</v>
      </c>
      <c r="E14" s="11">
        <v>1.0</v>
      </c>
      <c r="F14" s="11">
        <v>1.0</v>
      </c>
      <c r="G14" s="11">
        <v>1.0</v>
      </c>
      <c r="H14" s="11">
        <v>0.0</v>
      </c>
      <c r="I14" s="11" t="s">
        <v>37</v>
      </c>
      <c r="J14" s="11" t="s">
        <v>29</v>
      </c>
      <c r="K14" s="8" t="s">
        <v>75</v>
      </c>
      <c r="L14" s="11">
        <v>0.0</v>
      </c>
      <c r="M14" s="11">
        <v>1.0</v>
      </c>
      <c r="N14" s="11">
        <v>1.0</v>
      </c>
      <c r="O14" s="11">
        <v>1.0</v>
      </c>
      <c r="P14" s="11">
        <v>1.0</v>
      </c>
      <c r="Q14" s="11" t="s">
        <v>59</v>
      </c>
      <c r="R14" s="11" t="s">
        <v>31</v>
      </c>
      <c r="S14" s="8" t="s">
        <v>76</v>
      </c>
      <c r="T14" s="11">
        <v>0.0</v>
      </c>
      <c r="U14" s="11">
        <v>0.0</v>
      </c>
      <c r="V14" s="11">
        <v>0.0</v>
      </c>
      <c r="W14" s="11">
        <v>0.0</v>
      </c>
      <c r="X14" s="11">
        <v>0.0</v>
      </c>
      <c r="Y14" s="14" t="s">
        <v>37</v>
      </c>
      <c r="Z14" s="14" t="s">
        <v>38</v>
      </c>
      <c r="AA14" s="8" t="str">
        <f>IF(I14="", "",IF(I14=Categories!A$1, Categories!C$1, IF(I14=Categories!A$2, Categories!C$2, IF(AND(I14=Categories!A$3, J14=Categories!B$2), Categories!C$1, IF(AND(I14=Categories!A$3, OR(J14=Categories!B$1, J14=Categories!B$3)), Categories!C$2, Categories!C$3)))))</f>
        <v>Reproducible</v>
      </c>
      <c r="AB14" s="8" t="str">
        <f>IF(Q14="", "", IF(Q14=Categories!A$1, Categories!C$1, IF(Q14=Categories!A$2, Categories!C$2, IF(AND(Q14=Categories!A$3, R14=Categories!B$2), Categories!C$1, IF(AND(Q14=Categories!A$3, OR(R14=Categories!B$1, R14=Categories!B$3)), Categories!C$2, Categories!C$3)))))</f>
        <v>Irreproducible</v>
      </c>
      <c r="AC14" s="13" t="str">
        <f>IF(Y14="", "", IF(Y14=Categories!A$1, Categories!C$1, IF(Y14=Categories!A$2, Categories!C$2, IF(AND(Y14=Categories!A$3, Z14=Categories!B$2), Categories!C$1, IF(AND(Y14=Categories!A$3, OR(Z14=Categories!B$1, Z14=Categories!B$3)), Categories!C$2, Categories!C$3)))))</f>
        <v>Reproducible</v>
      </c>
      <c r="AD14" s="11">
        <f t="shared" ref="AD14:AH14" si="21">D14+L14+T14</f>
        <v>1</v>
      </c>
      <c r="AE14" s="11">
        <f t="shared" si="21"/>
        <v>2</v>
      </c>
      <c r="AF14" s="11">
        <f t="shared" si="21"/>
        <v>2</v>
      </c>
      <c r="AG14" s="11">
        <f t="shared" si="21"/>
        <v>2</v>
      </c>
      <c r="AH14" s="11">
        <f t="shared" si="21"/>
        <v>1</v>
      </c>
      <c r="AI14" s="11">
        <f>COUNTIF(AA14:AC14, Categories!C$1)</f>
        <v>2</v>
      </c>
      <c r="AJ14" s="14" t="str">
        <f>IF(AA14="", "", IF(OR(AND(AA14=AB14, AA14=Categories!C$3), AND(AB14=AC14,AB14=Categories!C$3), AND(AA14=AC14, AA14=Categories!C$3)), Categories!D$3, IF(OR(AND(AA14&lt;&gt;AB14, AND(AA14&lt;&gt;Categories!C$3, AB14&lt;&gt;Categories!C$3)), AND(AB14&lt;&gt;AC14, AND(AC14&lt;&gt;Categories!C$3, AB14&lt;&gt;Categories!C$3)), AND(AA14&lt;&gt;AC14, AND(AA14&lt;&gt;Categories!C$3, AC14&lt;&gt;Categories!C$3))), Categories!D$2, Categories!D$1)))</f>
        <v>Disagreement</v>
      </c>
      <c r="AK14" s="8"/>
      <c r="AL14" s="8"/>
      <c r="AM14" s="8"/>
      <c r="AN14" s="8"/>
      <c r="AO14" s="8"/>
    </row>
    <row r="15">
      <c r="A15" s="8" t="s">
        <v>77</v>
      </c>
      <c r="B15" s="8" t="s">
        <v>78</v>
      </c>
      <c r="C15" s="8" t="s">
        <v>79</v>
      </c>
      <c r="D15" s="11">
        <v>0.0</v>
      </c>
      <c r="E15" s="11">
        <v>0.0</v>
      </c>
      <c r="F15" s="11">
        <v>0.0</v>
      </c>
      <c r="G15" s="11">
        <v>0.0</v>
      </c>
      <c r="H15" s="11">
        <v>0.0</v>
      </c>
      <c r="I15" s="11" t="s">
        <v>37</v>
      </c>
      <c r="J15" s="11" t="s">
        <v>38</v>
      </c>
      <c r="K15" s="8" t="s">
        <v>80</v>
      </c>
      <c r="L15" s="11">
        <v>1.0</v>
      </c>
      <c r="M15" s="11">
        <v>1.0</v>
      </c>
      <c r="N15" s="11">
        <v>0.0</v>
      </c>
      <c r="O15" s="11">
        <v>0.0</v>
      </c>
      <c r="P15" s="11">
        <v>0.0</v>
      </c>
      <c r="Q15" s="11" t="s">
        <v>28</v>
      </c>
      <c r="R15" s="11" t="s">
        <v>31</v>
      </c>
      <c r="S15" s="8" t="s">
        <v>81</v>
      </c>
      <c r="T15" s="11">
        <v>0.0</v>
      </c>
      <c r="U15" s="11">
        <v>0.0</v>
      </c>
      <c r="V15" s="14">
        <v>1.0</v>
      </c>
      <c r="W15" s="11">
        <v>0.0</v>
      </c>
      <c r="X15" s="11">
        <v>0.0</v>
      </c>
      <c r="Y15" s="14" t="s">
        <v>37</v>
      </c>
      <c r="Z15" s="14" t="s">
        <v>31</v>
      </c>
      <c r="AA15" s="8" t="str">
        <f>IF(I15="", "",IF(I15=Categories!A$1, Categories!C$1, IF(I15=Categories!A$2, Categories!C$2, IF(AND(I15=Categories!A$3, J15=Categories!B$2), Categories!C$1, IF(AND(I15=Categories!A$3, OR(J15=Categories!B$1, J15=Categories!B$3)), Categories!C$2, Categories!C$3)))))</f>
        <v>Reproducible</v>
      </c>
      <c r="AB15" s="8" t="str">
        <f>IF(Q15="", "", IF(Q15=Categories!A$1, Categories!C$1, IF(Q15=Categories!A$2, Categories!C$2, IF(AND(Q15=Categories!A$3, R15=Categories!B$2), Categories!C$1, IF(AND(Q15=Categories!A$3, OR(R15=Categories!B$1, R15=Categories!B$3)), Categories!C$2, Categories!C$3)))))</f>
        <v>Irreproducible</v>
      </c>
      <c r="AC15" s="13" t="str">
        <f>IF(Y15="", "", IF(Y15=Categories!A$1, Categories!C$1, IF(Y15=Categories!A$2, Categories!C$2, IF(AND(Y15=Categories!A$3, Z15=Categories!B$2), Categories!C$1, IF(AND(Y15=Categories!A$3, OR(Z15=Categories!B$1, Z15=Categories!B$3)), Categories!C$2, Categories!C$3)))))</f>
        <v>Reproducible</v>
      </c>
      <c r="AD15" s="11">
        <f t="shared" ref="AD15:AH15" si="22">D15+L15+T15</f>
        <v>1</v>
      </c>
      <c r="AE15" s="11">
        <f t="shared" si="22"/>
        <v>1</v>
      </c>
      <c r="AF15" s="11">
        <f t="shared" si="22"/>
        <v>1</v>
      </c>
      <c r="AG15" s="11">
        <f t="shared" si="22"/>
        <v>0</v>
      </c>
      <c r="AH15" s="11">
        <f t="shared" si="22"/>
        <v>0</v>
      </c>
      <c r="AI15" s="11">
        <f>COUNTIF(AA15:AC15, Categories!C$1)</f>
        <v>2</v>
      </c>
      <c r="AJ15" s="14" t="str">
        <f>IF(AA15="", "", IF(OR(AND(AA15=AB15, AA15=Categories!C$3), AND(AB15=AC15,AB15=Categories!C$3), AND(AA15=AC15, AA15=Categories!C$3)), Categories!D$3, IF(OR(AND(AA15&lt;&gt;AB15, AND(AA15&lt;&gt;Categories!C$3, AB15&lt;&gt;Categories!C$3)), AND(AB15&lt;&gt;AC15, AND(AC15&lt;&gt;Categories!C$3, AB15&lt;&gt;Categories!C$3)), AND(AA15&lt;&gt;AC15, AND(AA15&lt;&gt;Categories!C$3, AC15&lt;&gt;Categories!C$3))), Categories!D$2, Categories!D$1)))</f>
        <v>Disagreement</v>
      </c>
      <c r="AK15" s="8"/>
      <c r="AL15" s="8"/>
      <c r="AM15" s="8"/>
      <c r="AN15" s="8"/>
      <c r="AO15" s="8"/>
    </row>
    <row r="16">
      <c r="A16" s="8" t="s">
        <v>82</v>
      </c>
      <c r="B16" s="8" t="s">
        <v>83</v>
      </c>
      <c r="C16" s="8" t="s">
        <v>84</v>
      </c>
      <c r="D16" s="11">
        <v>0.0</v>
      </c>
      <c r="E16" s="11">
        <v>0.0</v>
      </c>
      <c r="F16" s="11">
        <v>0.0</v>
      </c>
      <c r="G16" s="11">
        <v>0.0</v>
      </c>
      <c r="H16" s="11">
        <v>0.0</v>
      </c>
      <c r="I16" s="11" t="s">
        <v>37</v>
      </c>
      <c r="J16" s="11" t="s">
        <v>38</v>
      </c>
      <c r="K16" s="8" t="s">
        <v>85</v>
      </c>
      <c r="L16" s="11">
        <v>0.0</v>
      </c>
      <c r="M16" s="11">
        <v>0.0</v>
      </c>
      <c r="N16" s="11">
        <v>0.0</v>
      </c>
      <c r="O16" s="11">
        <v>0.0</v>
      </c>
      <c r="P16" s="11">
        <v>0.0</v>
      </c>
      <c r="Q16" s="11" t="s">
        <v>37</v>
      </c>
      <c r="R16" s="11" t="s">
        <v>38</v>
      </c>
      <c r="S16" s="8" t="s">
        <v>86</v>
      </c>
      <c r="T16" s="11">
        <v>0.0</v>
      </c>
      <c r="U16" s="11">
        <v>0.0</v>
      </c>
      <c r="V16" s="11">
        <v>0.0</v>
      </c>
      <c r="W16" s="11">
        <v>0.0</v>
      </c>
      <c r="X16" s="11">
        <v>0.0</v>
      </c>
      <c r="Y16" s="11" t="s">
        <v>37</v>
      </c>
      <c r="Z16" s="11" t="s">
        <v>38</v>
      </c>
      <c r="AA16" s="8" t="str">
        <f>IF(I16="", "",IF(I16=Categories!A$1, Categories!C$1, IF(I16=Categories!A$2, Categories!C$2, IF(AND(I16=Categories!A$3, J16=Categories!B$2), Categories!C$1, IF(AND(I16=Categories!A$3, OR(J16=Categories!B$1, J16=Categories!B$3)), Categories!C$2, Categories!C$3)))))</f>
        <v>Reproducible</v>
      </c>
      <c r="AB16" s="8" t="str">
        <f>IF(Q16="", "", IF(Q16=Categories!A$1, Categories!C$1, IF(Q16=Categories!A$2, Categories!C$2, IF(AND(Q16=Categories!A$3, R16=Categories!B$2), Categories!C$1, IF(AND(Q16=Categories!A$3, OR(R16=Categories!B$1, R16=Categories!B$3)), Categories!C$2, Categories!C$3)))))</f>
        <v>Reproducible</v>
      </c>
      <c r="AC16" s="13" t="str">
        <f>IF(Y16="", "", IF(Y16=Categories!A$1, Categories!C$1, IF(Y16=Categories!A$2, Categories!C$2, IF(AND(Y16=Categories!A$3, Z16=Categories!B$2), Categories!C$1, IF(AND(Y16=Categories!A$3, OR(Z16=Categories!B$1, Z16=Categories!B$3)), Categories!C$2, Categories!C$3)))))</f>
        <v>Reproducible</v>
      </c>
      <c r="AD16" s="11">
        <f t="shared" ref="AD16:AH16" si="23">D16+L16+T16</f>
        <v>0</v>
      </c>
      <c r="AE16" s="11">
        <f t="shared" si="23"/>
        <v>0</v>
      </c>
      <c r="AF16" s="11">
        <f t="shared" si="23"/>
        <v>0</v>
      </c>
      <c r="AG16" s="11">
        <f t="shared" si="23"/>
        <v>0</v>
      </c>
      <c r="AH16" s="11">
        <f t="shared" si="23"/>
        <v>0</v>
      </c>
      <c r="AI16" s="11">
        <f>COUNTIF(AA16:AC16, Categories!C$1)</f>
        <v>3</v>
      </c>
      <c r="AJ16" s="14" t="str">
        <f>IF(AA16="", "", IF(OR(AND(AA16=AB16, AA16=Categories!C$3), AND(AB16=AC16,AB16=Categories!C$3), AND(AA16=AC16, AA16=Categories!C$3)), Categories!D$3, IF(OR(AND(AA16&lt;&gt;AB16, AND(AA16&lt;&gt;Categories!C$3, AB16&lt;&gt;Categories!C$3)), AND(AB16&lt;&gt;AC16, AND(AC16&lt;&gt;Categories!C$3, AB16&lt;&gt;Categories!C$3)), AND(AA16&lt;&gt;AC16, AND(AA16&lt;&gt;Categories!C$3, AC16&lt;&gt;Categories!C$3))), Categories!D$2, Categories!D$1)))</f>
        <v>Agreement</v>
      </c>
      <c r="AK16" s="8"/>
      <c r="AL16" s="8"/>
      <c r="AM16" s="8"/>
      <c r="AN16" s="8"/>
      <c r="AO16" s="8"/>
    </row>
    <row r="17">
      <c r="A17" s="8" t="s">
        <v>87</v>
      </c>
      <c r="B17" s="8" t="s">
        <v>88</v>
      </c>
      <c r="C17" s="8" t="s">
        <v>89</v>
      </c>
      <c r="D17" s="11">
        <v>1.0</v>
      </c>
      <c r="E17" s="11">
        <v>0.0</v>
      </c>
      <c r="F17" s="11">
        <v>0.0</v>
      </c>
      <c r="G17" s="11">
        <v>1.0</v>
      </c>
      <c r="H17" s="11">
        <v>0.0</v>
      </c>
      <c r="I17" s="11" t="s">
        <v>37</v>
      </c>
      <c r="J17" s="11" t="s">
        <v>31</v>
      </c>
      <c r="K17" s="8" t="s">
        <v>90</v>
      </c>
      <c r="L17" s="11">
        <v>0.0</v>
      </c>
      <c r="M17" s="11">
        <v>0.0</v>
      </c>
      <c r="N17" s="11">
        <v>1.0</v>
      </c>
      <c r="O17" s="11">
        <v>0.0</v>
      </c>
      <c r="P17" s="11">
        <v>0.0</v>
      </c>
      <c r="Q17" s="11" t="s">
        <v>37</v>
      </c>
      <c r="R17" s="11" t="s">
        <v>38</v>
      </c>
      <c r="S17" s="8" t="s">
        <v>91</v>
      </c>
      <c r="T17" s="11">
        <v>0.0</v>
      </c>
      <c r="U17" s="11">
        <v>0.0</v>
      </c>
      <c r="V17" s="11">
        <v>0.0</v>
      </c>
      <c r="W17" s="11">
        <v>0.0</v>
      </c>
      <c r="X17" s="11">
        <v>0.0</v>
      </c>
      <c r="Y17" s="11" t="s">
        <v>37</v>
      </c>
      <c r="Z17" s="11" t="s">
        <v>38</v>
      </c>
      <c r="AA17" s="8" t="str">
        <f>IF(I17="", "",IF(I17=Categories!A$1, Categories!C$1, IF(I17=Categories!A$2, Categories!C$2, IF(AND(I17=Categories!A$3, J17=Categories!B$2), Categories!C$1, IF(AND(I17=Categories!A$3, OR(J17=Categories!B$1, J17=Categories!B$3)), Categories!C$2, Categories!C$3)))))</f>
        <v>Reproducible</v>
      </c>
      <c r="AB17" s="8" t="str">
        <f>IF(Q17="", "", IF(Q17=Categories!A$1, Categories!C$1, IF(Q17=Categories!A$2, Categories!C$2, IF(AND(Q17=Categories!A$3, R17=Categories!B$2), Categories!C$1, IF(AND(Q17=Categories!A$3, OR(R17=Categories!B$1, R17=Categories!B$3)), Categories!C$2, Categories!C$3)))))</f>
        <v>Reproducible</v>
      </c>
      <c r="AC17" s="13" t="str">
        <f>IF(Y17="", "", IF(Y17=Categories!A$1, Categories!C$1, IF(Y17=Categories!A$2, Categories!C$2, IF(AND(Y17=Categories!A$3, Z17=Categories!B$2), Categories!C$1, IF(AND(Y17=Categories!A$3, OR(Z17=Categories!B$1, Z17=Categories!B$3)), Categories!C$2, Categories!C$3)))))</f>
        <v>Reproducible</v>
      </c>
      <c r="AD17" s="11">
        <f t="shared" ref="AD17:AH17" si="24">D17+L17+T17</f>
        <v>1</v>
      </c>
      <c r="AE17" s="11">
        <f t="shared" si="24"/>
        <v>0</v>
      </c>
      <c r="AF17" s="11">
        <f t="shared" si="24"/>
        <v>1</v>
      </c>
      <c r="AG17" s="11">
        <f t="shared" si="24"/>
        <v>1</v>
      </c>
      <c r="AH17" s="11">
        <f t="shared" si="24"/>
        <v>0</v>
      </c>
      <c r="AI17" s="11">
        <f>COUNTIF(AA17:AC17, Categories!C$1)</f>
        <v>3</v>
      </c>
      <c r="AJ17" s="14" t="str">
        <f>IF(AA17="", "", IF(OR(AND(AA17=AB17, AA17=Categories!C$3), AND(AB17=AC17,AB17=Categories!C$3), AND(AA17=AC17, AA17=Categories!C$3)), Categories!D$3, IF(OR(AND(AA17&lt;&gt;AB17, AND(AA17&lt;&gt;Categories!C$3, AB17&lt;&gt;Categories!C$3)), AND(AB17&lt;&gt;AC17, AND(AC17&lt;&gt;Categories!C$3, AB17&lt;&gt;Categories!C$3)), AND(AA17&lt;&gt;AC17, AND(AA17&lt;&gt;Categories!C$3, AC17&lt;&gt;Categories!C$3))), Categories!D$2, Categories!D$1)))</f>
        <v>Agreement</v>
      </c>
      <c r="AK17" s="8"/>
      <c r="AL17" s="8"/>
      <c r="AM17" s="8"/>
      <c r="AN17" s="8"/>
      <c r="AO17" s="8"/>
    </row>
    <row r="18">
      <c r="A18" s="8" t="s">
        <v>92</v>
      </c>
      <c r="B18" s="8" t="s">
        <v>93</v>
      </c>
      <c r="C18" s="8" t="s">
        <v>94</v>
      </c>
      <c r="D18" s="11">
        <v>1.0</v>
      </c>
      <c r="E18" s="11">
        <v>1.0</v>
      </c>
      <c r="F18" s="11">
        <v>0.0</v>
      </c>
      <c r="G18" s="11">
        <v>0.0</v>
      </c>
      <c r="H18" s="11">
        <v>0.0</v>
      </c>
      <c r="I18" s="11" t="s">
        <v>59</v>
      </c>
      <c r="J18" s="11" t="s">
        <v>31</v>
      </c>
      <c r="K18" s="8" t="s">
        <v>95</v>
      </c>
      <c r="L18" s="11">
        <v>1.0</v>
      </c>
      <c r="M18" s="11">
        <v>0.0</v>
      </c>
      <c r="N18" s="11">
        <v>0.0</v>
      </c>
      <c r="O18" s="11">
        <v>0.0</v>
      </c>
      <c r="P18" s="11">
        <v>0.0</v>
      </c>
      <c r="Q18" s="11" t="s">
        <v>37</v>
      </c>
      <c r="R18" s="11" t="s">
        <v>29</v>
      </c>
      <c r="S18" s="8" t="s">
        <v>96</v>
      </c>
      <c r="T18" s="11">
        <v>1.0</v>
      </c>
      <c r="U18" s="11">
        <v>1.0</v>
      </c>
      <c r="V18" s="11">
        <v>0.0</v>
      </c>
      <c r="W18" s="11">
        <v>0.0</v>
      </c>
      <c r="X18" s="11">
        <v>0.0</v>
      </c>
      <c r="Y18" s="11" t="s">
        <v>37</v>
      </c>
      <c r="Z18" s="11" t="s">
        <v>29</v>
      </c>
      <c r="AA18" s="8" t="str">
        <f>IF(I18="", "",IF(I18=Categories!A$1, Categories!C$1, IF(I18=Categories!A$2, Categories!C$2, IF(AND(I18=Categories!A$3, J18=Categories!B$2), Categories!C$1, IF(AND(I18=Categories!A$3, OR(J18=Categories!B$1, J18=Categories!B$3)), Categories!C$2, Categories!C$3)))))</f>
        <v>Irreproducible</v>
      </c>
      <c r="AB18" s="8" t="str">
        <f>IF(Q18="", "", IF(Q18=Categories!A$1, Categories!C$1, IF(Q18=Categories!A$2, Categories!C$2, IF(AND(Q18=Categories!A$3, R18=Categories!B$2), Categories!C$1, IF(AND(Q18=Categories!A$3, OR(R18=Categories!B$1, R18=Categories!B$3)), Categories!C$2, Categories!C$3)))))</f>
        <v>Reproducible</v>
      </c>
      <c r="AC18" s="13" t="str">
        <f>IF(Y18="", "", IF(Y18=Categories!A$1, Categories!C$1, IF(Y18=Categories!A$2, Categories!C$2, IF(AND(Y18=Categories!A$3, Z18=Categories!B$2), Categories!C$1, IF(AND(Y18=Categories!A$3, OR(Z18=Categories!B$1, Z18=Categories!B$3)), Categories!C$2, Categories!C$3)))))</f>
        <v>Reproducible</v>
      </c>
      <c r="AD18" s="11">
        <f t="shared" ref="AD18:AH18" si="25">D18+L18+T18</f>
        <v>3</v>
      </c>
      <c r="AE18" s="11">
        <f t="shared" si="25"/>
        <v>2</v>
      </c>
      <c r="AF18" s="11">
        <f t="shared" si="25"/>
        <v>0</v>
      </c>
      <c r="AG18" s="11">
        <f t="shared" si="25"/>
        <v>0</v>
      </c>
      <c r="AH18" s="11">
        <f t="shared" si="25"/>
        <v>0</v>
      </c>
      <c r="AI18" s="11">
        <f>COUNTIF(AA18:AC18, Categories!C$1)</f>
        <v>2</v>
      </c>
      <c r="AJ18" s="14" t="str">
        <f>IF(AA18="", "", IF(OR(AND(AA18=AB18, AA18=Categories!C$3), AND(AB18=AC18,AB18=Categories!C$3), AND(AA18=AC18, AA18=Categories!C$3)), Categories!D$3, IF(OR(AND(AA18&lt;&gt;AB18, AND(AA18&lt;&gt;Categories!C$3, AB18&lt;&gt;Categories!C$3)), AND(AB18&lt;&gt;AC18, AND(AC18&lt;&gt;Categories!C$3, AB18&lt;&gt;Categories!C$3)), AND(AA18&lt;&gt;AC18, AND(AA18&lt;&gt;Categories!C$3, AC18&lt;&gt;Categories!C$3))), Categories!D$2, Categories!D$1)))</f>
        <v>Disagreement</v>
      </c>
      <c r="AK18" s="8"/>
      <c r="AL18" s="8"/>
      <c r="AM18" s="8"/>
      <c r="AN18" s="8"/>
      <c r="AO18" s="8"/>
    </row>
    <row r="19">
      <c r="A19" s="8" t="s">
        <v>97</v>
      </c>
      <c r="B19" s="8" t="s">
        <v>98</v>
      </c>
      <c r="C19" s="8" t="s">
        <v>99</v>
      </c>
      <c r="D19" s="11">
        <v>0.0</v>
      </c>
      <c r="E19" s="11">
        <v>0.0</v>
      </c>
      <c r="F19" s="11">
        <v>0.0</v>
      </c>
      <c r="G19" s="11">
        <v>1.0</v>
      </c>
      <c r="H19" s="11">
        <v>0.0</v>
      </c>
      <c r="I19" s="11" t="s">
        <v>28</v>
      </c>
      <c r="J19" s="11" t="s">
        <v>31</v>
      </c>
      <c r="K19" s="8" t="s">
        <v>100</v>
      </c>
      <c r="L19" s="11">
        <v>0.0</v>
      </c>
      <c r="M19" s="11">
        <v>0.0</v>
      </c>
      <c r="N19" s="11">
        <v>1.0</v>
      </c>
      <c r="O19" s="11">
        <v>0.0</v>
      </c>
      <c r="P19" s="11">
        <v>0.0</v>
      </c>
      <c r="Q19" s="11" t="s">
        <v>37</v>
      </c>
      <c r="R19" s="11" t="s">
        <v>33</v>
      </c>
      <c r="S19" s="8" t="s">
        <v>101</v>
      </c>
      <c r="T19" s="11">
        <v>0.0</v>
      </c>
      <c r="U19" s="11">
        <v>0.0</v>
      </c>
      <c r="V19" s="11">
        <v>0.0</v>
      </c>
      <c r="W19" s="11">
        <v>0.0</v>
      </c>
      <c r="X19" s="11">
        <v>0.0</v>
      </c>
      <c r="Y19" s="11" t="s">
        <v>37</v>
      </c>
      <c r="Z19" s="11" t="s">
        <v>38</v>
      </c>
      <c r="AA19" s="8" t="str">
        <f>IF(I19="", "",IF(I19=Categories!A$1, Categories!C$1, IF(I19=Categories!A$2, Categories!C$2, IF(AND(I19=Categories!A$3, J19=Categories!B$2), Categories!C$1, IF(AND(I19=Categories!A$3, OR(J19=Categories!B$1, J19=Categories!B$3)), Categories!C$2, Categories!C$3)))))</f>
        <v>Irreproducible</v>
      </c>
      <c r="AB19" s="8" t="str">
        <f>IF(Q19="", "", IF(Q19=Categories!A$1, Categories!C$1, IF(Q19=Categories!A$2, Categories!C$2, IF(AND(Q19=Categories!A$3, R19=Categories!B$2), Categories!C$1, IF(AND(Q19=Categories!A$3, OR(R19=Categories!B$1, R19=Categories!B$3)), Categories!C$2, Categories!C$3)))))</f>
        <v>Reproducible</v>
      </c>
      <c r="AC19" s="13" t="str">
        <f>IF(Y19="", "", IF(Y19=Categories!A$1, Categories!C$1, IF(Y19=Categories!A$2, Categories!C$2, IF(AND(Y19=Categories!A$3, Z19=Categories!B$2), Categories!C$1, IF(AND(Y19=Categories!A$3, OR(Z19=Categories!B$1, Z19=Categories!B$3)), Categories!C$2, Categories!C$3)))))</f>
        <v>Reproducible</v>
      </c>
      <c r="AD19" s="11">
        <f t="shared" ref="AD19:AH19" si="26">D19+L19+T19</f>
        <v>0</v>
      </c>
      <c r="AE19" s="11">
        <f t="shared" si="26"/>
        <v>0</v>
      </c>
      <c r="AF19" s="11">
        <f t="shared" si="26"/>
        <v>1</v>
      </c>
      <c r="AG19" s="11">
        <f t="shared" si="26"/>
        <v>1</v>
      </c>
      <c r="AH19" s="11">
        <f t="shared" si="26"/>
        <v>0</v>
      </c>
      <c r="AI19" s="11">
        <f>COUNTIF(AA19:AC19, Categories!C$1)</f>
        <v>2</v>
      </c>
      <c r="AJ19" s="14" t="str">
        <f>IF(AA19="", "", IF(OR(AND(AA19=AB19, AA19=Categories!C$3), AND(AB19=AC19,AB19=Categories!C$3), AND(AA19=AC19, AA19=Categories!C$3)), Categories!D$3, IF(OR(AND(AA19&lt;&gt;AB19, AND(AA19&lt;&gt;Categories!C$3, AB19&lt;&gt;Categories!C$3)), AND(AB19&lt;&gt;AC19, AND(AC19&lt;&gt;Categories!C$3, AB19&lt;&gt;Categories!C$3)), AND(AA19&lt;&gt;AC19, AND(AA19&lt;&gt;Categories!C$3, AC19&lt;&gt;Categories!C$3))), Categories!D$2, Categories!D$1)))</f>
        <v>Disagreement</v>
      </c>
      <c r="AK19" s="8"/>
      <c r="AL19" s="8"/>
      <c r="AM19" s="8"/>
      <c r="AN19" s="8"/>
      <c r="AO19" s="8"/>
    </row>
    <row r="20">
      <c r="A20" s="8" t="s">
        <v>102</v>
      </c>
      <c r="B20" s="8" t="s">
        <v>103</v>
      </c>
      <c r="C20" s="8" t="s">
        <v>104</v>
      </c>
      <c r="D20" s="11">
        <v>0.0</v>
      </c>
      <c r="E20" s="11">
        <v>0.0</v>
      </c>
      <c r="F20" s="11">
        <v>0.0</v>
      </c>
      <c r="G20" s="11">
        <v>0.0</v>
      </c>
      <c r="H20" s="11">
        <v>0.0</v>
      </c>
      <c r="I20" s="11" t="s">
        <v>37</v>
      </c>
      <c r="J20" s="11" t="s">
        <v>38</v>
      </c>
      <c r="K20" s="8" t="s">
        <v>105</v>
      </c>
      <c r="L20" s="11">
        <v>1.0</v>
      </c>
      <c r="M20" s="11">
        <v>1.0</v>
      </c>
      <c r="N20" s="11">
        <v>0.0</v>
      </c>
      <c r="O20" s="11">
        <v>0.0</v>
      </c>
      <c r="P20" s="11">
        <v>0.0</v>
      </c>
      <c r="Q20" s="11" t="s">
        <v>59</v>
      </c>
      <c r="R20" s="11" t="s">
        <v>31</v>
      </c>
      <c r="S20" s="8" t="s">
        <v>106</v>
      </c>
      <c r="T20" s="11">
        <v>0.0</v>
      </c>
      <c r="U20" s="11">
        <v>0.0</v>
      </c>
      <c r="V20" s="11">
        <v>0.0</v>
      </c>
      <c r="W20" s="11">
        <v>0.0</v>
      </c>
      <c r="X20" s="11">
        <v>0.0</v>
      </c>
      <c r="Y20" s="11" t="s">
        <v>107</v>
      </c>
      <c r="Z20" s="11" t="s">
        <v>108</v>
      </c>
      <c r="AA20" s="8" t="str">
        <f>IF(I20="", "",IF(I20=Categories!A$1, Categories!C$1, IF(I20=Categories!A$2, Categories!C$2, IF(AND(I20=Categories!A$3, J20=Categories!B$2), Categories!C$1, IF(AND(I20=Categories!A$3, OR(J20=Categories!B$1, J20=Categories!B$3)), Categories!C$2, Categories!C$3)))))</f>
        <v>Reproducible</v>
      </c>
      <c r="AB20" s="8" t="str">
        <f>IF(Q20="", "", IF(Q20=Categories!A$1, Categories!C$1, IF(Q20=Categories!A$2, Categories!C$2, IF(AND(Q20=Categories!A$3, R20=Categories!B$2), Categories!C$1, IF(AND(Q20=Categories!A$3, OR(R20=Categories!B$1, R20=Categories!B$3)), Categories!C$2, Categories!C$3)))))</f>
        <v>Irreproducible</v>
      </c>
      <c r="AC20" s="13" t="str">
        <f>IF(Y20="", "", IF(Y20=Categories!A$1, Categories!C$1, IF(Y20=Categories!A$2, Categories!C$2, IF(AND(Y20=Categories!A$3, Z20=Categories!B$2), Categories!C$1, IF(AND(Y20=Categories!A$3, OR(Z20=Categories!B$1, Z20=Categories!B$3)), Categories!C$2, Categories!C$3)))))</f>
        <v>Unusable</v>
      </c>
      <c r="AD20" s="11">
        <f t="shared" ref="AD20:AH20" si="27">D20+L20+T20</f>
        <v>1</v>
      </c>
      <c r="AE20" s="11">
        <f t="shared" si="27"/>
        <v>1</v>
      </c>
      <c r="AF20" s="11">
        <f t="shared" si="27"/>
        <v>0</v>
      </c>
      <c r="AG20" s="11">
        <f t="shared" si="27"/>
        <v>0</v>
      </c>
      <c r="AH20" s="11">
        <f t="shared" si="27"/>
        <v>0</v>
      </c>
      <c r="AI20" s="11">
        <f>COUNTIF(AA20:AC20, Categories!C$1)</f>
        <v>1</v>
      </c>
      <c r="AJ20" s="14" t="str">
        <f>IF(AA20="", "", IF(OR(AND(AA20=AB20, AA20=Categories!C$3), AND(AB20=AC20,AB20=Categories!C$3), AND(AA20=AC20, AA20=Categories!C$3)), Categories!D$3, IF(OR(AND(AA20&lt;&gt;AB20, AND(AA20&lt;&gt;Categories!C$3, AB20&lt;&gt;Categories!C$3)), AND(AB20&lt;&gt;AC20, AND(AC20&lt;&gt;Categories!C$3, AB20&lt;&gt;Categories!C$3)), AND(AA20&lt;&gt;AC20, AND(AA20&lt;&gt;Categories!C$3, AC20&lt;&gt;Categories!C$3))), Categories!D$2, Categories!D$1)))</f>
        <v>Disagreement</v>
      </c>
      <c r="AK20" s="8"/>
      <c r="AL20" s="8"/>
      <c r="AM20" s="8"/>
      <c r="AN20" s="8"/>
      <c r="AO20" s="8"/>
    </row>
    <row r="21">
      <c r="A21" s="8" t="s">
        <v>109</v>
      </c>
      <c r="B21" s="8" t="s">
        <v>110</v>
      </c>
      <c r="C21" s="8" t="s">
        <v>111</v>
      </c>
      <c r="D21" s="11">
        <v>0.0</v>
      </c>
      <c r="E21" s="11">
        <v>0.0</v>
      </c>
      <c r="F21" s="11">
        <v>1.0</v>
      </c>
      <c r="G21" s="11">
        <v>0.0</v>
      </c>
      <c r="H21" s="11">
        <v>0.0</v>
      </c>
      <c r="I21" s="11" t="s">
        <v>28</v>
      </c>
      <c r="J21" s="11" t="s">
        <v>29</v>
      </c>
      <c r="K21" s="8" t="s">
        <v>112</v>
      </c>
      <c r="L21" s="11">
        <v>1.0</v>
      </c>
      <c r="M21" s="11">
        <v>1.0</v>
      </c>
      <c r="N21" s="11">
        <v>1.0</v>
      </c>
      <c r="O21" s="11">
        <v>0.0</v>
      </c>
      <c r="P21" s="11">
        <v>0.0</v>
      </c>
      <c r="Q21" s="11" t="s">
        <v>37</v>
      </c>
      <c r="R21" s="11" t="s">
        <v>31</v>
      </c>
      <c r="S21" s="8" t="s">
        <v>113</v>
      </c>
      <c r="T21" s="11">
        <v>1.0</v>
      </c>
      <c r="U21" s="11">
        <v>1.0</v>
      </c>
      <c r="V21" s="11">
        <v>0.0</v>
      </c>
      <c r="W21" s="11">
        <v>1.0</v>
      </c>
      <c r="X21" s="11">
        <v>0.0</v>
      </c>
      <c r="Y21" s="11" t="s">
        <v>28</v>
      </c>
      <c r="Z21" s="11" t="s">
        <v>31</v>
      </c>
      <c r="AA21" s="8" t="str">
        <f>IF(I21="", "",IF(I21=Categories!A$1, Categories!C$1, IF(I21=Categories!A$2, Categories!C$2, IF(AND(I21=Categories!A$3, J21=Categories!B$2), Categories!C$1, IF(AND(I21=Categories!A$3, OR(J21=Categories!B$1, J21=Categories!B$3)), Categories!C$2, Categories!C$3)))))</f>
        <v>Reproducible</v>
      </c>
      <c r="AB21" s="8" t="str">
        <f>IF(Q21="", "", IF(Q21=Categories!A$1, Categories!C$1, IF(Q21=Categories!A$2, Categories!C$2, IF(AND(Q21=Categories!A$3, R21=Categories!B$2), Categories!C$1, IF(AND(Q21=Categories!A$3, OR(R21=Categories!B$1, R21=Categories!B$3)), Categories!C$2, Categories!C$3)))))</f>
        <v>Reproducible</v>
      </c>
      <c r="AC21" s="13" t="str">
        <f>IF(Y21="", "", IF(Y21=Categories!A$1, Categories!C$1, IF(Y21=Categories!A$2, Categories!C$2, IF(AND(Y21=Categories!A$3, Z21=Categories!B$2), Categories!C$1, IF(AND(Y21=Categories!A$3, OR(Z21=Categories!B$1, Z21=Categories!B$3)), Categories!C$2, Categories!C$3)))))</f>
        <v>Irreproducible</v>
      </c>
      <c r="AD21" s="11">
        <f t="shared" ref="AD21:AH21" si="28">D21+L21+T21</f>
        <v>2</v>
      </c>
      <c r="AE21" s="11">
        <f t="shared" si="28"/>
        <v>2</v>
      </c>
      <c r="AF21" s="11">
        <f t="shared" si="28"/>
        <v>2</v>
      </c>
      <c r="AG21" s="11">
        <f t="shared" si="28"/>
        <v>1</v>
      </c>
      <c r="AH21" s="11">
        <f t="shared" si="28"/>
        <v>0</v>
      </c>
      <c r="AI21" s="11">
        <f>COUNTIF(AA21:AC21, Categories!C$1)</f>
        <v>2</v>
      </c>
      <c r="AJ21" s="14" t="str">
        <f>IF(AA21="", "", IF(OR(AND(AA21=AB21, AA21=Categories!C$3), AND(AB21=AC21,AB21=Categories!C$3), AND(AA21=AC21, AA21=Categories!C$3)), Categories!D$3, IF(OR(AND(AA21&lt;&gt;AB21, AND(AA21&lt;&gt;Categories!C$3, AB21&lt;&gt;Categories!C$3)), AND(AB21&lt;&gt;AC21, AND(AC21&lt;&gt;Categories!C$3, AB21&lt;&gt;Categories!C$3)), AND(AA21&lt;&gt;AC21, AND(AA21&lt;&gt;Categories!C$3, AC21&lt;&gt;Categories!C$3))), Categories!D$2, Categories!D$1)))</f>
        <v>Disagreement</v>
      </c>
      <c r="AK21" s="8"/>
      <c r="AL21" s="8"/>
      <c r="AM21" s="8"/>
      <c r="AN21" s="8"/>
      <c r="AO21" s="8"/>
    </row>
    <row r="22">
      <c r="A22" s="8" t="s">
        <v>114</v>
      </c>
      <c r="B22" s="8" t="s">
        <v>115</v>
      </c>
      <c r="C22" s="8" t="s">
        <v>116</v>
      </c>
      <c r="D22" s="11">
        <v>0.0</v>
      </c>
      <c r="E22" s="11">
        <v>1.0</v>
      </c>
      <c r="F22" s="11">
        <v>1.0</v>
      </c>
      <c r="G22" s="11">
        <v>0.0</v>
      </c>
      <c r="H22" s="11">
        <v>0.0</v>
      </c>
      <c r="I22" s="11" t="s">
        <v>28</v>
      </c>
      <c r="J22" s="11" t="s">
        <v>31</v>
      </c>
      <c r="K22" s="8" t="s">
        <v>117</v>
      </c>
      <c r="L22" s="11">
        <v>1.0</v>
      </c>
      <c r="M22" s="11">
        <v>0.0</v>
      </c>
      <c r="N22" s="11">
        <v>1.0</v>
      </c>
      <c r="O22" s="11">
        <v>1.0</v>
      </c>
      <c r="P22" s="11">
        <v>0.0</v>
      </c>
      <c r="Q22" s="11" t="s">
        <v>28</v>
      </c>
      <c r="R22" s="11" t="s">
        <v>31</v>
      </c>
      <c r="S22" s="8" t="s">
        <v>118</v>
      </c>
      <c r="T22" s="11">
        <v>0.0</v>
      </c>
      <c r="U22" s="11">
        <v>1.0</v>
      </c>
      <c r="V22" s="11">
        <v>1.0</v>
      </c>
      <c r="W22" s="11">
        <v>0.0</v>
      </c>
      <c r="X22" s="11">
        <v>0.0</v>
      </c>
      <c r="Y22" s="11" t="s">
        <v>28</v>
      </c>
      <c r="Z22" s="11" t="s">
        <v>33</v>
      </c>
      <c r="AA22" s="8" t="str">
        <f>IF(I22="", "",IF(I22=Categories!A$1, Categories!C$1, IF(I22=Categories!A$2, Categories!C$2, IF(AND(I22=Categories!A$3, J22=Categories!B$2), Categories!C$1, IF(AND(I22=Categories!A$3, OR(J22=Categories!B$1, J22=Categories!B$3)), Categories!C$2, Categories!C$3)))))</f>
        <v>Irreproducible</v>
      </c>
      <c r="AB22" s="8" t="str">
        <f>IF(Q22="", "", IF(Q22=Categories!A$1, Categories!C$1, IF(Q22=Categories!A$2, Categories!C$2, IF(AND(Q22=Categories!A$3, R22=Categories!B$2), Categories!C$1, IF(AND(Q22=Categories!A$3, OR(R22=Categories!B$1, R22=Categories!B$3)), Categories!C$2, Categories!C$3)))))</f>
        <v>Irreproducible</v>
      </c>
      <c r="AC22" s="13" t="str">
        <f>IF(Y22="", "", IF(Y22=Categories!A$1, Categories!C$1, IF(Y22=Categories!A$2, Categories!C$2, IF(AND(Y22=Categories!A$3, Z22=Categories!B$2), Categories!C$1, IF(AND(Y22=Categories!A$3, OR(Z22=Categories!B$1, Z22=Categories!B$3)), Categories!C$2, Categories!C$3)))))</f>
        <v>Irreproducible</v>
      </c>
      <c r="AD22" s="11">
        <f t="shared" ref="AD22:AH22" si="29">D22+L22+T22</f>
        <v>1</v>
      </c>
      <c r="AE22" s="11">
        <f t="shared" si="29"/>
        <v>2</v>
      </c>
      <c r="AF22" s="11">
        <f t="shared" si="29"/>
        <v>3</v>
      </c>
      <c r="AG22" s="11">
        <f t="shared" si="29"/>
        <v>1</v>
      </c>
      <c r="AH22" s="11">
        <f t="shared" si="29"/>
        <v>0</v>
      </c>
      <c r="AI22" s="11">
        <f>COUNTIF(AA22:AC22, Categories!C$1)</f>
        <v>0</v>
      </c>
      <c r="AJ22" s="14" t="str">
        <f>IF(AA22="", "", IF(OR(AND(AA22=AB22, AA22=Categories!C$3), AND(AB22=AC22,AB22=Categories!C$3), AND(AA22=AC22, AA22=Categories!C$3)), Categories!D$3, IF(OR(AND(AA22&lt;&gt;AB22, AND(AA22&lt;&gt;Categories!C$3, AB22&lt;&gt;Categories!C$3)), AND(AB22&lt;&gt;AC22, AND(AC22&lt;&gt;Categories!C$3, AB22&lt;&gt;Categories!C$3)), AND(AA22&lt;&gt;AC22, AND(AA22&lt;&gt;Categories!C$3, AC22&lt;&gt;Categories!C$3))), Categories!D$2, Categories!D$1)))</f>
        <v>Agreement</v>
      </c>
      <c r="AK22" s="8"/>
      <c r="AL22" s="8"/>
      <c r="AM22" s="8"/>
      <c r="AN22" s="8"/>
      <c r="AO22" s="8"/>
    </row>
    <row r="23">
      <c r="A23" s="8" t="s">
        <v>119</v>
      </c>
      <c r="B23" s="8" t="s">
        <v>120</v>
      </c>
      <c r="C23" s="8" t="s">
        <v>121</v>
      </c>
      <c r="D23" s="11">
        <v>0.0</v>
      </c>
      <c r="E23" s="11">
        <v>1.0</v>
      </c>
      <c r="F23" s="11">
        <v>1.0</v>
      </c>
      <c r="G23" s="11">
        <v>0.0</v>
      </c>
      <c r="H23" s="11">
        <v>0.0</v>
      </c>
      <c r="I23" s="11" t="s">
        <v>28</v>
      </c>
      <c r="J23" s="11" t="s">
        <v>31</v>
      </c>
      <c r="K23" s="8" t="s">
        <v>122</v>
      </c>
      <c r="L23" s="11">
        <v>1.0</v>
      </c>
      <c r="M23" s="11">
        <v>0.0</v>
      </c>
      <c r="N23" s="11">
        <v>0.0</v>
      </c>
      <c r="O23" s="11">
        <v>0.0</v>
      </c>
      <c r="P23" s="11">
        <v>0.0</v>
      </c>
      <c r="Q23" s="11" t="s">
        <v>37</v>
      </c>
      <c r="R23" s="11" t="s">
        <v>29</v>
      </c>
      <c r="S23" s="8" t="s">
        <v>123</v>
      </c>
      <c r="T23" s="11">
        <v>0.0</v>
      </c>
      <c r="U23" s="11">
        <v>0.0</v>
      </c>
      <c r="V23" s="11">
        <v>0.0</v>
      </c>
      <c r="W23" s="11">
        <v>0.0</v>
      </c>
      <c r="X23" s="11">
        <v>0.0</v>
      </c>
      <c r="Y23" s="11" t="s">
        <v>37</v>
      </c>
      <c r="Z23" s="11" t="s">
        <v>38</v>
      </c>
      <c r="AA23" s="8" t="str">
        <f>IF(I23="", "",IF(I23=Categories!A$1, Categories!C$1, IF(I23=Categories!A$2, Categories!C$2, IF(AND(I23=Categories!A$3, J23=Categories!B$2), Categories!C$1, IF(AND(I23=Categories!A$3, OR(J23=Categories!B$1, J23=Categories!B$3)), Categories!C$2, Categories!C$3)))))</f>
        <v>Irreproducible</v>
      </c>
      <c r="AB23" s="8" t="str">
        <f>IF(Q23="", "", IF(Q23=Categories!A$1, Categories!C$1, IF(Q23=Categories!A$2, Categories!C$2, IF(AND(Q23=Categories!A$3, R23=Categories!B$2), Categories!C$1, IF(AND(Q23=Categories!A$3, OR(R23=Categories!B$1, R23=Categories!B$3)), Categories!C$2, Categories!C$3)))))</f>
        <v>Reproducible</v>
      </c>
      <c r="AC23" s="13" t="str">
        <f>IF(Y23="", "", IF(Y23=Categories!A$1, Categories!C$1, IF(Y23=Categories!A$2, Categories!C$2, IF(AND(Y23=Categories!A$3, Z23=Categories!B$2), Categories!C$1, IF(AND(Y23=Categories!A$3, OR(Z23=Categories!B$1, Z23=Categories!B$3)), Categories!C$2, Categories!C$3)))))</f>
        <v>Reproducible</v>
      </c>
      <c r="AD23" s="11">
        <f t="shared" ref="AD23:AH23" si="30">D23+L23+T23</f>
        <v>1</v>
      </c>
      <c r="AE23" s="11">
        <f t="shared" si="30"/>
        <v>1</v>
      </c>
      <c r="AF23" s="11">
        <f t="shared" si="30"/>
        <v>1</v>
      </c>
      <c r="AG23" s="11">
        <f t="shared" si="30"/>
        <v>0</v>
      </c>
      <c r="AH23" s="11">
        <f t="shared" si="30"/>
        <v>0</v>
      </c>
      <c r="AI23" s="11">
        <f>COUNTIF(AA23:AC23, Categories!C$1)</f>
        <v>2</v>
      </c>
      <c r="AJ23" s="14" t="str">
        <f>IF(AA23="", "", IF(OR(AND(AA23=AB23, AA23=Categories!C$3), AND(AB23=AC23,AB23=Categories!C$3), AND(AA23=AC23, AA23=Categories!C$3)), Categories!D$3, IF(OR(AND(AA23&lt;&gt;AB23, AND(AA23&lt;&gt;Categories!C$3, AB23&lt;&gt;Categories!C$3)), AND(AB23&lt;&gt;AC23, AND(AC23&lt;&gt;Categories!C$3, AB23&lt;&gt;Categories!C$3)), AND(AA23&lt;&gt;AC23, AND(AA23&lt;&gt;Categories!C$3, AC23&lt;&gt;Categories!C$3))), Categories!D$2, Categories!D$1)))</f>
        <v>Disagreement</v>
      </c>
      <c r="AK23" s="8"/>
      <c r="AL23" s="8"/>
      <c r="AM23" s="8"/>
      <c r="AN23" s="8"/>
      <c r="AO23" s="8"/>
    </row>
    <row r="24">
      <c r="A24" s="8" t="s">
        <v>124</v>
      </c>
      <c r="B24" s="8" t="s">
        <v>125</v>
      </c>
      <c r="C24" s="8" t="s">
        <v>126</v>
      </c>
      <c r="D24" s="11">
        <v>0.0</v>
      </c>
      <c r="E24" s="11">
        <v>1.0</v>
      </c>
      <c r="F24" s="11">
        <v>1.0</v>
      </c>
      <c r="G24" s="11">
        <v>0.0</v>
      </c>
      <c r="H24" s="11">
        <v>0.0</v>
      </c>
      <c r="I24" s="11" t="s">
        <v>28</v>
      </c>
      <c r="J24" s="11" t="s">
        <v>33</v>
      </c>
      <c r="K24" s="8" t="s">
        <v>101</v>
      </c>
      <c r="L24" s="11">
        <v>0.0</v>
      </c>
      <c r="M24" s="11">
        <v>0.0</v>
      </c>
      <c r="N24" s="11">
        <v>0.0</v>
      </c>
      <c r="O24" s="11">
        <v>0.0</v>
      </c>
      <c r="P24" s="11">
        <v>0.0</v>
      </c>
      <c r="Q24" s="11" t="s">
        <v>37</v>
      </c>
      <c r="R24" s="11" t="s">
        <v>38</v>
      </c>
      <c r="S24" s="8" t="s">
        <v>127</v>
      </c>
      <c r="T24" s="11">
        <v>0.0</v>
      </c>
      <c r="U24" s="11">
        <v>0.0</v>
      </c>
      <c r="V24" s="11">
        <v>1.0</v>
      </c>
      <c r="W24" s="11">
        <v>0.0</v>
      </c>
      <c r="X24" s="11">
        <v>0.0</v>
      </c>
      <c r="Y24" s="11" t="s">
        <v>37</v>
      </c>
      <c r="Z24" s="11" t="s">
        <v>33</v>
      </c>
      <c r="AA24" s="8" t="str">
        <f>IF(I24="", "",IF(I24=Categories!A$1, Categories!C$1, IF(I24=Categories!A$2, Categories!C$2, IF(AND(I24=Categories!A$3, J24=Categories!B$2), Categories!C$1, IF(AND(I24=Categories!A$3, OR(J24=Categories!B$1, J24=Categories!B$3)), Categories!C$2, Categories!C$3)))))</f>
        <v>Irreproducible</v>
      </c>
      <c r="AB24" s="8" t="str">
        <f>IF(Q24="", "", IF(Q24=Categories!A$1, Categories!C$1, IF(Q24=Categories!A$2, Categories!C$2, IF(AND(Q24=Categories!A$3, R24=Categories!B$2), Categories!C$1, IF(AND(Q24=Categories!A$3, OR(R24=Categories!B$1, R24=Categories!B$3)), Categories!C$2, Categories!C$3)))))</f>
        <v>Reproducible</v>
      </c>
      <c r="AC24" s="13" t="str">
        <f>IF(Y24="", "", IF(Y24=Categories!A$1, Categories!C$1, IF(Y24=Categories!A$2, Categories!C$2, IF(AND(Y24=Categories!A$3, Z24=Categories!B$2), Categories!C$1, IF(AND(Y24=Categories!A$3, OR(Z24=Categories!B$1, Z24=Categories!B$3)), Categories!C$2, Categories!C$3)))))</f>
        <v>Reproducible</v>
      </c>
      <c r="AD24" s="11">
        <f t="shared" ref="AD24:AH24" si="31">D24+L24+T24</f>
        <v>0</v>
      </c>
      <c r="AE24" s="11">
        <f t="shared" si="31"/>
        <v>1</v>
      </c>
      <c r="AF24" s="11">
        <f t="shared" si="31"/>
        <v>2</v>
      </c>
      <c r="AG24" s="11">
        <f t="shared" si="31"/>
        <v>0</v>
      </c>
      <c r="AH24" s="11">
        <f t="shared" si="31"/>
        <v>0</v>
      </c>
      <c r="AI24" s="11">
        <f>COUNTIF(AA24:AC24, Categories!C$1)</f>
        <v>2</v>
      </c>
      <c r="AJ24" s="14" t="str">
        <f>IF(AA24="", "", IF(OR(AND(AA24=AB24, AA24=Categories!C$3), AND(AB24=AC24,AB24=Categories!C$3), AND(AA24=AC24, AA24=Categories!C$3)), Categories!D$3, IF(OR(AND(AA24&lt;&gt;AB24, AND(AA24&lt;&gt;Categories!C$3, AB24&lt;&gt;Categories!C$3)), AND(AB24&lt;&gt;AC24, AND(AC24&lt;&gt;Categories!C$3, AB24&lt;&gt;Categories!C$3)), AND(AA24&lt;&gt;AC24, AND(AA24&lt;&gt;Categories!C$3, AC24&lt;&gt;Categories!C$3))), Categories!D$2, Categories!D$1)))</f>
        <v>Disagreement</v>
      </c>
      <c r="AK24" s="8"/>
      <c r="AL24" s="8"/>
      <c r="AM24" s="8"/>
      <c r="AN24" s="8"/>
      <c r="AO24" s="8"/>
    </row>
    <row r="25">
      <c r="A25" s="8" t="s">
        <v>128</v>
      </c>
      <c r="B25" s="8" t="s">
        <v>129</v>
      </c>
      <c r="C25" s="8" t="s">
        <v>130</v>
      </c>
      <c r="D25" s="11">
        <v>0.0</v>
      </c>
      <c r="E25" s="11">
        <v>0.0</v>
      </c>
      <c r="F25" s="11">
        <v>0.0</v>
      </c>
      <c r="G25" s="11">
        <v>0.0</v>
      </c>
      <c r="H25" s="11">
        <v>0.0</v>
      </c>
      <c r="I25" s="11" t="s">
        <v>37</v>
      </c>
      <c r="J25" s="11" t="s">
        <v>33</v>
      </c>
      <c r="K25" s="8" t="s">
        <v>131</v>
      </c>
      <c r="L25" s="11">
        <v>1.0</v>
      </c>
      <c r="M25" s="11">
        <v>1.0</v>
      </c>
      <c r="N25" s="11">
        <v>1.0</v>
      </c>
      <c r="O25" s="11">
        <v>0.0</v>
      </c>
      <c r="P25" s="11">
        <v>0.0</v>
      </c>
      <c r="Q25" s="11" t="s">
        <v>37</v>
      </c>
      <c r="R25" s="11" t="s">
        <v>29</v>
      </c>
      <c r="S25" s="8" t="s">
        <v>132</v>
      </c>
      <c r="T25" s="11">
        <v>0.0</v>
      </c>
      <c r="U25" s="11">
        <v>0.0</v>
      </c>
      <c r="V25" s="11">
        <v>1.0</v>
      </c>
      <c r="W25" s="11">
        <v>0.0</v>
      </c>
      <c r="X25" s="11">
        <v>0.0</v>
      </c>
      <c r="Y25" s="11" t="s">
        <v>37</v>
      </c>
      <c r="Z25" s="11" t="s">
        <v>29</v>
      </c>
      <c r="AA25" s="8" t="str">
        <f>IF(I25="", "",IF(I25=Categories!A$1, Categories!C$1, IF(I25=Categories!A$2, Categories!C$2, IF(AND(I25=Categories!A$3, J25=Categories!B$2), Categories!C$1, IF(AND(I25=Categories!A$3, OR(J25=Categories!B$1, J25=Categories!B$3)), Categories!C$2, Categories!C$3)))))</f>
        <v>Reproducible</v>
      </c>
      <c r="AB25" s="8" t="str">
        <f>IF(Q25="", "", IF(Q25=Categories!A$1, Categories!C$1, IF(Q25=Categories!A$2, Categories!C$2, IF(AND(Q25=Categories!A$3, R25=Categories!B$2), Categories!C$1, IF(AND(Q25=Categories!A$3, OR(R25=Categories!B$1, R25=Categories!B$3)), Categories!C$2, Categories!C$3)))))</f>
        <v>Reproducible</v>
      </c>
      <c r="AC25" s="13" t="str">
        <f>IF(Y25="", "", IF(Y25=Categories!A$1, Categories!C$1, IF(Y25=Categories!A$2, Categories!C$2, IF(AND(Y25=Categories!A$3, Z25=Categories!B$2), Categories!C$1, IF(AND(Y25=Categories!A$3, OR(Z25=Categories!B$1, Z25=Categories!B$3)), Categories!C$2, Categories!C$3)))))</f>
        <v>Reproducible</v>
      </c>
      <c r="AD25" s="11">
        <f t="shared" ref="AD25:AH25" si="32">D25+L25+T25</f>
        <v>1</v>
      </c>
      <c r="AE25" s="11">
        <f t="shared" si="32"/>
        <v>1</v>
      </c>
      <c r="AF25" s="11">
        <f t="shared" si="32"/>
        <v>2</v>
      </c>
      <c r="AG25" s="11">
        <f t="shared" si="32"/>
        <v>0</v>
      </c>
      <c r="AH25" s="11">
        <f t="shared" si="32"/>
        <v>0</v>
      </c>
      <c r="AI25" s="11">
        <f>COUNTIF(AA25:AC25, Categories!C$1)</f>
        <v>3</v>
      </c>
      <c r="AJ25" s="14" t="str">
        <f>IF(AA25="", "", IF(OR(AND(AA25=AB25, AA25=Categories!C$3), AND(AB25=AC25,AB25=Categories!C$3), AND(AA25=AC25, AA25=Categories!C$3)), Categories!D$3, IF(OR(AND(AA25&lt;&gt;AB25, AND(AA25&lt;&gt;Categories!C$3, AB25&lt;&gt;Categories!C$3)), AND(AB25&lt;&gt;AC25, AND(AC25&lt;&gt;Categories!C$3, AB25&lt;&gt;Categories!C$3)), AND(AA25&lt;&gt;AC25, AND(AA25&lt;&gt;Categories!C$3, AC25&lt;&gt;Categories!C$3))), Categories!D$2, Categories!D$1)))</f>
        <v>Agreement</v>
      </c>
      <c r="AK25" s="8"/>
      <c r="AL25" s="8"/>
      <c r="AM25" s="8"/>
      <c r="AN25" s="8"/>
      <c r="AO25" s="8"/>
    </row>
    <row r="26">
      <c r="A26" s="8" t="s">
        <v>133</v>
      </c>
      <c r="B26" s="8" t="s">
        <v>134</v>
      </c>
      <c r="C26" s="8" t="s">
        <v>135</v>
      </c>
      <c r="D26" s="11">
        <v>0.0</v>
      </c>
      <c r="E26" s="11">
        <v>1.0</v>
      </c>
      <c r="F26" s="11">
        <v>1.0</v>
      </c>
      <c r="G26" s="11">
        <v>0.0</v>
      </c>
      <c r="H26" s="11">
        <v>0.0</v>
      </c>
      <c r="I26" s="11" t="s">
        <v>37</v>
      </c>
      <c r="J26" s="11" t="s">
        <v>31</v>
      </c>
      <c r="K26" s="8" t="s">
        <v>136</v>
      </c>
      <c r="L26" s="11">
        <v>0.0</v>
      </c>
      <c r="M26" s="11">
        <v>0.0</v>
      </c>
      <c r="N26" s="11">
        <v>0.0</v>
      </c>
      <c r="O26" s="11">
        <v>0.0</v>
      </c>
      <c r="P26" s="11">
        <v>0.0</v>
      </c>
      <c r="Q26" s="11" t="s">
        <v>37</v>
      </c>
      <c r="R26" s="11" t="s">
        <v>38</v>
      </c>
      <c r="S26" s="8" t="s">
        <v>137</v>
      </c>
      <c r="T26" s="11">
        <v>1.0</v>
      </c>
      <c r="U26" s="11">
        <v>0.0</v>
      </c>
      <c r="V26" s="11">
        <v>0.0</v>
      </c>
      <c r="W26" s="11">
        <v>1.0</v>
      </c>
      <c r="X26" s="11">
        <v>0.0</v>
      </c>
      <c r="Y26" s="11" t="s">
        <v>28</v>
      </c>
      <c r="Z26" s="11" t="s">
        <v>29</v>
      </c>
      <c r="AA26" s="8" t="str">
        <f>IF(I26="", "",IF(I26=Categories!A$1, Categories!C$1, IF(I26=Categories!A$2, Categories!C$2, IF(AND(I26=Categories!A$3, J26=Categories!B$2), Categories!C$1, IF(AND(I26=Categories!A$3, OR(J26=Categories!B$1, J26=Categories!B$3)), Categories!C$2, Categories!C$3)))))</f>
        <v>Reproducible</v>
      </c>
      <c r="AB26" s="8" t="str">
        <f>IF(Q26="", "", IF(Q26=Categories!A$1, Categories!C$1, IF(Q26=Categories!A$2, Categories!C$2, IF(AND(Q26=Categories!A$3, R26=Categories!B$2), Categories!C$1, IF(AND(Q26=Categories!A$3, OR(R26=Categories!B$1, R26=Categories!B$3)), Categories!C$2, Categories!C$3)))))</f>
        <v>Reproducible</v>
      </c>
      <c r="AC26" s="13" t="str">
        <f>IF(Y26="", "", IF(Y26=Categories!A$1, Categories!C$1, IF(Y26=Categories!A$2, Categories!C$2, IF(AND(Y26=Categories!A$3, Z26=Categories!B$2), Categories!C$1, IF(AND(Y26=Categories!A$3, OR(Z26=Categories!B$1, Z26=Categories!B$3)), Categories!C$2, Categories!C$3)))))</f>
        <v>Reproducible</v>
      </c>
      <c r="AD26" s="11">
        <f t="shared" ref="AD26:AH26" si="33">D26+L26+T26</f>
        <v>1</v>
      </c>
      <c r="AE26" s="11">
        <f t="shared" si="33"/>
        <v>1</v>
      </c>
      <c r="AF26" s="11">
        <f t="shared" si="33"/>
        <v>1</v>
      </c>
      <c r="AG26" s="11">
        <f t="shared" si="33"/>
        <v>1</v>
      </c>
      <c r="AH26" s="11">
        <f t="shared" si="33"/>
        <v>0</v>
      </c>
      <c r="AI26" s="11">
        <f>COUNTIF(AA26:AC26, Categories!C$1)</f>
        <v>3</v>
      </c>
      <c r="AJ26" s="14" t="str">
        <f>IF(AA26="", "", IF(OR(AND(AA26=AB26, AA26=Categories!C$3), AND(AB26=AC26,AB26=Categories!C$3), AND(AA26=AC26, AA26=Categories!C$3)), Categories!D$3, IF(OR(AND(AA26&lt;&gt;AB26, AND(AA26&lt;&gt;Categories!C$3, AB26&lt;&gt;Categories!C$3)), AND(AB26&lt;&gt;AC26, AND(AC26&lt;&gt;Categories!C$3, AB26&lt;&gt;Categories!C$3)), AND(AA26&lt;&gt;AC26, AND(AA26&lt;&gt;Categories!C$3, AC26&lt;&gt;Categories!C$3))), Categories!D$2, Categories!D$1)))</f>
        <v>Agreement</v>
      </c>
      <c r="AK26" s="8"/>
      <c r="AL26" s="8"/>
      <c r="AM26" s="8"/>
      <c r="AN26" s="8"/>
      <c r="AO26" s="8"/>
    </row>
    <row r="27">
      <c r="A27" s="8" t="s">
        <v>138</v>
      </c>
      <c r="B27" s="8" t="s">
        <v>139</v>
      </c>
      <c r="C27" s="8" t="s">
        <v>140</v>
      </c>
      <c r="D27" s="11">
        <v>0.0</v>
      </c>
      <c r="E27" s="11">
        <v>0.0</v>
      </c>
      <c r="F27" s="11">
        <v>0.0</v>
      </c>
      <c r="G27" s="11">
        <v>0.0</v>
      </c>
      <c r="H27" s="11">
        <v>0.0</v>
      </c>
      <c r="I27" s="11" t="s">
        <v>28</v>
      </c>
      <c r="J27" s="11" t="s">
        <v>29</v>
      </c>
      <c r="K27" s="8" t="s">
        <v>141</v>
      </c>
      <c r="L27" s="11">
        <v>0.0</v>
      </c>
      <c r="M27" s="11">
        <v>0.0</v>
      </c>
      <c r="N27" s="11">
        <v>1.0</v>
      </c>
      <c r="O27" s="11">
        <v>0.0</v>
      </c>
      <c r="P27" s="11">
        <v>0.0</v>
      </c>
      <c r="Q27" s="11" t="s">
        <v>28</v>
      </c>
      <c r="R27" s="11" t="s">
        <v>31</v>
      </c>
      <c r="S27" s="8" t="s">
        <v>142</v>
      </c>
      <c r="T27" s="11">
        <v>0.0</v>
      </c>
      <c r="U27" s="11">
        <v>1.0</v>
      </c>
      <c r="V27" s="11">
        <v>1.0</v>
      </c>
      <c r="W27" s="11">
        <v>1.0</v>
      </c>
      <c r="X27" s="11">
        <v>0.0</v>
      </c>
      <c r="Y27" s="11" t="s">
        <v>28</v>
      </c>
      <c r="Z27" s="11" t="s">
        <v>29</v>
      </c>
      <c r="AA27" s="8" t="str">
        <f>IF(I27="", "",IF(I27=Categories!A$1, Categories!C$1, IF(I27=Categories!A$2, Categories!C$2, IF(AND(I27=Categories!A$3, J27=Categories!B$2), Categories!C$1, IF(AND(I27=Categories!A$3, OR(J27=Categories!B$1, J27=Categories!B$3)), Categories!C$2, Categories!C$3)))))</f>
        <v>Reproducible</v>
      </c>
      <c r="AB27" s="8" t="str">
        <f>IF(Q27="", "", IF(Q27=Categories!A$1, Categories!C$1, IF(Q27=Categories!A$2, Categories!C$2, IF(AND(Q27=Categories!A$3, R27=Categories!B$2), Categories!C$1, IF(AND(Q27=Categories!A$3, OR(R27=Categories!B$1, R27=Categories!B$3)), Categories!C$2, Categories!C$3)))))</f>
        <v>Irreproducible</v>
      </c>
      <c r="AC27" s="13" t="str">
        <f>IF(Y27="", "", IF(Y27=Categories!A$1, Categories!C$1, IF(Y27=Categories!A$2, Categories!C$2, IF(AND(Y27=Categories!A$3, Z27=Categories!B$2), Categories!C$1, IF(AND(Y27=Categories!A$3, OR(Z27=Categories!B$1, Z27=Categories!B$3)), Categories!C$2, Categories!C$3)))))</f>
        <v>Reproducible</v>
      </c>
      <c r="AD27" s="11">
        <f t="shared" ref="AD27:AH27" si="34">D27+L27+T27</f>
        <v>0</v>
      </c>
      <c r="AE27" s="11">
        <f t="shared" si="34"/>
        <v>1</v>
      </c>
      <c r="AF27" s="11">
        <f t="shared" si="34"/>
        <v>2</v>
      </c>
      <c r="AG27" s="11">
        <f t="shared" si="34"/>
        <v>1</v>
      </c>
      <c r="AH27" s="11">
        <f t="shared" si="34"/>
        <v>0</v>
      </c>
      <c r="AI27" s="11">
        <f>COUNTIF(AA27:AC27, Categories!C$1)</f>
        <v>2</v>
      </c>
      <c r="AJ27" s="14" t="str">
        <f>IF(AA27="", "", IF(OR(AND(AA27=AB27, AA27=Categories!C$3), AND(AB27=AC27,AB27=Categories!C$3), AND(AA27=AC27, AA27=Categories!C$3)), Categories!D$3, IF(OR(AND(AA27&lt;&gt;AB27, AND(AA27&lt;&gt;Categories!C$3, AB27&lt;&gt;Categories!C$3)), AND(AB27&lt;&gt;AC27, AND(AC27&lt;&gt;Categories!C$3, AB27&lt;&gt;Categories!C$3)), AND(AA27&lt;&gt;AC27, AND(AA27&lt;&gt;Categories!C$3, AC27&lt;&gt;Categories!C$3))), Categories!D$2, Categories!D$1)))</f>
        <v>Disagreement</v>
      </c>
      <c r="AK27" s="8"/>
      <c r="AL27" s="8"/>
      <c r="AM27" s="8"/>
      <c r="AN27" s="8"/>
      <c r="AO27" s="8"/>
    </row>
    <row r="28">
      <c r="A28" s="8" t="s">
        <v>143</v>
      </c>
      <c r="B28" s="8" t="s">
        <v>144</v>
      </c>
      <c r="C28" s="8" t="s">
        <v>145</v>
      </c>
      <c r="D28" s="11">
        <v>1.0</v>
      </c>
      <c r="E28" s="11">
        <v>0.0</v>
      </c>
      <c r="F28" s="11">
        <v>0.0</v>
      </c>
      <c r="G28" s="11">
        <v>1.0</v>
      </c>
      <c r="H28" s="11">
        <v>0.0</v>
      </c>
      <c r="I28" s="11" t="s">
        <v>37</v>
      </c>
      <c r="J28" s="11" t="s">
        <v>29</v>
      </c>
      <c r="K28" s="8" t="s">
        <v>146</v>
      </c>
      <c r="L28" s="11">
        <v>0.0</v>
      </c>
      <c r="M28" s="11">
        <v>0.0</v>
      </c>
      <c r="N28" s="11">
        <v>1.0</v>
      </c>
      <c r="O28" s="11">
        <v>0.0</v>
      </c>
      <c r="P28" s="11">
        <v>0.0</v>
      </c>
      <c r="Q28" s="11" t="s">
        <v>28</v>
      </c>
      <c r="R28" s="11" t="s">
        <v>38</v>
      </c>
      <c r="S28" s="8" t="s">
        <v>147</v>
      </c>
      <c r="T28" s="11">
        <v>0.0</v>
      </c>
      <c r="U28" s="11">
        <v>0.0</v>
      </c>
      <c r="V28" s="11">
        <v>0.0</v>
      </c>
      <c r="W28" s="11">
        <v>0.0</v>
      </c>
      <c r="X28" s="11">
        <v>0.0</v>
      </c>
      <c r="Y28" s="11" t="s">
        <v>37</v>
      </c>
      <c r="Z28" s="11" t="s">
        <v>38</v>
      </c>
      <c r="AA28" s="8" t="str">
        <f>IF(I28="", "",IF(I28=Categories!A$1, Categories!C$1, IF(I28=Categories!A$2, Categories!C$2, IF(AND(I28=Categories!A$3, J28=Categories!B$2), Categories!C$1, IF(AND(I28=Categories!A$3, OR(J28=Categories!B$1, J28=Categories!B$3)), Categories!C$2, Categories!C$3)))))</f>
        <v>Reproducible</v>
      </c>
      <c r="AB28" s="8" t="str">
        <f>IF(Q28="", "", IF(Q28=Categories!A$1, Categories!C$1, IF(Q28=Categories!A$2, Categories!C$2, IF(AND(Q28=Categories!A$3, R28=Categories!B$2), Categories!C$1, IF(AND(Q28=Categories!A$3, OR(R28=Categories!B$1, R28=Categories!B$3)), Categories!C$2, Categories!C$3)))))</f>
        <v>Unusable</v>
      </c>
      <c r="AC28" s="13" t="str">
        <f>IF(Y28="", "", IF(Y28=Categories!A$1, Categories!C$1, IF(Y28=Categories!A$2, Categories!C$2, IF(AND(Y28=Categories!A$3, Z28=Categories!B$2), Categories!C$1, IF(AND(Y28=Categories!A$3, OR(Z28=Categories!B$1, Z28=Categories!B$3)), Categories!C$2, Categories!C$3)))))</f>
        <v>Reproducible</v>
      </c>
      <c r="AD28" s="11">
        <f t="shared" ref="AD28:AH28" si="35">D28+L28+T28</f>
        <v>1</v>
      </c>
      <c r="AE28" s="11">
        <f t="shared" si="35"/>
        <v>0</v>
      </c>
      <c r="AF28" s="11">
        <f t="shared" si="35"/>
        <v>1</v>
      </c>
      <c r="AG28" s="11">
        <f t="shared" si="35"/>
        <v>1</v>
      </c>
      <c r="AH28" s="11">
        <f t="shared" si="35"/>
        <v>0</v>
      </c>
      <c r="AI28" s="11">
        <f>COUNTIF(AA28:AC28, Categories!C$1)</f>
        <v>2</v>
      </c>
      <c r="AJ28" s="14" t="str">
        <f>IF(AA28="", "", IF(OR(AND(AA28=AB28, AA28=Categories!C$3), AND(AB28=AC28,AB28=Categories!C$3), AND(AA28=AC28, AA28=Categories!C$3)), Categories!D$3, IF(OR(AND(AA28&lt;&gt;AB28, AND(AA28&lt;&gt;Categories!C$3, AB28&lt;&gt;Categories!C$3)), AND(AB28&lt;&gt;AC28, AND(AC28&lt;&gt;Categories!C$3, AB28&lt;&gt;Categories!C$3)), AND(AA28&lt;&gt;AC28, AND(AA28&lt;&gt;Categories!C$3, AC28&lt;&gt;Categories!C$3))), Categories!D$2, Categories!D$1)))</f>
        <v>Agreement</v>
      </c>
      <c r="AK28" s="8"/>
      <c r="AL28" s="8"/>
      <c r="AM28" s="8"/>
      <c r="AN28" s="8"/>
      <c r="AO28" s="8"/>
    </row>
    <row r="29">
      <c r="A29" s="8" t="s">
        <v>148</v>
      </c>
      <c r="B29" s="8" t="s">
        <v>149</v>
      </c>
      <c r="C29" s="8" t="s">
        <v>150</v>
      </c>
      <c r="D29" s="11">
        <v>0.0</v>
      </c>
      <c r="E29" s="11">
        <v>1.0</v>
      </c>
      <c r="F29" s="11">
        <v>0.0</v>
      </c>
      <c r="G29" s="11">
        <v>0.0</v>
      </c>
      <c r="H29" s="11">
        <v>0.0</v>
      </c>
      <c r="I29" s="11" t="s">
        <v>37</v>
      </c>
      <c r="J29" s="11" t="s">
        <v>33</v>
      </c>
      <c r="K29" s="8" t="s">
        <v>151</v>
      </c>
      <c r="L29" s="11">
        <v>0.0</v>
      </c>
      <c r="M29" s="11">
        <v>1.0</v>
      </c>
      <c r="N29" s="11">
        <v>1.0</v>
      </c>
      <c r="O29" s="11">
        <v>0.0</v>
      </c>
      <c r="P29" s="11">
        <v>0.0</v>
      </c>
      <c r="Q29" s="11" t="s">
        <v>28</v>
      </c>
      <c r="R29" s="11" t="s">
        <v>33</v>
      </c>
      <c r="S29" s="8" t="s">
        <v>152</v>
      </c>
      <c r="T29" s="11">
        <v>0.0</v>
      </c>
      <c r="U29" s="11">
        <v>1.0</v>
      </c>
      <c r="V29" s="11">
        <v>0.0</v>
      </c>
      <c r="W29" s="11">
        <v>0.0</v>
      </c>
      <c r="X29" s="11">
        <v>0.0</v>
      </c>
      <c r="Y29" s="11" t="s">
        <v>28</v>
      </c>
      <c r="Z29" s="11" t="s">
        <v>33</v>
      </c>
      <c r="AA29" s="8" t="str">
        <f>IF(I29="", "",IF(I29=Categories!A$1, Categories!C$1, IF(I29=Categories!A$2, Categories!C$2, IF(AND(I29=Categories!A$3, J29=Categories!B$2), Categories!C$1, IF(AND(I29=Categories!A$3, OR(J29=Categories!B$1, J29=Categories!B$3)), Categories!C$2, Categories!C$3)))))</f>
        <v>Reproducible</v>
      </c>
      <c r="AB29" s="8" t="str">
        <f>IF(Q29="", "", IF(Q29=Categories!A$1, Categories!C$1, IF(Q29=Categories!A$2, Categories!C$2, IF(AND(Q29=Categories!A$3, R29=Categories!B$2), Categories!C$1, IF(AND(Q29=Categories!A$3, OR(R29=Categories!B$1, R29=Categories!B$3)), Categories!C$2, Categories!C$3)))))</f>
        <v>Irreproducible</v>
      </c>
      <c r="AC29" s="13" t="str">
        <f>IF(Y29="", "", IF(Y29=Categories!A$1, Categories!C$1, IF(Y29=Categories!A$2, Categories!C$2, IF(AND(Y29=Categories!A$3, Z29=Categories!B$2), Categories!C$1, IF(AND(Y29=Categories!A$3, OR(Z29=Categories!B$1, Z29=Categories!B$3)), Categories!C$2, Categories!C$3)))))</f>
        <v>Irreproducible</v>
      </c>
      <c r="AD29" s="11">
        <f t="shared" ref="AD29:AH29" si="36">D29+L29+T29</f>
        <v>0</v>
      </c>
      <c r="AE29" s="11">
        <f t="shared" si="36"/>
        <v>3</v>
      </c>
      <c r="AF29" s="11">
        <f t="shared" si="36"/>
        <v>1</v>
      </c>
      <c r="AG29" s="11">
        <f t="shared" si="36"/>
        <v>0</v>
      </c>
      <c r="AH29" s="11">
        <f t="shared" si="36"/>
        <v>0</v>
      </c>
      <c r="AI29" s="11">
        <f>COUNTIF(AA29:AC29, Categories!C$1)</f>
        <v>1</v>
      </c>
      <c r="AJ29" s="14" t="str">
        <f>IF(AA29="", "", IF(OR(AND(AA29=AB29, AA29=Categories!C$3), AND(AB29=AC29,AB29=Categories!C$3), AND(AA29=AC29, AA29=Categories!C$3)), Categories!D$3, IF(OR(AND(AA29&lt;&gt;AB29, AND(AA29&lt;&gt;Categories!C$3, AB29&lt;&gt;Categories!C$3)), AND(AB29&lt;&gt;AC29, AND(AC29&lt;&gt;Categories!C$3, AB29&lt;&gt;Categories!C$3)), AND(AA29&lt;&gt;AC29, AND(AA29&lt;&gt;Categories!C$3, AC29&lt;&gt;Categories!C$3))), Categories!D$2, Categories!D$1)))</f>
        <v>Disagreement</v>
      </c>
      <c r="AK29" s="8"/>
      <c r="AL29" s="8"/>
      <c r="AM29" s="8"/>
      <c r="AN29" s="8"/>
      <c r="AO29" s="8"/>
    </row>
    <row r="30">
      <c r="A30" s="8" t="s">
        <v>153</v>
      </c>
      <c r="B30" s="8" t="s">
        <v>154</v>
      </c>
      <c r="C30" s="8" t="s">
        <v>155</v>
      </c>
      <c r="D30" s="11">
        <v>0.0</v>
      </c>
      <c r="E30" s="11">
        <v>0.0</v>
      </c>
      <c r="F30" s="11">
        <v>0.0</v>
      </c>
      <c r="G30" s="11">
        <v>0.0</v>
      </c>
      <c r="H30" s="11">
        <v>0.0</v>
      </c>
      <c r="I30" s="11" t="s">
        <v>28</v>
      </c>
      <c r="J30" s="11" t="s">
        <v>108</v>
      </c>
      <c r="K30" s="8" t="s">
        <v>156</v>
      </c>
      <c r="L30" s="11">
        <v>1.0</v>
      </c>
      <c r="M30" s="11">
        <v>0.0</v>
      </c>
      <c r="N30" s="11">
        <v>0.0</v>
      </c>
      <c r="O30" s="11">
        <v>0.0</v>
      </c>
      <c r="P30" s="11">
        <v>0.0</v>
      </c>
      <c r="Q30" s="11" t="s">
        <v>37</v>
      </c>
      <c r="R30" s="11" t="s">
        <v>29</v>
      </c>
      <c r="S30" s="8" t="s">
        <v>157</v>
      </c>
      <c r="T30" s="11">
        <v>0.0</v>
      </c>
      <c r="U30" s="11">
        <v>1.0</v>
      </c>
      <c r="V30" s="11">
        <v>1.0</v>
      </c>
      <c r="W30" s="11">
        <v>0.0</v>
      </c>
      <c r="X30" s="11">
        <v>0.0</v>
      </c>
      <c r="Y30" s="11" t="s">
        <v>37</v>
      </c>
      <c r="Z30" s="11" t="s">
        <v>29</v>
      </c>
      <c r="AA30" s="8" t="str">
        <f>IF(I30="", "",IF(I30=Categories!A$1, Categories!C$1, IF(I30=Categories!A$2, Categories!C$2, IF(AND(I30=Categories!A$3, J30=Categories!B$2), Categories!C$1, IF(AND(I30=Categories!A$3, OR(J30=Categories!B$1, J30=Categories!B$3)), Categories!C$2, Categories!C$3)))))</f>
        <v>Unusable</v>
      </c>
      <c r="AB30" s="8" t="str">
        <f>IF(Q30="", "", IF(Q30=Categories!A$1, Categories!C$1, IF(Q30=Categories!A$2, Categories!C$2, IF(AND(Q30=Categories!A$3, R30=Categories!B$2), Categories!C$1, IF(AND(Q30=Categories!A$3, OR(R30=Categories!B$1, R30=Categories!B$3)), Categories!C$2, Categories!C$3)))))</f>
        <v>Reproducible</v>
      </c>
      <c r="AC30" s="13" t="str">
        <f>IF(Y30="", "", IF(Y30=Categories!A$1, Categories!C$1, IF(Y30=Categories!A$2, Categories!C$2, IF(AND(Y30=Categories!A$3, Z30=Categories!B$2), Categories!C$1, IF(AND(Y30=Categories!A$3, OR(Z30=Categories!B$1, Z30=Categories!B$3)), Categories!C$2, Categories!C$3)))))</f>
        <v>Reproducible</v>
      </c>
      <c r="AD30" s="11">
        <f t="shared" ref="AD30:AH30" si="37">D30+L30+T30</f>
        <v>1</v>
      </c>
      <c r="AE30" s="11">
        <f t="shared" si="37"/>
        <v>1</v>
      </c>
      <c r="AF30" s="11">
        <f t="shared" si="37"/>
        <v>1</v>
      </c>
      <c r="AG30" s="11">
        <f t="shared" si="37"/>
        <v>0</v>
      </c>
      <c r="AH30" s="11">
        <f t="shared" si="37"/>
        <v>0</v>
      </c>
      <c r="AI30" s="11">
        <f>COUNTIF(AA30:AC30, Categories!C$1)</f>
        <v>2</v>
      </c>
      <c r="AJ30" s="14" t="str">
        <f>IF(AA30="", "", IF(OR(AND(AA30=AB30, AA30=Categories!C$3), AND(AB30=AC30,AB30=Categories!C$3), AND(AA30=AC30, AA30=Categories!C$3)), Categories!D$3, IF(OR(AND(AA30&lt;&gt;AB30, AND(AA30&lt;&gt;Categories!C$3, AB30&lt;&gt;Categories!C$3)), AND(AB30&lt;&gt;AC30, AND(AC30&lt;&gt;Categories!C$3, AB30&lt;&gt;Categories!C$3)), AND(AA30&lt;&gt;AC30, AND(AA30&lt;&gt;Categories!C$3, AC30&lt;&gt;Categories!C$3))), Categories!D$2, Categories!D$1)))</f>
        <v>Agreement</v>
      </c>
      <c r="AK30" s="8"/>
      <c r="AL30" s="8"/>
      <c r="AM30" s="8"/>
      <c r="AN30" s="8"/>
      <c r="AO30" s="8"/>
    </row>
    <row r="31">
      <c r="A31" s="8" t="s">
        <v>158</v>
      </c>
      <c r="B31" s="8" t="s">
        <v>159</v>
      </c>
      <c r="C31" s="8" t="s">
        <v>160</v>
      </c>
      <c r="D31" s="11">
        <v>0.0</v>
      </c>
      <c r="E31" s="11">
        <v>0.0</v>
      </c>
      <c r="F31" s="11">
        <v>1.0</v>
      </c>
      <c r="G31" s="11">
        <v>0.0</v>
      </c>
      <c r="H31" s="11">
        <v>0.0</v>
      </c>
      <c r="I31" s="11" t="s">
        <v>37</v>
      </c>
      <c r="J31" s="11" t="s">
        <v>29</v>
      </c>
      <c r="K31" s="8" t="s">
        <v>161</v>
      </c>
      <c r="L31" s="11">
        <v>0.0</v>
      </c>
      <c r="M31" s="11">
        <v>0.0</v>
      </c>
      <c r="N31" s="11">
        <v>1.0</v>
      </c>
      <c r="O31" s="11">
        <v>0.0</v>
      </c>
      <c r="P31" s="11">
        <v>0.0</v>
      </c>
      <c r="Q31" s="11" t="s">
        <v>28</v>
      </c>
      <c r="R31" s="11" t="s">
        <v>38</v>
      </c>
      <c r="S31" s="8" t="s">
        <v>162</v>
      </c>
      <c r="T31" s="11">
        <v>0.0</v>
      </c>
      <c r="U31" s="11">
        <v>0.0</v>
      </c>
      <c r="V31" s="11">
        <v>1.0</v>
      </c>
      <c r="W31" s="11">
        <v>0.0</v>
      </c>
      <c r="X31" s="11">
        <v>0.0</v>
      </c>
      <c r="Y31" s="11" t="s">
        <v>28</v>
      </c>
      <c r="Z31" s="11" t="s">
        <v>33</v>
      </c>
      <c r="AA31" s="8" t="str">
        <f>IF(I31="", "",IF(I31=Categories!A$1, Categories!C$1, IF(I31=Categories!A$2, Categories!C$2, IF(AND(I31=Categories!A$3, J31=Categories!B$2), Categories!C$1, IF(AND(I31=Categories!A$3, OR(J31=Categories!B$1, J31=Categories!B$3)), Categories!C$2, Categories!C$3)))))</f>
        <v>Reproducible</v>
      </c>
      <c r="AB31" s="8" t="str">
        <f>IF(Q31="", "", IF(Q31=Categories!A$1, Categories!C$1, IF(Q31=Categories!A$2, Categories!C$2, IF(AND(Q31=Categories!A$3, R31=Categories!B$2), Categories!C$1, IF(AND(Q31=Categories!A$3, OR(R31=Categories!B$1, R31=Categories!B$3)), Categories!C$2, Categories!C$3)))))</f>
        <v>Unusable</v>
      </c>
      <c r="AC31" s="13" t="str">
        <f>IF(Y31="", "", IF(Y31=Categories!A$1, Categories!C$1, IF(Y31=Categories!A$2, Categories!C$2, IF(AND(Y31=Categories!A$3, Z31=Categories!B$2), Categories!C$1, IF(AND(Y31=Categories!A$3, OR(Z31=Categories!B$1, Z31=Categories!B$3)), Categories!C$2, Categories!C$3)))))</f>
        <v>Irreproducible</v>
      </c>
      <c r="AD31" s="11">
        <f t="shared" ref="AD31:AH31" si="38">D31+L31+T31</f>
        <v>0</v>
      </c>
      <c r="AE31" s="11">
        <f t="shared" si="38"/>
        <v>0</v>
      </c>
      <c r="AF31" s="11">
        <f t="shared" si="38"/>
        <v>3</v>
      </c>
      <c r="AG31" s="11">
        <f t="shared" si="38"/>
        <v>0</v>
      </c>
      <c r="AH31" s="11">
        <f t="shared" si="38"/>
        <v>0</v>
      </c>
      <c r="AI31" s="11">
        <f>COUNTIF(AA31:AC31, Categories!C$1)</f>
        <v>1</v>
      </c>
      <c r="AJ31" s="14" t="str">
        <f>IF(AA31="", "", IF(OR(AND(AA31=AB31, AA31=Categories!C$3), AND(AB31=AC31,AB31=Categories!C$3), AND(AA31=AC31, AA31=Categories!C$3)), Categories!D$3, IF(OR(AND(AA31&lt;&gt;AB31, AND(AA31&lt;&gt;Categories!C$3, AB31&lt;&gt;Categories!C$3)), AND(AB31&lt;&gt;AC31, AND(AC31&lt;&gt;Categories!C$3, AB31&lt;&gt;Categories!C$3)), AND(AA31&lt;&gt;AC31, AND(AA31&lt;&gt;Categories!C$3, AC31&lt;&gt;Categories!C$3))), Categories!D$2, Categories!D$1)))</f>
        <v>Disagreement</v>
      </c>
      <c r="AK31" s="8"/>
      <c r="AL31" s="8"/>
      <c r="AM31" s="8"/>
      <c r="AN31" s="8"/>
      <c r="AO31" s="8"/>
    </row>
    <row r="32">
      <c r="A32" s="8" t="s">
        <v>163</v>
      </c>
      <c r="B32" s="8" t="s">
        <v>164</v>
      </c>
      <c r="C32" s="8" t="s">
        <v>165</v>
      </c>
      <c r="D32" s="11">
        <v>0.0</v>
      </c>
      <c r="E32" s="11">
        <v>1.0</v>
      </c>
      <c r="F32" s="11">
        <v>1.0</v>
      </c>
      <c r="G32" s="11">
        <v>0.0</v>
      </c>
      <c r="H32" s="11">
        <v>0.0</v>
      </c>
      <c r="I32" s="11" t="s">
        <v>28</v>
      </c>
      <c r="J32" s="11" t="s">
        <v>29</v>
      </c>
      <c r="K32" s="8" t="s">
        <v>166</v>
      </c>
      <c r="L32" s="11">
        <v>1.0</v>
      </c>
      <c r="M32" s="11">
        <v>0.0</v>
      </c>
      <c r="N32" s="11">
        <v>0.0</v>
      </c>
      <c r="O32" s="11">
        <v>0.0</v>
      </c>
      <c r="P32" s="11">
        <v>0.0</v>
      </c>
      <c r="Q32" s="11" t="s">
        <v>28</v>
      </c>
      <c r="R32" s="11" t="s">
        <v>29</v>
      </c>
      <c r="S32" s="8" t="s">
        <v>167</v>
      </c>
      <c r="T32" s="11">
        <v>0.0</v>
      </c>
      <c r="U32" s="11">
        <v>0.0</v>
      </c>
      <c r="V32" s="11">
        <v>0.0</v>
      </c>
      <c r="W32" s="11">
        <v>1.0</v>
      </c>
      <c r="X32" s="11">
        <v>0.0</v>
      </c>
      <c r="Y32" s="11" t="s">
        <v>28</v>
      </c>
      <c r="Z32" s="11" t="s">
        <v>33</v>
      </c>
      <c r="AA32" s="8" t="str">
        <f>IF(I32="", "",IF(I32=Categories!A$1, Categories!C$1, IF(I32=Categories!A$2, Categories!C$2, IF(AND(I32=Categories!A$3, J32=Categories!B$2), Categories!C$1, IF(AND(I32=Categories!A$3, OR(J32=Categories!B$1, J32=Categories!B$3)), Categories!C$2, Categories!C$3)))))</f>
        <v>Reproducible</v>
      </c>
      <c r="AB32" s="8" t="str">
        <f>IF(Q32="", "", IF(Q32=Categories!A$1, Categories!C$1, IF(Q32=Categories!A$2, Categories!C$2, IF(AND(Q32=Categories!A$3, R32=Categories!B$2), Categories!C$1, IF(AND(Q32=Categories!A$3, OR(R32=Categories!B$1, R32=Categories!B$3)), Categories!C$2, Categories!C$3)))))</f>
        <v>Reproducible</v>
      </c>
      <c r="AC32" s="13" t="str">
        <f>IF(Y32="", "", IF(Y32=Categories!A$1, Categories!C$1, IF(Y32=Categories!A$2, Categories!C$2, IF(AND(Y32=Categories!A$3, Z32=Categories!B$2), Categories!C$1, IF(AND(Y32=Categories!A$3, OR(Z32=Categories!B$1, Z32=Categories!B$3)), Categories!C$2, Categories!C$3)))))</f>
        <v>Irreproducible</v>
      </c>
      <c r="AD32" s="11">
        <f t="shared" ref="AD32:AH32" si="39">D32+L32+T32</f>
        <v>1</v>
      </c>
      <c r="AE32" s="11">
        <f t="shared" si="39"/>
        <v>1</v>
      </c>
      <c r="AF32" s="11">
        <f t="shared" si="39"/>
        <v>1</v>
      </c>
      <c r="AG32" s="11">
        <f t="shared" si="39"/>
        <v>1</v>
      </c>
      <c r="AH32" s="11">
        <f t="shared" si="39"/>
        <v>0</v>
      </c>
      <c r="AI32" s="11">
        <f>COUNTIF(AA32:AC32, Categories!C$1)</f>
        <v>2</v>
      </c>
      <c r="AJ32" s="14" t="str">
        <f>IF(AA32="", "", IF(OR(AND(AA32=AB32, AA32=Categories!C$3), AND(AB32=AC32,AB32=Categories!C$3), AND(AA32=AC32, AA32=Categories!C$3)), Categories!D$3, IF(OR(AND(AA32&lt;&gt;AB32, AND(AA32&lt;&gt;Categories!C$3, AB32&lt;&gt;Categories!C$3)), AND(AB32&lt;&gt;AC32, AND(AC32&lt;&gt;Categories!C$3, AB32&lt;&gt;Categories!C$3)), AND(AA32&lt;&gt;AC32, AND(AA32&lt;&gt;Categories!C$3, AC32&lt;&gt;Categories!C$3))), Categories!D$2, Categories!D$1)))</f>
        <v>Disagreement</v>
      </c>
      <c r="AK32" s="8"/>
      <c r="AL32" s="8"/>
      <c r="AM32" s="8"/>
      <c r="AN32" s="8"/>
      <c r="AO32" s="8"/>
    </row>
    <row r="33">
      <c r="A33" s="8" t="s">
        <v>168</v>
      </c>
      <c r="B33" s="8" t="s">
        <v>169</v>
      </c>
      <c r="C33" s="8" t="s">
        <v>170</v>
      </c>
      <c r="D33" s="11">
        <v>0.0</v>
      </c>
      <c r="E33" s="11">
        <v>0.0</v>
      </c>
      <c r="F33" s="11">
        <v>0.0</v>
      </c>
      <c r="G33" s="11">
        <v>0.0</v>
      </c>
      <c r="H33" s="11">
        <v>0.0</v>
      </c>
      <c r="I33" s="11" t="s">
        <v>107</v>
      </c>
      <c r="J33" s="11" t="s">
        <v>108</v>
      </c>
      <c r="K33" s="8" t="s">
        <v>171</v>
      </c>
      <c r="L33" s="11">
        <v>0.0</v>
      </c>
      <c r="M33" s="11">
        <v>0.0</v>
      </c>
      <c r="N33" s="11">
        <v>0.0</v>
      </c>
      <c r="O33" s="11">
        <v>0.0</v>
      </c>
      <c r="P33" s="11">
        <v>0.0</v>
      </c>
      <c r="Q33" s="11" t="s">
        <v>37</v>
      </c>
      <c r="R33" s="11" t="s">
        <v>38</v>
      </c>
      <c r="S33" s="8" t="s">
        <v>172</v>
      </c>
      <c r="T33" s="11">
        <v>1.0</v>
      </c>
      <c r="U33" s="11">
        <v>0.0</v>
      </c>
      <c r="V33" s="11">
        <v>0.0</v>
      </c>
      <c r="W33" s="11">
        <v>0.0</v>
      </c>
      <c r="X33" s="11">
        <v>0.0</v>
      </c>
      <c r="Y33" s="11" t="s">
        <v>28</v>
      </c>
      <c r="Z33" s="11" t="s">
        <v>31</v>
      </c>
      <c r="AA33" s="8" t="str">
        <f>IF(I33="", "",IF(I33=Categories!A$1, Categories!C$1, IF(I33=Categories!A$2, Categories!C$2, IF(AND(I33=Categories!A$3, J33=Categories!B$2), Categories!C$1, IF(AND(I33=Categories!A$3, OR(J33=Categories!B$1, J33=Categories!B$3)), Categories!C$2, Categories!C$3)))))</f>
        <v>Unusable</v>
      </c>
      <c r="AB33" s="8" t="str">
        <f>IF(Q33="", "", IF(Q33=Categories!A$1, Categories!C$1, IF(Q33=Categories!A$2, Categories!C$2, IF(AND(Q33=Categories!A$3, R33=Categories!B$2), Categories!C$1, IF(AND(Q33=Categories!A$3, OR(R33=Categories!B$1, R33=Categories!B$3)), Categories!C$2, Categories!C$3)))))</f>
        <v>Reproducible</v>
      </c>
      <c r="AC33" s="13" t="str">
        <f>IF(Y33="", "", IF(Y33=Categories!A$1, Categories!C$1, IF(Y33=Categories!A$2, Categories!C$2, IF(AND(Y33=Categories!A$3, Z33=Categories!B$2), Categories!C$1, IF(AND(Y33=Categories!A$3, OR(Z33=Categories!B$1, Z33=Categories!B$3)), Categories!C$2, Categories!C$3)))))</f>
        <v>Irreproducible</v>
      </c>
      <c r="AD33" s="11">
        <f t="shared" ref="AD33:AH33" si="40">D33+L33+T33</f>
        <v>1</v>
      </c>
      <c r="AE33" s="11">
        <f t="shared" si="40"/>
        <v>0</v>
      </c>
      <c r="AF33" s="11">
        <f t="shared" si="40"/>
        <v>0</v>
      </c>
      <c r="AG33" s="11">
        <f t="shared" si="40"/>
        <v>0</v>
      </c>
      <c r="AH33" s="11">
        <f t="shared" si="40"/>
        <v>0</v>
      </c>
      <c r="AI33" s="11">
        <f>COUNTIF(AA33:AC33, Categories!C$1)</f>
        <v>1</v>
      </c>
      <c r="AJ33" s="14" t="str">
        <f>IF(AA33="", "", IF(OR(AND(AA33=AB33, AA33=Categories!C$3), AND(AB33=AC33,AB33=Categories!C$3), AND(AA33=AC33, AA33=Categories!C$3)), Categories!D$3, IF(OR(AND(AA33&lt;&gt;AB33, AND(AA33&lt;&gt;Categories!C$3, AB33&lt;&gt;Categories!C$3)), AND(AB33&lt;&gt;AC33, AND(AC33&lt;&gt;Categories!C$3, AB33&lt;&gt;Categories!C$3)), AND(AA33&lt;&gt;AC33, AND(AA33&lt;&gt;Categories!C$3, AC33&lt;&gt;Categories!C$3))), Categories!D$2, Categories!D$1)))</f>
        <v>Disagreement</v>
      </c>
      <c r="AK33" s="8"/>
      <c r="AL33" s="8"/>
      <c r="AM33" s="8"/>
      <c r="AN33" s="8"/>
      <c r="AO33" s="8"/>
    </row>
    <row r="34">
      <c r="A34" s="8" t="s">
        <v>173</v>
      </c>
      <c r="B34" s="8" t="s">
        <v>174</v>
      </c>
      <c r="C34" s="8" t="s">
        <v>175</v>
      </c>
      <c r="D34" s="11">
        <v>0.0</v>
      </c>
      <c r="E34" s="11">
        <v>0.0</v>
      </c>
      <c r="F34" s="11">
        <v>0.0</v>
      </c>
      <c r="G34" s="11">
        <v>0.0</v>
      </c>
      <c r="H34" s="11">
        <v>0.0</v>
      </c>
      <c r="I34" s="11" t="s">
        <v>107</v>
      </c>
      <c r="J34" s="11" t="s">
        <v>108</v>
      </c>
      <c r="K34" s="8" t="s">
        <v>176</v>
      </c>
      <c r="L34" s="11">
        <v>1.0</v>
      </c>
      <c r="M34" s="11">
        <v>1.0</v>
      </c>
      <c r="N34" s="11">
        <v>0.0</v>
      </c>
      <c r="O34" s="11">
        <v>0.0</v>
      </c>
      <c r="P34" s="11">
        <v>0.0</v>
      </c>
      <c r="Q34" s="11" t="s">
        <v>28</v>
      </c>
      <c r="R34" s="11" t="s">
        <v>33</v>
      </c>
      <c r="S34" s="8" t="s">
        <v>177</v>
      </c>
      <c r="T34" s="11">
        <v>1.0</v>
      </c>
      <c r="U34" s="11">
        <v>1.0</v>
      </c>
      <c r="V34" s="11">
        <v>0.0</v>
      </c>
      <c r="W34" s="11">
        <v>1.0</v>
      </c>
      <c r="X34" s="11">
        <v>0.0</v>
      </c>
      <c r="Y34" s="11" t="s">
        <v>28</v>
      </c>
      <c r="Z34" s="11" t="s">
        <v>31</v>
      </c>
      <c r="AA34" s="8" t="str">
        <f>IF(I34="", "",IF(I34=Categories!A$1, Categories!C$1, IF(I34=Categories!A$2, Categories!C$2, IF(AND(I34=Categories!A$3, J34=Categories!B$2), Categories!C$1, IF(AND(I34=Categories!A$3, OR(J34=Categories!B$1, J34=Categories!B$3)), Categories!C$2, Categories!C$3)))))</f>
        <v>Unusable</v>
      </c>
      <c r="AB34" s="8" t="str">
        <f>IF(Q34="", "", IF(Q34=Categories!A$1, Categories!C$1, IF(Q34=Categories!A$2, Categories!C$2, IF(AND(Q34=Categories!A$3, R34=Categories!B$2), Categories!C$1, IF(AND(Q34=Categories!A$3, OR(R34=Categories!B$1, R34=Categories!B$3)), Categories!C$2, Categories!C$3)))))</f>
        <v>Irreproducible</v>
      </c>
      <c r="AC34" s="13" t="str">
        <f>IF(Y34="", "", IF(Y34=Categories!A$1, Categories!C$1, IF(Y34=Categories!A$2, Categories!C$2, IF(AND(Y34=Categories!A$3, Z34=Categories!B$2), Categories!C$1, IF(AND(Y34=Categories!A$3, OR(Z34=Categories!B$1, Z34=Categories!B$3)), Categories!C$2, Categories!C$3)))))</f>
        <v>Irreproducible</v>
      </c>
      <c r="AD34" s="11">
        <f t="shared" ref="AD34:AH34" si="41">D34+L34+T34</f>
        <v>2</v>
      </c>
      <c r="AE34" s="11">
        <f t="shared" si="41"/>
        <v>2</v>
      </c>
      <c r="AF34" s="11">
        <f t="shared" si="41"/>
        <v>0</v>
      </c>
      <c r="AG34" s="11">
        <f t="shared" si="41"/>
        <v>1</v>
      </c>
      <c r="AH34" s="11">
        <f t="shared" si="41"/>
        <v>0</v>
      </c>
      <c r="AI34" s="11">
        <f>COUNTIF(AA34:AC34, Categories!C$1)</f>
        <v>0</v>
      </c>
      <c r="AJ34" s="14" t="str">
        <f>IF(AA34="", "", IF(OR(AND(AA34=AB34, AA34=Categories!C$3), AND(AB34=AC34,AB34=Categories!C$3), AND(AA34=AC34, AA34=Categories!C$3)), Categories!D$3, IF(OR(AND(AA34&lt;&gt;AB34, AND(AA34&lt;&gt;Categories!C$3, AB34&lt;&gt;Categories!C$3)), AND(AB34&lt;&gt;AC34, AND(AC34&lt;&gt;Categories!C$3, AB34&lt;&gt;Categories!C$3)), AND(AA34&lt;&gt;AC34, AND(AA34&lt;&gt;Categories!C$3, AC34&lt;&gt;Categories!C$3))), Categories!D$2, Categories!D$1)))</f>
        <v>Agreement</v>
      </c>
      <c r="AK34" s="8"/>
      <c r="AL34" s="8"/>
      <c r="AM34" s="8"/>
      <c r="AN34" s="8"/>
      <c r="AO34" s="8"/>
    </row>
    <row r="35">
      <c r="A35" s="8" t="s">
        <v>178</v>
      </c>
      <c r="B35" s="8" t="s">
        <v>179</v>
      </c>
      <c r="C35" s="8" t="s">
        <v>180</v>
      </c>
      <c r="D35" s="11">
        <v>0.0</v>
      </c>
      <c r="E35" s="11">
        <v>1.0</v>
      </c>
      <c r="F35" s="11">
        <v>0.0</v>
      </c>
      <c r="G35" s="11">
        <v>0.0</v>
      </c>
      <c r="H35" s="11">
        <v>0.0</v>
      </c>
      <c r="I35" s="11" t="s">
        <v>28</v>
      </c>
      <c r="J35" s="11" t="s">
        <v>33</v>
      </c>
      <c r="K35" s="8" t="s">
        <v>181</v>
      </c>
      <c r="L35" s="11">
        <v>0.0</v>
      </c>
      <c r="M35" s="11">
        <v>0.0</v>
      </c>
      <c r="N35" s="11">
        <v>0.0</v>
      </c>
      <c r="O35" s="11">
        <v>0.0</v>
      </c>
      <c r="P35" s="11">
        <v>0.0</v>
      </c>
      <c r="Q35" s="11" t="s">
        <v>28</v>
      </c>
      <c r="R35" s="11" t="s">
        <v>33</v>
      </c>
      <c r="S35" s="8" t="s">
        <v>182</v>
      </c>
      <c r="T35" s="11">
        <v>0.0</v>
      </c>
      <c r="U35" s="11">
        <v>1.0</v>
      </c>
      <c r="V35" s="11">
        <v>1.0</v>
      </c>
      <c r="W35" s="11">
        <v>0.0</v>
      </c>
      <c r="X35" s="11">
        <v>0.0</v>
      </c>
      <c r="Y35" s="11" t="s">
        <v>28</v>
      </c>
      <c r="Z35" s="11" t="s">
        <v>33</v>
      </c>
      <c r="AA35" s="8" t="str">
        <f>IF(I35="", "",IF(I35=Categories!A$1, Categories!C$1, IF(I35=Categories!A$2, Categories!C$2, IF(AND(I35=Categories!A$3, J35=Categories!B$2), Categories!C$1, IF(AND(I35=Categories!A$3, OR(J35=Categories!B$1, J35=Categories!B$3)), Categories!C$2, Categories!C$3)))))</f>
        <v>Irreproducible</v>
      </c>
      <c r="AB35" s="8" t="str">
        <f>IF(Q35="", "", IF(Q35=Categories!A$1, Categories!C$1, IF(Q35=Categories!A$2, Categories!C$2, IF(AND(Q35=Categories!A$3, R35=Categories!B$2), Categories!C$1, IF(AND(Q35=Categories!A$3, OR(R35=Categories!B$1, R35=Categories!B$3)), Categories!C$2, Categories!C$3)))))</f>
        <v>Irreproducible</v>
      </c>
      <c r="AC35" s="13" t="str">
        <f>IF(Y35="", "", IF(Y35=Categories!A$1, Categories!C$1, IF(Y35=Categories!A$2, Categories!C$2, IF(AND(Y35=Categories!A$3, Z35=Categories!B$2), Categories!C$1, IF(AND(Y35=Categories!A$3, OR(Z35=Categories!B$1, Z35=Categories!B$3)), Categories!C$2, Categories!C$3)))))</f>
        <v>Irreproducible</v>
      </c>
      <c r="AD35" s="11">
        <f t="shared" ref="AD35:AH35" si="42">D35+L35+T35</f>
        <v>0</v>
      </c>
      <c r="AE35" s="11">
        <f t="shared" si="42"/>
        <v>2</v>
      </c>
      <c r="AF35" s="11">
        <f t="shared" si="42"/>
        <v>1</v>
      </c>
      <c r="AG35" s="11">
        <f t="shared" si="42"/>
        <v>0</v>
      </c>
      <c r="AH35" s="11">
        <f t="shared" si="42"/>
        <v>0</v>
      </c>
      <c r="AI35" s="11">
        <f>COUNTIF(AA35:AC35, Categories!C$1)</f>
        <v>0</v>
      </c>
      <c r="AJ35" s="14" t="str">
        <f>IF(AA35="", "", IF(OR(AND(AA35=AB35, AA35=Categories!C$3), AND(AB35=AC35,AB35=Categories!C$3), AND(AA35=AC35, AA35=Categories!C$3)), Categories!D$3, IF(OR(AND(AA35&lt;&gt;AB35, AND(AA35&lt;&gt;Categories!C$3, AB35&lt;&gt;Categories!C$3)), AND(AB35&lt;&gt;AC35, AND(AC35&lt;&gt;Categories!C$3, AB35&lt;&gt;Categories!C$3)), AND(AA35&lt;&gt;AC35, AND(AA35&lt;&gt;Categories!C$3, AC35&lt;&gt;Categories!C$3))), Categories!D$2, Categories!D$1)))</f>
        <v>Agreement</v>
      </c>
      <c r="AK35" s="8"/>
      <c r="AL35" s="8"/>
      <c r="AM35" s="8"/>
      <c r="AN35" s="8"/>
      <c r="AO35" s="8"/>
    </row>
    <row r="36">
      <c r="A36" s="8" t="s">
        <v>183</v>
      </c>
      <c r="B36" s="8" t="s">
        <v>184</v>
      </c>
      <c r="C36" s="8" t="s">
        <v>185</v>
      </c>
      <c r="D36" s="11">
        <v>0.0</v>
      </c>
      <c r="E36" s="11">
        <v>0.0</v>
      </c>
      <c r="F36" s="11">
        <v>1.0</v>
      </c>
      <c r="G36" s="11">
        <v>0.0</v>
      </c>
      <c r="H36" s="11">
        <v>0.0</v>
      </c>
      <c r="I36" s="11" t="s">
        <v>37</v>
      </c>
      <c r="J36" s="11" t="s">
        <v>29</v>
      </c>
      <c r="K36" s="8" t="s">
        <v>186</v>
      </c>
      <c r="L36" s="11">
        <v>0.0</v>
      </c>
      <c r="M36" s="11">
        <v>1.0</v>
      </c>
      <c r="N36" s="11">
        <v>0.0</v>
      </c>
      <c r="O36" s="11">
        <v>0.0</v>
      </c>
      <c r="P36" s="11">
        <v>0.0</v>
      </c>
      <c r="Q36" s="11" t="s">
        <v>37</v>
      </c>
      <c r="R36" s="11" t="s">
        <v>29</v>
      </c>
      <c r="S36" s="8" t="s">
        <v>187</v>
      </c>
      <c r="T36" s="11">
        <v>1.0</v>
      </c>
      <c r="U36" s="11">
        <v>0.0</v>
      </c>
      <c r="V36" s="11">
        <v>0.0</v>
      </c>
      <c r="W36" s="11">
        <v>1.0</v>
      </c>
      <c r="X36" s="11">
        <v>0.0</v>
      </c>
      <c r="Y36" s="11" t="s">
        <v>59</v>
      </c>
      <c r="Z36" s="11" t="s">
        <v>33</v>
      </c>
      <c r="AA36" s="8" t="str">
        <f>IF(I36="", "",IF(I36=Categories!A$1, Categories!C$1, IF(I36=Categories!A$2, Categories!C$2, IF(AND(I36=Categories!A$3, J36=Categories!B$2), Categories!C$1, IF(AND(I36=Categories!A$3, OR(J36=Categories!B$1, J36=Categories!B$3)), Categories!C$2, Categories!C$3)))))</f>
        <v>Reproducible</v>
      </c>
      <c r="AB36" s="8" t="str">
        <f>IF(Q36="", "", IF(Q36=Categories!A$1, Categories!C$1, IF(Q36=Categories!A$2, Categories!C$2, IF(AND(Q36=Categories!A$3, R36=Categories!B$2), Categories!C$1, IF(AND(Q36=Categories!A$3, OR(R36=Categories!B$1, R36=Categories!B$3)), Categories!C$2, Categories!C$3)))))</f>
        <v>Reproducible</v>
      </c>
      <c r="AC36" s="13" t="str">
        <f>IF(Y36="", "", IF(Y36=Categories!A$1, Categories!C$1, IF(Y36=Categories!A$2, Categories!C$2, IF(AND(Y36=Categories!A$3, Z36=Categories!B$2), Categories!C$1, IF(AND(Y36=Categories!A$3, OR(Z36=Categories!B$1, Z36=Categories!B$3)), Categories!C$2, Categories!C$3)))))</f>
        <v>Irreproducible</v>
      </c>
      <c r="AD36" s="11">
        <f t="shared" ref="AD36:AH36" si="43">D36+L36+T36</f>
        <v>1</v>
      </c>
      <c r="AE36" s="11">
        <f t="shared" si="43"/>
        <v>1</v>
      </c>
      <c r="AF36" s="11">
        <f t="shared" si="43"/>
        <v>1</v>
      </c>
      <c r="AG36" s="11">
        <f t="shared" si="43"/>
        <v>1</v>
      </c>
      <c r="AH36" s="11">
        <f t="shared" si="43"/>
        <v>0</v>
      </c>
      <c r="AI36" s="11">
        <f>COUNTIF(AA36:AC36, Categories!C$1)</f>
        <v>2</v>
      </c>
      <c r="AJ36" s="14" t="str">
        <f>IF(AA36="", "", IF(OR(AND(AA36=AB36, AA36=Categories!C$3), AND(AB36=AC36,AB36=Categories!C$3), AND(AA36=AC36, AA36=Categories!C$3)), Categories!D$3, IF(OR(AND(AA36&lt;&gt;AB36, AND(AA36&lt;&gt;Categories!C$3, AB36&lt;&gt;Categories!C$3)), AND(AB36&lt;&gt;AC36, AND(AC36&lt;&gt;Categories!C$3, AB36&lt;&gt;Categories!C$3)), AND(AA36&lt;&gt;AC36, AND(AA36&lt;&gt;Categories!C$3, AC36&lt;&gt;Categories!C$3))), Categories!D$2, Categories!D$1)))</f>
        <v>Disagreement</v>
      </c>
      <c r="AK36" s="8"/>
      <c r="AL36" s="8"/>
      <c r="AM36" s="8"/>
      <c r="AN36" s="8"/>
      <c r="AO36" s="8"/>
    </row>
    <row r="37">
      <c r="A37" s="8" t="s">
        <v>188</v>
      </c>
      <c r="B37" s="8" t="s">
        <v>189</v>
      </c>
      <c r="C37" s="8" t="s">
        <v>190</v>
      </c>
      <c r="D37" s="11">
        <v>0.0</v>
      </c>
      <c r="E37" s="11">
        <v>1.0</v>
      </c>
      <c r="F37" s="11">
        <v>1.0</v>
      </c>
      <c r="G37" s="11">
        <v>0.0</v>
      </c>
      <c r="H37" s="11">
        <v>0.0</v>
      </c>
      <c r="I37" s="11" t="s">
        <v>59</v>
      </c>
      <c r="J37" s="11" t="s">
        <v>33</v>
      </c>
      <c r="K37" s="8" t="s">
        <v>191</v>
      </c>
      <c r="L37" s="11">
        <v>0.0</v>
      </c>
      <c r="M37" s="11">
        <v>0.0</v>
      </c>
      <c r="N37" s="11">
        <v>0.0</v>
      </c>
      <c r="O37" s="11">
        <v>0.0</v>
      </c>
      <c r="P37" s="11">
        <v>0.0</v>
      </c>
      <c r="Q37" s="11" t="s">
        <v>37</v>
      </c>
      <c r="R37" s="11" t="s">
        <v>38</v>
      </c>
      <c r="S37" s="8" t="s">
        <v>192</v>
      </c>
      <c r="T37" s="11">
        <v>1.0</v>
      </c>
      <c r="U37" s="11">
        <v>1.0</v>
      </c>
      <c r="V37" s="11">
        <v>0.0</v>
      </c>
      <c r="W37" s="11">
        <v>0.0</v>
      </c>
      <c r="X37" s="11">
        <v>0.0</v>
      </c>
      <c r="Y37" s="11" t="s">
        <v>37</v>
      </c>
      <c r="Z37" s="11" t="s">
        <v>31</v>
      </c>
      <c r="AA37" s="8" t="str">
        <f>IF(I37="", "",IF(I37=Categories!A$1, Categories!C$1, IF(I37=Categories!A$2, Categories!C$2, IF(AND(I37=Categories!A$3, J37=Categories!B$2), Categories!C$1, IF(AND(I37=Categories!A$3, OR(J37=Categories!B$1, J37=Categories!B$3)), Categories!C$2, Categories!C$3)))))</f>
        <v>Irreproducible</v>
      </c>
      <c r="AB37" s="8" t="str">
        <f>IF(Q37="", "", IF(Q37=Categories!A$1, Categories!C$1, IF(Q37=Categories!A$2, Categories!C$2, IF(AND(Q37=Categories!A$3, R37=Categories!B$2), Categories!C$1, IF(AND(Q37=Categories!A$3, OR(R37=Categories!B$1, R37=Categories!B$3)), Categories!C$2, Categories!C$3)))))</f>
        <v>Reproducible</v>
      </c>
      <c r="AC37" s="13" t="str">
        <f>IF(Y37="", "", IF(Y37=Categories!A$1, Categories!C$1, IF(Y37=Categories!A$2, Categories!C$2, IF(AND(Y37=Categories!A$3, Z37=Categories!B$2), Categories!C$1, IF(AND(Y37=Categories!A$3, OR(Z37=Categories!B$1, Z37=Categories!B$3)), Categories!C$2, Categories!C$3)))))</f>
        <v>Reproducible</v>
      </c>
      <c r="AD37" s="11">
        <f t="shared" ref="AD37:AH37" si="44">D37+L37+T37</f>
        <v>1</v>
      </c>
      <c r="AE37" s="11">
        <f t="shared" si="44"/>
        <v>2</v>
      </c>
      <c r="AF37" s="11">
        <f t="shared" si="44"/>
        <v>1</v>
      </c>
      <c r="AG37" s="11">
        <f t="shared" si="44"/>
        <v>0</v>
      </c>
      <c r="AH37" s="11">
        <f t="shared" si="44"/>
        <v>0</v>
      </c>
      <c r="AI37" s="11">
        <f>COUNTIF(AA37:AC37, Categories!C$1)</f>
        <v>2</v>
      </c>
      <c r="AJ37" s="14" t="str">
        <f>IF(AA37="", "", IF(OR(AND(AA37=AB37, AA37=Categories!C$3), AND(AB37=AC37,AB37=Categories!C$3), AND(AA37=AC37, AA37=Categories!C$3)), Categories!D$3, IF(OR(AND(AA37&lt;&gt;AB37, AND(AA37&lt;&gt;Categories!C$3, AB37&lt;&gt;Categories!C$3)), AND(AB37&lt;&gt;AC37, AND(AC37&lt;&gt;Categories!C$3, AB37&lt;&gt;Categories!C$3)), AND(AA37&lt;&gt;AC37, AND(AA37&lt;&gt;Categories!C$3, AC37&lt;&gt;Categories!C$3))), Categories!D$2, Categories!D$1)))</f>
        <v>Disagreement</v>
      </c>
      <c r="AK37" s="8"/>
      <c r="AL37" s="8"/>
      <c r="AM37" s="8"/>
      <c r="AN37" s="8"/>
      <c r="AO37" s="8"/>
    </row>
    <row r="38">
      <c r="A38" s="8" t="s">
        <v>193</v>
      </c>
      <c r="B38" s="8" t="s">
        <v>194</v>
      </c>
      <c r="C38" s="8" t="s">
        <v>195</v>
      </c>
      <c r="D38" s="11">
        <v>0.0</v>
      </c>
      <c r="E38" s="11">
        <v>1.0</v>
      </c>
      <c r="F38" s="11">
        <v>1.0</v>
      </c>
      <c r="G38" s="11">
        <v>0.0</v>
      </c>
      <c r="H38" s="11">
        <v>0.0</v>
      </c>
      <c r="I38" s="11" t="s">
        <v>28</v>
      </c>
      <c r="J38" s="11" t="s">
        <v>31</v>
      </c>
      <c r="K38" s="8" t="s">
        <v>196</v>
      </c>
      <c r="L38" s="11">
        <v>0.0</v>
      </c>
      <c r="M38" s="11">
        <v>1.0</v>
      </c>
      <c r="N38" s="11">
        <v>0.0</v>
      </c>
      <c r="O38" s="11">
        <v>0.0</v>
      </c>
      <c r="P38" s="11">
        <v>0.0</v>
      </c>
      <c r="Q38" s="11" t="s">
        <v>28</v>
      </c>
      <c r="R38" s="11" t="s">
        <v>33</v>
      </c>
      <c r="S38" s="8" t="s">
        <v>197</v>
      </c>
      <c r="T38" s="11">
        <v>0.0</v>
      </c>
      <c r="U38" s="11">
        <v>1.0</v>
      </c>
      <c r="V38" s="11">
        <v>1.0</v>
      </c>
      <c r="W38" s="11">
        <v>0.0</v>
      </c>
      <c r="X38" s="11">
        <v>0.0</v>
      </c>
      <c r="Y38" s="11" t="s">
        <v>28</v>
      </c>
      <c r="Z38" s="11" t="s">
        <v>29</v>
      </c>
      <c r="AA38" s="8" t="str">
        <f>IF(I38="", "",IF(I38=Categories!A$1, Categories!C$1, IF(I38=Categories!A$2, Categories!C$2, IF(AND(I38=Categories!A$3, J38=Categories!B$2), Categories!C$1, IF(AND(I38=Categories!A$3, OR(J38=Categories!B$1, J38=Categories!B$3)), Categories!C$2, Categories!C$3)))))</f>
        <v>Irreproducible</v>
      </c>
      <c r="AB38" s="8" t="str">
        <f>IF(Q38="", "", IF(Q38=Categories!A$1, Categories!C$1, IF(Q38=Categories!A$2, Categories!C$2, IF(AND(Q38=Categories!A$3, R38=Categories!B$2), Categories!C$1, IF(AND(Q38=Categories!A$3, OR(R38=Categories!B$1, R38=Categories!B$3)), Categories!C$2, Categories!C$3)))))</f>
        <v>Irreproducible</v>
      </c>
      <c r="AC38" s="13" t="str">
        <f>IF(Y38="", "", IF(Y38=Categories!A$1, Categories!C$1, IF(Y38=Categories!A$2, Categories!C$2, IF(AND(Y38=Categories!A$3, Z38=Categories!B$2), Categories!C$1, IF(AND(Y38=Categories!A$3, OR(Z38=Categories!B$1, Z38=Categories!B$3)), Categories!C$2, Categories!C$3)))))</f>
        <v>Reproducible</v>
      </c>
      <c r="AD38" s="11">
        <f t="shared" ref="AD38:AH38" si="45">D38+L38+T38</f>
        <v>0</v>
      </c>
      <c r="AE38" s="11">
        <f t="shared" si="45"/>
        <v>3</v>
      </c>
      <c r="AF38" s="11">
        <f t="shared" si="45"/>
        <v>2</v>
      </c>
      <c r="AG38" s="11">
        <f t="shared" si="45"/>
        <v>0</v>
      </c>
      <c r="AH38" s="11">
        <f t="shared" si="45"/>
        <v>0</v>
      </c>
      <c r="AI38" s="11">
        <f>COUNTIF(AA38:AC38, Categories!C$1)</f>
        <v>1</v>
      </c>
      <c r="AJ38" s="14" t="str">
        <f>IF(AA38="", "", IF(OR(AND(AA38=AB38, AA38=Categories!C$3), AND(AB38=AC38,AB38=Categories!C$3), AND(AA38=AC38, AA38=Categories!C$3)), Categories!D$3, IF(OR(AND(AA38&lt;&gt;AB38, AND(AA38&lt;&gt;Categories!C$3, AB38&lt;&gt;Categories!C$3)), AND(AB38&lt;&gt;AC38, AND(AC38&lt;&gt;Categories!C$3, AB38&lt;&gt;Categories!C$3)), AND(AA38&lt;&gt;AC38, AND(AA38&lt;&gt;Categories!C$3, AC38&lt;&gt;Categories!C$3))), Categories!D$2, Categories!D$1)))</f>
        <v>Disagreement</v>
      </c>
      <c r="AK38" s="8"/>
      <c r="AL38" s="8"/>
      <c r="AM38" s="8"/>
      <c r="AN38" s="8"/>
      <c r="AO38" s="8"/>
    </row>
    <row r="39">
      <c r="A39" s="8" t="s">
        <v>198</v>
      </c>
      <c r="B39" s="8" t="s">
        <v>199</v>
      </c>
      <c r="C39" s="8" t="s">
        <v>200</v>
      </c>
      <c r="D39" s="11">
        <v>0.0</v>
      </c>
      <c r="E39" s="11">
        <v>0.0</v>
      </c>
      <c r="F39" s="11">
        <v>0.0</v>
      </c>
      <c r="G39" s="11">
        <v>0.0</v>
      </c>
      <c r="H39" s="11">
        <v>0.0</v>
      </c>
      <c r="I39" s="11" t="s">
        <v>37</v>
      </c>
      <c r="J39" s="11" t="s">
        <v>38</v>
      </c>
      <c r="K39" s="8" t="s">
        <v>201</v>
      </c>
      <c r="L39" s="11">
        <v>0.0</v>
      </c>
      <c r="M39" s="11">
        <v>0.0</v>
      </c>
      <c r="N39" s="11">
        <v>1.0</v>
      </c>
      <c r="O39" s="11">
        <v>0.0</v>
      </c>
      <c r="P39" s="11">
        <v>0.0</v>
      </c>
      <c r="Q39" s="11" t="s">
        <v>28</v>
      </c>
      <c r="R39" s="11" t="s">
        <v>33</v>
      </c>
      <c r="S39" s="8" t="s">
        <v>202</v>
      </c>
      <c r="T39" s="11">
        <v>0.0</v>
      </c>
      <c r="U39" s="11">
        <v>0.0</v>
      </c>
      <c r="V39" s="11">
        <v>0.0</v>
      </c>
      <c r="W39" s="11">
        <v>0.0</v>
      </c>
      <c r="X39" s="11">
        <v>0.0</v>
      </c>
      <c r="Y39" s="11" t="s">
        <v>37</v>
      </c>
      <c r="Z39" s="11" t="s">
        <v>38</v>
      </c>
      <c r="AA39" s="8" t="str">
        <f>IF(I39="", "",IF(I39=Categories!A$1, Categories!C$1, IF(I39=Categories!A$2, Categories!C$2, IF(AND(I39=Categories!A$3, J39=Categories!B$2), Categories!C$1, IF(AND(I39=Categories!A$3, OR(J39=Categories!B$1, J39=Categories!B$3)), Categories!C$2, Categories!C$3)))))</f>
        <v>Reproducible</v>
      </c>
      <c r="AB39" s="8" t="str">
        <f>IF(Q39="", "", IF(Q39=Categories!A$1, Categories!C$1, IF(Q39=Categories!A$2, Categories!C$2, IF(AND(Q39=Categories!A$3, R39=Categories!B$2), Categories!C$1, IF(AND(Q39=Categories!A$3, OR(R39=Categories!B$1, R39=Categories!B$3)), Categories!C$2, Categories!C$3)))))</f>
        <v>Irreproducible</v>
      </c>
      <c r="AC39" s="13" t="str">
        <f>IF(Y39="", "", IF(Y39=Categories!A$1, Categories!C$1, IF(Y39=Categories!A$2, Categories!C$2, IF(AND(Y39=Categories!A$3, Z39=Categories!B$2), Categories!C$1, IF(AND(Y39=Categories!A$3, OR(Z39=Categories!B$1, Z39=Categories!B$3)), Categories!C$2, Categories!C$3)))))</f>
        <v>Reproducible</v>
      </c>
      <c r="AD39" s="11">
        <f t="shared" ref="AD39:AH39" si="46">D39+L39+T39</f>
        <v>0</v>
      </c>
      <c r="AE39" s="11">
        <f t="shared" si="46"/>
        <v>0</v>
      </c>
      <c r="AF39" s="11">
        <f t="shared" si="46"/>
        <v>1</v>
      </c>
      <c r="AG39" s="11">
        <f t="shared" si="46"/>
        <v>0</v>
      </c>
      <c r="AH39" s="11">
        <f t="shared" si="46"/>
        <v>0</v>
      </c>
      <c r="AI39" s="11">
        <f>COUNTIF(AA39:AC39, Categories!C$1)</f>
        <v>2</v>
      </c>
      <c r="AJ39" s="14" t="str">
        <f>IF(AA39="", "", IF(OR(AND(AA39=AB39, AA39=Categories!C$3), AND(AB39=AC39,AB39=Categories!C$3), AND(AA39=AC39, AA39=Categories!C$3)), Categories!D$3, IF(OR(AND(AA39&lt;&gt;AB39, AND(AA39&lt;&gt;Categories!C$3, AB39&lt;&gt;Categories!C$3)), AND(AB39&lt;&gt;AC39, AND(AC39&lt;&gt;Categories!C$3, AB39&lt;&gt;Categories!C$3)), AND(AA39&lt;&gt;AC39, AND(AA39&lt;&gt;Categories!C$3, AC39&lt;&gt;Categories!C$3))), Categories!D$2, Categories!D$1)))</f>
        <v>Disagreement</v>
      </c>
      <c r="AK39" s="8"/>
      <c r="AL39" s="8"/>
      <c r="AM39" s="8"/>
      <c r="AN39" s="8"/>
      <c r="AO39" s="8"/>
    </row>
    <row r="40">
      <c r="A40" s="8" t="s">
        <v>203</v>
      </c>
      <c r="B40" s="8" t="s">
        <v>204</v>
      </c>
      <c r="C40" s="8" t="s">
        <v>205</v>
      </c>
      <c r="D40" s="11">
        <v>0.0</v>
      </c>
      <c r="E40" s="11">
        <v>1.0</v>
      </c>
      <c r="F40" s="11">
        <v>1.0</v>
      </c>
      <c r="G40" s="11">
        <v>0.0</v>
      </c>
      <c r="H40" s="11">
        <v>0.0</v>
      </c>
      <c r="I40" s="11" t="s">
        <v>28</v>
      </c>
      <c r="J40" s="11" t="s">
        <v>29</v>
      </c>
      <c r="K40" s="8" t="s">
        <v>206</v>
      </c>
      <c r="L40" s="11">
        <v>0.0</v>
      </c>
      <c r="M40" s="11">
        <v>1.0</v>
      </c>
      <c r="N40" s="11">
        <v>0.0</v>
      </c>
      <c r="O40" s="11">
        <v>0.0</v>
      </c>
      <c r="P40" s="11">
        <v>0.0</v>
      </c>
      <c r="Q40" s="11" t="s">
        <v>28</v>
      </c>
      <c r="R40" s="11" t="s">
        <v>31</v>
      </c>
      <c r="S40" s="8" t="s">
        <v>207</v>
      </c>
      <c r="T40" s="11">
        <v>1.0</v>
      </c>
      <c r="U40" s="11">
        <v>0.0</v>
      </c>
      <c r="V40" s="11">
        <v>1.0</v>
      </c>
      <c r="W40" s="11">
        <v>1.0</v>
      </c>
      <c r="X40" s="11">
        <v>0.0</v>
      </c>
      <c r="Y40" s="11" t="s">
        <v>37</v>
      </c>
      <c r="Z40" s="11" t="s">
        <v>29</v>
      </c>
      <c r="AA40" s="8" t="str">
        <f>IF(I40="", "",IF(I40=Categories!A$1, Categories!C$1, IF(I40=Categories!A$2, Categories!C$2, IF(AND(I40=Categories!A$3, J40=Categories!B$2), Categories!C$1, IF(AND(I40=Categories!A$3, OR(J40=Categories!B$1, J40=Categories!B$3)), Categories!C$2, Categories!C$3)))))</f>
        <v>Reproducible</v>
      </c>
      <c r="AB40" s="8" t="str">
        <f>IF(Q40="", "", IF(Q40=Categories!A$1, Categories!C$1, IF(Q40=Categories!A$2, Categories!C$2, IF(AND(Q40=Categories!A$3, R40=Categories!B$2), Categories!C$1, IF(AND(Q40=Categories!A$3, OR(R40=Categories!B$1, R40=Categories!B$3)), Categories!C$2, Categories!C$3)))))</f>
        <v>Irreproducible</v>
      </c>
      <c r="AC40" s="13" t="str">
        <f>IF(Y40="", "", IF(Y40=Categories!A$1, Categories!C$1, IF(Y40=Categories!A$2, Categories!C$2, IF(AND(Y40=Categories!A$3, Z40=Categories!B$2), Categories!C$1, IF(AND(Y40=Categories!A$3, OR(Z40=Categories!B$1, Z40=Categories!B$3)), Categories!C$2, Categories!C$3)))))</f>
        <v>Reproducible</v>
      </c>
      <c r="AD40" s="11">
        <f t="shared" ref="AD40:AH40" si="47">D40+L40+T40</f>
        <v>1</v>
      </c>
      <c r="AE40" s="11">
        <f t="shared" si="47"/>
        <v>2</v>
      </c>
      <c r="AF40" s="11">
        <f t="shared" si="47"/>
        <v>2</v>
      </c>
      <c r="AG40" s="11">
        <f t="shared" si="47"/>
        <v>1</v>
      </c>
      <c r="AH40" s="11">
        <f t="shared" si="47"/>
        <v>0</v>
      </c>
      <c r="AI40" s="11">
        <f>COUNTIF(AA40:AC40, Categories!C$1)</f>
        <v>2</v>
      </c>
      <c r="AJ40" s="14" t="str">
        <f>IF(AA40="", "", IF(OR(AND(AA40=AB40, AA40=Categories!C$3), AND(AB40=AC40,AB40=Categories!C$3), AND(AA40=AC40, AA40=Categories!C$3)), Categories!D$3, IF(OR(AND(AA40&lt;&gt;AB40, AND(AA40&lt;&gt;Categories!C$3, AB40&lt;&gt;Categories!C$3)), AND(AB40&lt;&gt;AC40, AND(AC40&lt;&gt;Categories!C$3, AB40&lt;&gt;Categories!C$3)), AND(AA40&lt;&gt;AC40, AND(AA40&lt;&gt;Categories!C$3, AC40&lt;&gt;Categories!C$3))), Categories!D$2, Categories!D$1)))</f>
        <v>Disagreement</v>
      </c>
      <c r="AK40" s="8"/>
      <c r="AL40" s="8"/>
      <c r="AM40" s="8"/>
      <c r="AN40" s="8"/>
      <c r="AO40" s="8"/>
    </row>
    <row r="41">
      <c r="A41" s="8" t="s">
        <v>208</v>
      </c>
      <c r="B41" s="8" t="s">
        <v>209</v>
      </c>
      <c r="C41" s="8" t="s">
        <v>210</v>
      </c>
      <c r="D41" s="11">
        <v>0.0</v>
      </c>
      <c r="E41" s="11">
        <v>1.0</v>
      </c>
      <c r="F41" s="11">
        <v>1.0</v>
      </c>
      <c r="G41" s="11">
        <v>0.0</v>
      </c>
      <c r="H41" s="11">
        <v>0.0</v>
      </c>
      <c r="I41" s="11" t="s">
        <v>28</v>
      </c>
      <c r="J41" s="11" t="s">
        <v>33</v>
      </c>
      <c r="K41" s="8" t="s">
        <v>211</v>
      </c>
      <c r="L41" s="11">
        <v>1.0</v>
      </c>
      <c r="M41" s="11">
        <v>1.0</v>
      </c>
      <c r="N41" s="11">
        <v>0.0</v>
      </c>
      <c r="O41" s="11">
        <v>0.0</v>
      </c>
      <c r="P41" s="11">
        <v>0.0</v>
      </c>
      <c r="Q41" s="11" t="s">
        <v>28</v>
      </c>
      <c r="R41" s="11" t="s">
        <v>33</v>
      </c>
      <c r="S41" s="8" t="s">
        <v>212</v>
      </c>
      <c r="T41" s="11">
        <v>1.0</v>
      </c>
      <c r="U41" s="11">
        <v>0.0</v>
      </c>
      <c r="V41" s="11">
        <v>0.0</v>
      </c>
      <c r="W41" s="11">
        <v>0.0</v>
      </c>
      <c r="X41" s="11">
        <v>0.0</v>
      </c>
      <c r="Y41" s="11" t="s">
        <v>28</v>
      </c>
      <c r="Z41" s="11" t="s">
        <v>29</v>
      </c>
      <c r="AA41" s="8" t="str">
        <f>IF(I41="", "",IF(I41=Categories!A$1, Categories!C$1, IF(I41=Categories!A$2, Categories!C$2, IF(AND(I41=Categories!A$3, J41=Categories!B$2), Categories!C$1, IF(AND(I41=Categories!A$3, OR(J41=Categories!B$1, J41=Categories!B$3)), Categories!C$2, Categories!C$3)))))</f>
        <v>Irreproducible</v>
      </c>
      <c r="AB41" s="8" t="str">
        <f>IF(Q41="", "", IF(Q41=Categories!A$1, Categories!C$1, IF(Q41=Categories!A$2, Categories!C$2, IF(AND(Q41=Categories!A$3, R41=Categories!B$2), Categories!C$1, IF(AND(Q41=Categories!A$3, OR(R41=Categories!B$1, R41=Categories!B$3)), Categories!C$2, Categories!C$3)))))</f>
        <v>Irreproducible</v>
      </c>
      <c r="AC41" s="13" t="str">
        <f>IF(Y41="", "", IF(Y41=Categories!A$1, Categories!C$1, IF(Y41=Categories!A$2, Categories!C$2, IF(AND(Y41=Categories!A$3, Z41=Categories!B$2), Categories!C$1, IF(AND(Y41=Categories!A$3, OR(Z41=Categories!B$1, Z41=Categories!B$3)), Categories!C$2, Categories!C$3)))))</f>
        <v>Reproducible</v>
      </c>
      <c r="AD41" s="11">
        <f t="shared" ref="AD41:AH41" si="48">D41+L41+T41</f>
        <v>2</v>
      </c>
      <c r="AE41" s="11">
        <f t="shared" si="48"/>
        <v>2</v>
      </c>
      <c r="AF41" s="11">
        <f t="shared" si="48"/>
        <v>1</v>
      </c>
      <c r="AG41" s="11">
        <f t="shared" si="48"/>
        <v>0</v>
      </c>
      <c r="AH41" s="11">
        <f t="shared" si="48"/>
        <v>0</v>
      </c>
      <c r="AI41" s="11">
        <f>COUNTIF(AA41:AC41, Categories!C$1)</f>
        <v>1</v>
      </c>
      <c r="AJ41" s="14" t="str">
        <f>IF(AA41="", "", IF(OR(AND(AA41=AB41, AA41=Categories!C$3), AND(AB41=AC41,AB41=Categories!C$3), AND(AA41=AC41, AA41=Categories!C$3)), Categories!D$3, IF(OR(AND(AA41&lt;&gt;AB41, AND(AA41&lt;&gt;Categories!C$3, AB41&lt;&gt;Categories!C$3)), AND(AB41&lt;&gt;AC41, AND(AC41&lt;&gt;Categories!C$3, AB41&lt;&gt;Categories!C$3)), AND(AA41&lt;&gt;AC41, AND(AA41&lt;&gt;Categories!C$3, AC41&lt;&gt;Categories!C$3))), Categories!D$2, Categories!D$1)))</f>
        <v>Disagreement</v>
      </c>
      <c r="AK41" s="8"/>
      <c r="AL41" s="8"/>
      <c r="AM41" s="8"/>
      <c r="AN41" s="8"/>
      <c r="AO41" s="8"/>
    </row>
    <row r="42">
      <c r="A42" s="8" t="s">
        <v>213</v>
      </c>
      <c r="B42" s="8" t="s">
        <v>214</v>
      </c>
      <c r="C42" s="8" t="s">
        <v>215</v>
      </c>
      <c r="D42" s="11">
        <v>0.0</v>
      </c>
      <c r="E42" s="11">
        <v>0.0</v>
      </c>
      <c r="F42" s="11">
        <v>0.0</v>
      </c>
      <c r="G42" s="11">
        <v>0.0</v>
      </c>
      <c r="H42" s="11">
        <v>0.0</v>
      </c>
      <c r="I42" s="11" t="s">
        <v>37</v>
      </c>
      <c r="J42" s="11" t="s">
        <v>38</v>
      </c>
      <c r="K42" s="8" t="s">
        <v>216</v>
      </c>
      <c r="L42" s="11">
        <v>0.0</v>
      </c>
      <c r="M42" s="11">
        <v>1.0</v>
      </c>
      <c r="N42" s="11">
        <v>1.0</v>
      </c>
      <c r="O42" s="11">
        <v>0.0</v>
      </c>
      <c r="P42" s="11">
        <v>0.0</v>
      </c>
      <c r="Q42" s="11" t="s">
        <v>37</v>
      </c>
      <c r="R42" s="11" t="s">
        <v>29</v>
      </c>
      <c r="S42" s="8" t="s">
        <v>217</v>
      </c>
      <c r="T42" s="11">
        <v>0.0</v>
      </c>
      <c r="U42" s="11">
        <v>0.0</v>
      </c>
      <c r="V42" s="11">
        <v>0.0</v>
      </c>
      <c r="W42" s="11">
        <v>1.0</v>
      </c>
      <c r="X42" s="11">
        <v>1.0</v>
      </c>
      <c r="Y42" s="11" t="s">
        <v>59</v>
      </c>
      <c r="Z42" s="11" t="s">
        <v>33</v>
      </c>
      <c r="AA42" s="8" t="str">
        <f>IF(I42="", "",IF(I42=Categories!A$1, Categories!C$1, IF(I42=Categories!A$2, Categories!C$2, IF(AND(I42=Categories!A$3, J42=Categories!B$2), Categories!C$1, IF(AND(I42=Categories!A$3, OR(J42=Categories!B$1, J42=Categories!B$3)), Categories!C$2, Categories!C$3)))))</f>
        <v>Reproducible</v>
      </c>
      <c r="AB42" s="8" t="str">
        <f>IF(Q42="", "", IF(Q42=Categories!A$1, Categories!C$1, IF(Q42=Categories!A$2, Categories!C$2, IF(AND(Q42=Categories!A$3, R42=Categories!B$2), Categories!C$1, IF(AND(Q42=Categories!A$3, OR(R42=Categories!B$1, R42=Categories!B$3)), Categories!C$2, Categories!C$3)))))</f>
        <v>Reproducible</v>
      </c>
      <c r="AC42" s="13" t="str">
        <f>IF(Y42="", "", IF(Y42=Categories!A$1, Categories!C$1, IF(Y42=Categories!A$2, Categories!C$2, IF(AND(Y42=Categories!A$3, Z42=Categories!B$2), Categories!C$1, IF(AND(Y42=Categories!A$3, OR(Z42=Categories!B$1, Z42=Categories!B$3)), Categories!C$2, Categories!C$3)))))</f>
        <v>Irreproducible</v>
      </c>
      <c r="AD42" s="11">
        <f t="shared" ref="AD42:AH42" si="49">D42+L42+T42</f>
        <v>0</v>
      </c>
      <c r="AE42" s="11">
        <f t="shared" si="49"/>
        <v>1</v>
      </c>
      <c r="AF42" s="11">
        <f t="shared" si="49"/>
        <v>1</v>
      </c>
      <c r="AG42" s="11">
        <f t="shared" si="49"/>
        <v>1</v>
      </c>
      <c r="AH42" s="11">
        <f t="shared" si="49"/>
        <v>1</v>
      </c>
      <c r="AI42" s="11">
        <f>COUNTIF(AA42:AC42, Categories!C$1)</f>
        <v>2</v>
      </c>
      <c r="AJ42" s="14" t="str">
        <f>IF(AA42="", "", IF(OR(AND(AA42=AB42, AA42=Categories!C$3), AND(AB42=AC42,AB42=Categories!C$3), AND(AA42=AC42, AA42=Categories!C$3)), Categories!D$3, IF(OR(AND(AA42&lt;&gt;AB42, AND(AA42&lt;&gt;Categories!C$3, AB42&lt;&gt;Categories!C$3)), AND(AB42&lt;&gt;AC42, AND(AC42&lt;&gt;Categories!C$3, AB42&lt;&gt;Categories!C$3)), AND(AA42&lt;&gt;AC42, AND(AA42&lt;&gt;Categories!C$3, AC42&lt;&gt;Categories!C$3))), Categories!D$2, Categories!D$1)))</f>
        <v>Disagreement</v>
      </c>
      <c r="AK42" s="8"/>
      <c r="AL42" s="8"/>
      <c r="AM42" s="8"/>
      <c r="AN42" s="8"/>
      <c r="AO42" s="8"/>
    </row>
    <row r="43">
      <c r="A43" s="8" t="s">
        <v>218</v>
      </c>
      <c r="B43" s="8" t="s">
        <v>219</v>
      </c>
      <c r="C43" s="8" t="s">
        <v>220</v>
      </c>
      <c r="D43" s="11">
        <v>0.0</v>
      </c>
      <c r="E43" s="11">
        <v>0.0</v>
      </c>
      <c r="F43" s="11">
        <v>1.0</v>
      </c>
      <c r="G43" s="11">
        <v>0.0</v>
      </c>
      <c r="H43" s="11">
        <v>0.0</v>
      </c>
      <c r="I43" s="11" t="s">
        <v>37</v>
      </c>
      <c r="J43" s="11" t="s">
        <v>38</v>
      </c>
      <c r="K43" s="8" t="s">
        <v>221</v>
      </c>
      <c r="L43" s="11">
        <v>0.0</v>
      </c>
      <c r="M43" s="11">
        <v>0.0</v>
      </c>
      <c r="N43" s="11">
        <v>0.0</v>
      </c>
      <c r="O43" s="11">
        <v>0.0</v>
      </c>
      <c r="P43" s="11">
        <v>0.0</v>
      </c>
      <c r="Q43" s="11" t="s">
        <v>37</v>
      </c>
      <c r="R43" s="11" t="s">
        <v>38</v>
      </c>
      <c r="S43" s="8" t="s">
        <v>222</v>
      </c>
      <c r="T43" s="11">
        <v>0.0</v>
      </c>
      <c r="U43" s="11">
        <v>0.0</v>
      </c>
      <c r="V43" s="11">
        <v>0.0</v>
      </c>
      <c r="W43" s="11">
        <v>0.0</v>
      </c>
      <c r="X43" s="11">
        <v>0.0</v>
      </c>
      <c r="Y43" s="11" t="s">
        <v>37</v>
      </c>
      <c r="Z43" s="11" t="s">
        <v>38</v>
      </c>
      <c r="AA43" s="8" t="str">
        <f>IF(I43="", "",IF(I43=Categories!A$1, Categories!C$1, IF(I43=Categories!A$2, Categories!C$2, IF(AND(I43=Categories!A$3, J43=Categories!B$2), Categories!C$1, IF(AND(I43=Categories!A$3, OR(J43=Categories!B$1, J43=Categories!B$3)), Categories!C$2, Categories!C$3)))))</f>
        <v>Reproducible</v>
      </c>
      <c r="AB43" s="8" t="str">
        <f>IF(Q43="", "", IF(Q43=Categories!A$1, Categories!C$1, IF(Q43=Categories!A$2, Categories!C$2, IF(AND(Q43=Categories!A$3, R43=Categories!B$2), Categories!C$1, IF(AND(Q43=Categories!A$3, OR(R43=Categories!B$1, R43=Categories!B$3)), Categories!C$2, Categories!C$3)))))</f>
        <v>Reproducible</v>
      </c>
      <c r="AC43" s="13" t="str">
        <f>IF(Y43="", "", IF(Y43=Categories!A$1, Categories!C$1, IF(Y43=Categories!A$2, Categories!C$2, IF(AND(Y43=Categories!A$3, Z43=Categories!B$2), Categories!C$1, IF(AND(Y43=Categories!A$3, OR(Z43=Categories!B$1, Z43=Categories!B$3)), Categories!C$2, Categories!C$3)))))</f>
        <v>Reproducible</v>
      </c>
      <c r="AD43" s="11">
        <f t="shared" ref="AD43:AH43" si="50">D43+L43+T43</f>
        <v>0</v>
      </c>
      <c r="AE43" s="11">
        <f t="shared" si="50"/>
        <v>0</v>
      </c>
      <c r="AF43" s="11">
        <f t="shared" si="50"/>
        <v>1</v>
      </c>
      <c r="AG43" s="11">
        <f t="shared" si="50"/>
        <v>0</v>
      </c>
      <c r="AH43" s="11">
        <f t="shared" si="50"/>
        <v>0</v>
      </c>
      <c r="AI43" s="11">
        <f>COUNTIF(AA43:AC43, Categories!C$1)</f>
        <v>3</v>
      </c>
      <c r="AJ43" s="14" t="str">
        <f>IF(AA43="", "", IF(OR(AND(AA43=AB43, AA43=Categories!C$3), AND(AB43=AC43,AB43=Categories!C$3), AND(AA43=AC43, AA43=Categories!C$3)), Categories!D$3, IF(OR(AND(AA43&lt;&gt;AB43, AND(AA43&lt;&gt;Categories!C$3, AB43&lt;&gt;Categories!C$3)), AND(AB43&lt;&gt;AC43, AND(AC43&lt;&gt;Categories!C$3, AB43&lt;&gt;Categories!C$3)), AND(AA43&lt;&gt;AC43, AND(AA43&lt;&gt;Categories!C$3, AC43&lt;&gt;Categories!C$3))), Categories!D$2, Categories!D$1)))</f>
        <v>Agreement</v>
      </c>
      <c r="AK43" s="8"/>
      <c r="AL43" s="8"/>
      <c r="AM43" s="8"/>
      <c r="AN43" s="8"/>
      <c r="AO43" s="8"/>
    </row>
    <row r="44">
      <c r="A44" s="8" t="s">
        <v>223</v>
      </c>
      <c r="B44" s="8" t="s">
        <v>224</v>
      </c>
      <c r="C44" s="8" t="s">
        <v>225</v>
      </c>
      <c r="D44" s="11">
        <v>0.0</v>
      </c>
      <c r="E44" s="11">
        <v>1.0</v>
      </c>
      <c r="F44" s="11">
        <v>1.0</v>
      </c>
      <c r="G44" s="11">
        <v>0.0</v>
      </c>
      <c r="H44" s="11">
        <v>0.0</v>
      </c>
      <c r="I44" s="11" t="s">
        <v>28</v>
      </c>
      <c r="J44" s="11" t="s">
        <v>33</v>
      </c>
      <c r="K44" s="8" t="s">
        <v>226</v>
      </c>
      <c r="L44" s="11">
        <v>0.0</v>
      </c>
      <c r="M44" s="11">
        <v>1.0</v>
      </c>
      <c r="N44" s="11">
        <v>1.0</v>
      </c>
      <c r="O44" s="11">
        <v>0.0</v>
      </c>
      <c r="P44" s="11">
        <v>0.0</v>
      </c>
      <c r="Q44" s="11" t="s">
        <v>28</v>
      </c>
      <c r="R44" s="11" t="s">
        <v>33</v>
      </c>
      <c r="S44" s="8" t="s">
        <v>227</v>
      </c>
      <c r="T44" s="11">
        <v>0.0</v>
      </c>
      <c r="U44" s="11">
        <v>0.0</v>
      </c>
      <c r="V44" s="11">
        <v>1.0</v>
      </c>
      <c r="W44" s="11">
        <v>0.0</v>
      </c>
      <c r="X44" s="11">
        <v>0.0</v>
      </c>
      <c r="Y44" s="11" t="s">
        <v>28</v>
      </c>
      <c r="Z44" s="11" t="s">
        <v>33</v>
      </c>
      <c r="AA44" s="8" t="str">
        <f>IF(I44="", "",IF(I44=Categories!A$1, Categories!C$1, IF(I44=Categories!A$2, Categories!C$2, IF(AND(I44=Categories!A$3, J44=Categories!B$2), Categories!C$1, IF(AND(I44=Categories!A$3, OR(J44=Categories!B$1, J44=Categories!B$3)), Categories!C$2, Categories!C$3)))))</f>
        <v>Irreproducible</v>
      </c>
      <c r="AB44" s="8" t="str">
        <f>IF(Q44="", "", IF(Q44=Categories!A$1, Categories!C$1, IF(Q44=Categories!A$2, Categories!C$2, IF(AND(Q44=Categories!A$3, R44=Categories!B$2), Categories!C$1, IF(AND(Q44=Categories!A$3, OR(R44=Categories!B$1, R44=Categories!B$3)), Categories!C$2, Categories!C$3)))))</f>
        <v>Irreproducible</v>
      </c>
      <c r="AC44" s="13" t="str">
        <f>IF(Y44="", "", IF(Y44=Categories!A$1, Categories!C$1, IF(Y44=Categories!A$2, Categories!C$2, IF(AND(Y44=Categories!A$3, Z44=Categories!B$2), Categories!C$1, IF(AND(Y44=Categories!A$3, OR(Z44=Categories!B$1, Z44=Categories!B$3)), Categories!C$2, Categories!C$3)))))</f>
        <v>Irreproducible</v>
      </c>
      <c r="AD44" s="11">
        <f t="shared" ref="AD44:AH44" si="51">D44+L44+T44</f>
        <v>0</v>
      </c>
      <c r="AE44" s="11">
        <f t="shared" si="51"/>
        <v>2</v>
      </c>
      <c r="AF44" s="11">
        <f t="shared" si="51"/>
        <v>3</v>
      </c>
      <c r="AG44" s="11">
        <f t="shared" si="51"/>
        <v>0</v>
      </c>
      <c r="AH44" s="11">
        <f t="shared" si="51"/>
        <v>0</v>
      </c>
      <c r="AI44" s="11">
        <f>COUNTIF(AA44:AC44, Categories!C$1)</f>
        <v>0</v>
      </c>
      <c r="AJ44" s="14" t="str">
        <f>IF(AA44="", "", IF(OR(AND(AA44=AB44, AA44=Categories!C$3), AND(AB44=AC44,AB44=Categories!C$3), AND(AA44=AC44, AA44=Categories!C$3)), Categories!D$3, IF(OR(AND(AA44&lt;&gt;AB44, AND(AA44&lt;&gt;Categories!C$3, AB44&lt;&gt;Categories!C$3)), AND(AB44&lt;&gt;AC44, AND(AC44&lt;&gt;Categories!C$3, AB44&lt;&gt;Categories!C$3)), AND(AA44&lt;&gt;AC44, AND(AA44&lt;&gt;Categories!C$3, AC44&lt;&gt;Categories!C$3))), Categories!D$2, Categories!D$1)))</f>
        <v>Agreement</v>
      </c>
      <c r="AK44" s="8"/>
      <c r="AL44" s="8"/>
      <c r="AM44" s="8"/>
      <c r="AN44" s="8"/>
      <c r="AO44" s="8"/>
    </row>
    <row r="45">
      <c r="A45" s="8" t="s">
        <v>228</v>
      </c>
      <c r="B45" s="8" t="s">
        <v>229</v>
      </c>
      <c r="C45" s="8" t="s">
        <v>230</v>
      </c>
      <c r="D45" s="11">
        <v>1.0</v>
      </c>
      <c r="E45" s="11">
        <v>1.0</v>
      </c>
      <c r="F45" s="11">
        <v>1.0</v>
      </c>
      <c r="G45" s="11">
        <v>0.0</v>
      </c>
      <c r="H45" s="11">
        <v>0.0</v>
      </c>
      <c r="I45" s="11" t="s">
        <v>28</v>
      </c>
      <c r="J45" s="11" t="s">
        <v>31</v>
      </c>
      <c r="K45" s="8" t="s">
        <v>231</v>
      </c>
      <c r="L45" s="11">
        <v>1.0</v>
      </c>
      <c r="M45" s="11">
        <v>1.0</v>
      </c>
      <c r="N45" s="11">
        <v>0.0</v>
      </c>
      <c r="O45" s="11">
        <v>0.0</v>
      </c>
      <c r="P45" s="11">
        <v>0.0</v>
      </c>
      <c r="Q45" s="11" t="s">
        <v>28</v>
      </c>
      <c r="R45" s="11" t="s">
        <v>29</v>
      </c>
      <c r="S45" s="8" t="s">
        <v>232</v>
      </c>
      <c r="T45" s="11">
        <v>1.0</v>
      </c>
      <c r="U45" s="11">
        <v>1.0</v>
      </c>
      <c r="V45" s="11">
        <v>1.0</v>
      </c>
      <c r="W45" s="11">
        <v>0.0</v>
      </c>
      <c r="X45" s="11">
        <v>0.0</v>
      </c>
      <c r="Y45" s="11" t="s">
        <v>28</v>
      </c>
      <c r="Z45" s="11" t="s">
        <v>31</v>
      </c>
      <c r="AA45" s="8" t="str">
        <f>IF(I45="", "",IF(I45=Categories!A$1, Categories!C$1, IF(I45=Categories!A$2, Categories!C$2, IF(AND(I45=Categories!A$3, J45=Categories!B$2), Categories!C$1, IF(AND(I45=Categories!A$3, OR(J45=Categories!B$1, J45=Categories!B$3)), Categories!C$2, Categories!C$3)))))</f>
        <v>Irreproducible</v>
      </c>
      <c r="AB45" s="8" t="str">
        <f>IF(Q45="", "", IF(Q45=Categories!A$1, Categories!C$1, IF(Q45=Categories!A$2, Categories!C$2, IF(AND(Q45=Categories!A$3, R45=Categories!B$2), Categories!C$1, IF(AND(Q45=Categories!A$3, OR(R45=Categories!B$1, R45=Categories!B$3)), Categories!C$2, Categories!C$3)))))</f>
        <v>Reproducible</v>
      </c>
      <c r="AC45" s="13" t="str">
        <f>IF(Y45="", "", IF(Y45=Categories!A$1, Categories!C$1, IF(Y45=Categories!A$2, Categories!C$2, IF(AND(Y45=Categories!A$3, Z45=Categories!B$2), Categories!C$1, IF(AND(Y45=Categories!A$3, OR(Z45=Categories!B$1, Z45=Categories!B$3)), Categories!C$2, Categories!C$3)))))</f>
        <v>Irreproducible</v>
      </c>
      <c r="AD45" s="11">
        <f t="shared" ref="AD45:AH45" si="52">D45+L45+T45</f>
        <v>3</v>
      </c>
      <c r="AE45" s="11">
        <f t="shared" si="52"/>
        <v>3</v>
      </c>
      <c r="AF45" s="11">
        <f t="shared" si="52"/>
        <v>2</v>
      </c>
      <c r="AG45" s="11">
        <f t="shared" si="52"/>
        <v>0</v>
      </c>
      <c r="AH45" s="11">
        <f t="shared" si="52"/>
        <v>0</v>
      </c>
      <c r="AI45" s="11">
        <f>COUNTIF(AA45:AC45, Categories!C$1)</f>
        <v>1</v>
      </c>
      <c r="AJ45" s="14" t="str">
        <f>IF(AA45="", "", IF(OR(AND(AA45=AB45, AA45=Categories!C$3), AND(AB45=AC45,AB45=Categories!C$3), AND(AA45=AC45, AA45=Categories!C$3)), Categories!D$3, IF(OR(AND(AA45&lt;&gt;AB45, AND(AA45&lt;&gt;Categories!C$3, AB45&lt;&gt;Categories!C$3)), AND(AB45&lt;&gt;AC45, AND(AC45&lt;&gt;Categories!C$3, AB45&lt;&gt;Categories!C$3)), AND(AA45&lt;&gt;AC45, AND(AA45&lt;&gt;Categories!C$3, AC45&lt;&gt;Categories!C$3))), Categories!D$2, Categories!D$1)))</f>
        <v>Disagreement</v>
      </c>
      <c r="AK45" s="8"/>
      <c r="AL45" s="8"/>
      <c r="AM45" s="8"/>
      <c r="AN45" s="8"/>
      <c r="AO45" s="8"/>
    </row>
    <row r="46">
      <c r="A46" s="8" t="s">
        <v>233</v>
      </c>
      <c r="B46" s="8" t="s">
        <v>234</v>
      </c>
      <c r="C46" s="8" t="s">
        <v>235</v>
      </c>
      <c r="D46" s="11"/>
      <c r="E46" s="11"/>
      <c r="F46" s="11"/>
      <c r="G46" s="11"/>
      <c r="H46" s="11"/>
      <c r="I46" s="11"/>
      <c r="J46" s="11"/>
      <c r="K46" s="8" t="s">
        <v>236</v>
      </c>
      <c r="L46" s="11"/>
      <c r="M46" s="11"/>
      <c r="N46" s="11"/>
      <c r="O46" s="11"/>
      <c r="P46" s="11"/>
      <c r="Q46" s="11"/>
      <c r="R46" s="11"/>
      <c r="S46" s="8" t="s">
        <v>237</v>
      </c>
      <c r="T46" s="11"/>
      <c r="U46" s="11"/>
      <c r="V46" s="11"/>
      <c r="W46" s="11"/>
      <c r="X46" s="11"/>
      <c r="Y46" s="11"/>
      <c r="Z46" s="11"/>
      <c r="AA46" s="8" t="str">
        <f>IF(I46="", "",IF(I46=Categories!A$1, Categories!C$1, IF(I46=Categories!A$2, Categories!C$2, IF(AND(I46=Categories!A$3, J46=Categories!B$2), Categories!C$1, IF(AND(I46=Categories!A$3, OR(J46=Categories!B$1, J46=Categories!B$3)), Categories!C$2, Categories!C$3)))))</f>
        <v/>
      </c>
      <c r="AB46" s="8" t="str">
        <f>IF(Q46="", "", IF(Q46=Categories!A$1, Categories!C$1, IF(Q46=Categories!A$2, Categories!C$2, IF(AND(Q46=Categories!A$3, R46=Categories!B$2), Categories!C$1, IF(AND(Q46=Categories!A$3, OR(R46=Categories!B$1, R46=Categories!B$3)), Categories!C$2, Categories!C$3)))))</f>
        <v/>
      </c>
      <c r="AC46" s="13" t="str">
        <f>IF(Y46="", "", IF(Y46=Categories!A$1, Categories!C$1, IF(Y46=Categories!A$2, Categories!C$2, IF(AND(Y46=Categories!A$3, Z46=Categories!B$2), Categories!C$1, IF(AND(Y46=Categories!A$3, OR(Z46=Categories!B$1, Z46=Categories!B$3)), Categories!C$2, Categories!C$3)))))</f>
        <v/>
      </c>
      <c r="AD46" s="11">
        <f t="shared" ref="AD46:AH46" si="53">D46+L46+T46</f>
        <v>0</v>
      </c>
      <c r="AE46" s="11">
        <f t="shared" si="53"/>
        <v>0</v>
      </c>
      <c r="AF46" s="11">
        <f t="shared" si="53"/>
        <v>0</v>
      </c>
      <c r="AG46" s="11">
        <f t="shared" si="53"/>
        <v>0</v>
      </c>
      <c r="AH46" s="11">
        <f t="shared" si="53"/>
        <v>0</v>
      </c>
      <c r="AI46" s="11">
        <f>COUNTIF(AA46:AC46, Categories!C$1)</f>
        <v>0</v>
      </c>
      <c r="AJ46" s="14" t="str">
        <f>IF(AA46="", "", IF(OR(AND(AA46=AB46, AA46=Categories!C$3), AND(AB46=AC46,AB46=Categories!C$3), AND(AA46=AC46, AA46=Categories!C$3)), Categories!D$3, IF(OR(AND(AA46&lt;&gt;AB46, AND(AA46&lt;&gt;Categories!C$3, AB46&lt;&gt;Categories!C$3)), AND(AB46&lt;&gt;AC46, AND(AC46&lt;&gt;Categories!C$3, AB46&lt;&gt;Categories!C$3)), AND(AA46&lt;&gt;AC46, AND(AA46&lt;&gt;Categories!C$3, AC46&lt;&gt;Categories!C$3))), Categories!D$2, Categories!D$1)))</f>
        <v/>
      </c>
      <c r="AK46" s="8"/>
      <c r="AL46" s="8"/>
      <c r="AM46" s="8"/>
      <c r="AN46" s="8"/>
      <c r="AO46" s="8"/>
    </row>
    <row r="47">
      <c r="A47" s="8" t="s">
        <v>238</v>
      </c>
      <c r="B47" s="8" t="s">
        <v>239</v>
      </c>
      <c r="C47" s="8" t="s">
        <v>240</v>
      </c>
      <c r="D47" s="11"/>
      <c r="E47" s="11"/>
      <c r="F47" s="11"/>
      <c r="G47" s="11"/>
      <c r="H47" s="11"/>
      <c r="I47" s="11"/>
      <c r="J47" s="11"/>
      <c r="K47" s="8" t="s">
        <v>241</v>
      </c>
      <c r="L47" s="11"/>
      <c r="M47" s="11"/>
      <c r="N47" s="11"/>
      <c r="O47" s="11"/>
      <c r="P47" s="11"/>
      <c r="Q47" s="11"/>
      <c r="R47" s="11"/>
      <c r="S47" s="8" t="s">
        <v>242</v>
      </c>
      <c r="T47" s="11"/>
      <c r="U47" s="11"/>
      <c r="V47" s="11"/>
      <c r="W47" s="11"/>
      <c r="X47" s="11"/>
      <c r="Y47" s="11"/>
      <c r="Z47" s="11"/>
      <c r="AA47" s="8" t="str">
        <f>IF(I47="", "",IF(I47=Categories!A$1, Categories!C$1, IF(I47=Categories!A$2, Categories!C$2, IF(AND(I47=Categories!A$3, J47=Categories!B$2), Categories!C$1, IF(AND(I47=Categories!A$3, OR(J47=Categories!B$1, J47=Categories!B$3)), Categories!C$2, Categories!C$3)))))</f>
        <v/>
      </c>
      <c r="AB47" s="8" t="str">
        <f>IF(Q47="", "", IF(Q47=Categories!A$1, Categories!C$1, IF(Q47=Categories!A$2, Categories!C$2, IF(AND(Q47=Categories!A$3, R47=Categories!B$2), Categories!C$1, IF(AND(Q47=Categories!A$3, OR(R47=Categories!B$1, R47=Categories!B$3)), Categories!C$2, Categories!C$3)))))</f>
        <v/>
      </c>
      <c r="AC47" s="13" t="str">
        <f>IF(Y47="", "", IF(Y47=Categories!A$1, Categories!C$1, IF(Y47=Categories!A$2, Categories!C$2, IF(AND(Y47=Categories!A$3, Z47=Categories!B$2), Categories!C$1, IF(AND(Y47=Categories!A$3, OR(Z47=Categories!B$1, Z47=Categories!B$3)), Categories!C$2, Categories!C$3)))))</f>
        <v/>
      </c>
      <c r="AD47" s="11">
        <f t="shared" ref="AD47:AH47" si="54">D47+L47+T47</f>
        <v>0</v>
      </c>
      <c r="AE47" s="11">
        <f t="shared" si="54"/>
        <v>0</v>
      </c>
      <c r="AF47" s="11">
        <f t="shared" si="54"/>
        <v>0</v>
      </c>
      <c r="AG47" s="11">
        <f t="shared" si="54"/>
        <v>0</v>
      </c>
      <c r="AH47" s="11">
        <f t="shared" si="54"/>
        <v>0</v>
      </c>
      <c r="AI47" s="11">
        <f>COUNTIF(AA47:AC47, Categories!C$1)</f>
        <v>0</v>
      </c>
      <c r="AJ47" s="14" t="str">
        <f>IF(AA47="", "", IF(OR(AND(AA47=AB47, AA47=Categories!C$3), AND(AB47=AC47,AB47=Categories!C$3), AND(AA47=AC47, AA47=Categories!C$3)), Categories!D$3, IF(OR(AND(AA47&lt;&gt;AB47, AND(AA47&lt;&gt;Categories!C$3, AB47&lt;&gt;Categories!C$3)), AND(AB47&lt;&gt;AC47, AND(AC47&lt;&gt;Categories!C$3, AB47&lt;&gt;Categories!C$3)), AND(AA47&lt;&gt;AC47, AND(AA47&lt;&gt;Categories!C$3, AC47&lt;&gt;Categories!C$3))), Categories!D$2, Categories!D$1)))</f>
        <v/>
      </c>
      <c r="AK47" s="8"/>
      <c r="AL47" s="8"/>
      <c r="AM47" s="8"/>
      <c r="AN47" s="8"/>
      <c r="AO47" s="8"/>
    </row>
    <row r="48">
      <c r="A48" s="8" t="s">
        <v>243</v>
      </c>
      <c r="B48" s="8" t="s">
        <v>244</v>
      </c>
      <c r="C48" s="8" t="s">
        <v>245</v>
      </c>
      <c r="D48" s="11"/>
      <c r="E48" s="11"/>
      <c r="F48" s="11"/>
      <c r="G48" s="11"/>
      <c r="H48" s="11"/>
      <c r="I48" s="11"/>
      <c r="J48" s="11"/>
      <c r="K48" s="8" t="s">
        <v>246</v>
      </c>
      <c r="L48" s="11"/>
      <c r="M48" s="11"/>
      <c r="N48" s="11"/>
      <c r="O48" s="11"/>
      <c r="P48" s="11"/>
      <c r="Q48" s="11"/>
      <c r="R48" s="11"/>
      <c r="S48" s="8" t="s">
        <v>247</v>
      </c>
      <c r="T48" s="11"/>
      <c r="U48" s="11"/>
      <c r="V48" s="11"/>
      <c r="W48" s="11"/>
      <c r="X48" s="11"/>
      <c r="Y48" s="11"/>
      <c r="Z48" s="11"/>
      <c r="AA48" s="8" t="str">
        <f>IF(I48="", "",IF(I48=Categories!A$1, Categories!C$1, IF(I48=Categories!A$2, Categories!C$2, IF(AND(I48=Categories!A$3, J48=Categories!B$2), Categories!C$1, IF(AND(I48=Categories!A$3, OR(J48=Categories!B$1, J48=Categories!B$3)), Categories!C$2, Categories!C$3)))))</f>
        <v/>
      </c>
      <c r="AB48" s="8" t="str">
        <f>IF(Q48="", "", IF(Q48=Categories!A$1, Categories!C$1, IF(Q48=Categories!A$2, Categories!C$2, IF(AND(Q48=Categories!A$3, R48=Categories!B$2), Categories!C$1, IF(AND(Q48=Categories!A$3, OR(R48=Categories!B$1, R48=Categories!B$3)), Categories!C$2, Categories!C$3)))))</f>
        <v/>
      </c>
      <c r="AC48" s="13" t="str">
        <f>IF(Y48="", "", IF(Y48=Categories!A$1, Categories!C$1, IF(Y48=Categories!A$2, Categories!C$2, IF(AND(Y48=Categories!A$3, Z48=Categories!B$2), Categories!C$1, IF(AND(Y48=Categories!A$3, OR(Z48=Categories!B$1, Z48=Categories!B$3)), Categories!C$2, Categories!C$3)))))</f>
        <v/>
      </c>
      <c r="AD48" s="11">
        <f t="shared" ref="AD48:AH48" si="55">D48+L48+T48</f>
        <v>0</v>
      </c>
      <c r="AE48" s="11">
        <f t="shared" si="55"/>
        <v>0</v>
      </c>
      <c r="AF48" s="11">
        <f t="shared" si="55"/>
        <v>0</v>
      </c>
      <c r="AG48" s="11">
        <f t="shared" si="55"/>
        <v>0</v>
      </c>
      <c r="AH48" s="11">
        <f t="shared" si="55"/>
        <v>0</v>
      </c>
      <c r="AI48" s="11">
        <f>COUNTIF(AA48:AC48, Categories!C$1)</f>
        <v>0</v>
      </c>
      <c r="AJ48" s="14" t="str">
        <f>IF(AA48="", "", IF(OR(AND(AA48=AB48, AA48=Categories!C$3), AND(AB48=AC48,AB48=Categories!C$3), AND(AA48=AC48, AA48=Categories!C$3)), Categories!D$3, IF(OR(AND(AA48&lt;&gt;AB48, AND(AA48&lt;&gt;Categories!C$3, AB48&lt;&gt;Categories!C$3)), AND(AB48&lt;&gt;AC48, AND(AC48&lt;&gt;Categories!C$3, AB48&lt;&gt;Categories!C$3)), AND(AA48&lt;&gt;AC48, AND(AA48&lt;&gt;Categories!C$3, AC48&lt;&gt;Categories!C$3))), Categories!D$2, Categories!D$1)))</f>
        <v/>
      </c>
      <c r="AK48" s="8"/>
      <c r="AL48" s="8"/>
      <c r="AM48" s="8"/>
      <c r="AN48" s="8"/>
      <c r="AO48" s="8"/>
    </row>
    <row r="49">
      <c r="A49" s="8" t="s">
        <v>248</v>
      </c>
      <c r="B49" s="8" t="s">
        <v>249</v>
      </c>
      <c r="C49" s="8" t="s">
        <v>250</v>
      </c>
      <c r="D49" s="11"/>
      <c r="E49" s="11"/>
      <c r="F49" s="11"/>
      <c r="G49" s="11"/>
      <c r="H49" s="11"/>
      <c r="I49" s="11"/>
      <c r="J49" s="11"/>
      <c r="K49" s="8" t="s">
        <v>251</v>
      </c>
      <c r="L49" s="11"/>
      <c r="M49" s="11"/>
      <c r="N49" s="11"/>
      <c r="O49" s="11"/>
      <c r="P49" s="11"/>
      <c r="Q49" s="11"/>
      <c r="R49" s="11"/>
      <c r="S49" s="8" t="s">
        <v>252</v>
      </c>
      <c r="T49" s="11"/>
      <c r="U49" s="11"/>
      <c r="V49" s="11"/>
      <c r="W49" s="11"/>
      <c r="X49" s="11"/>
      <c r="Y49" s="11"/>
      <c r="Z49" s="11"/>
      <c r="AA49" s="8" t="str">
        <f>IF(I49="", "",IF(I49=Categories!A$1, Categories!C$1, IF(I49=Categories!A$2, Categories!C$2, IF(AND(I49=Categories!A$3, J49=Categories!B$2), Categories!C$1, IF(AND(I49=Categories!A$3, OR(J49=Categories!B$1, J49=Categories!B$3)), Categories!C$2, Categories!C$3)))))</f>
        <v/>
      </c>
      <c r="AB49" s="8" t="str">
        <f>IF(Q49="", "", IF(Q49=Categories!A$1, Categories!C$1, IF(Q49=Categories!A$2, Categories!C$2, IF(AND(Q49=Categories!A$3, R49=Categories!B$2), Categories!C$1, IF(AND(Q49=Categories!A$3, OR(R49=Categories!B$1, R49=Categories!B$3)), Categories!C$2, Categories!C$3)))))</f>
        <v/>
      </c>
      <c r="AC49" s="13" t="str">
        <f>IF(Y49="", "", IF(Y49=Categories!A$1, Categories!C$1, IF(Y49=Categories!A$2, Categories!C$2, IF(AND(Y49=Categories!A$3, Z49=Categories!B$2), Categories!C$1, IF(AND(Y49=Categories!A$3, OR(Z49=Categories!B$1, Z49=Categories!B$3)), Categories!C$2, Categories!C$3)))))</f>
        <v/>
      </c>
      <c r="AD49" s="11">
        <f t="shared" ref="AD49:AH49" si="56">D49+L49+T49</f>
        <v>0</v>
      </c>
      <c r="AE49" s="11">
        <f t="shared" si="56"/>
        <v>0</v>
      </c>
      <c r="AF49" s="11">
        <f t="shared" si="56"/>
        <v>0</v>
      </c>
      <c r="AG49" s="11">
        <f t="shared" si="56"/>
        <v>0</v>
      </c>
      <c r="AH49" s="11">
        <f t="shared" si="56"/>
        <v>0</v>
      </c>
      <c r="AI49" s="11">
        <f>COUNTIF(AA49:AC49, Categories!C$1)</f>
        <v>0</v>
      </c>
      <c r="AJ49" s="14" t="str">
        <f>IF(AA49="", "", IF(OR(AND(AA49=AB49, AA49=Categories!C$3), AND(AB49=AC49,AB49=Categories!C$3), AND(AA49=AC49, AA49=Categories!C$3)), Categories!D$3, IF(OR(AND(AA49&lt;&gt;AB49, AND(AA49&lt;&gt;Categories!C$3, AB49&lt;&gt;Categories!C$3)), AND(AB49&lt;&gt;AC49, AND(AC49&lt;&gt;Categories!C$3, AB49&lt;&gt;Categories!C$3)), AND(AA49&lt;&gt;AC49, AND(AA49&lt;&gt;Categories!C$3, AC49&lt;&gt;Categories!C$3))), Categories!D$2, Categories!D$1)))</f>
        <v/>
      </c>
      <c r="AK49" s="8"/>
      <c r="AL49" s="8"/>
      <c r="AM49" s="8"/>
      <c r="AN49" s="8"/>
      <c r="AO49" s="8"/>
    </row>
    <row r="50">
      <c r="A50" s="8" t="s">
        <v>253</v>
      </c>
      <c r="B50" s="8" t="s">
        <v>254</v>
      </c>
      <c r="C50" s="8" t="s">
        <v>255</v>
      </c>
      <c r="D50" s="11"/>
      <c r="E50" s="11"/>
      <c r="F50" s="11"/>
      <c r="G50" s="11"/>
      <c r="H50" s="11"/>
      <c r="I50" s="11"/>
      <c r="J50" s="11"/>
      <c r="K50" s="8" t="s">
        <v>256</v>
      </c>
      <c r="L50" s="11"/>
      <c r="M50" s="11"/>
      <c r="N50" s="11"/>
      <c r="O50" s="11"/>
      <c r="P50" s="11"/>
      <c r="Q50" s="11"/>
      <c r="R50" s="11"/>
      <c r="S50" s="8" t="s">
        <v>257</v>
      </c>
      <c r="T50" s="11"/>
      <c r="U50" s="11"/>
      <c r="V50" s="11"/>
      <c r="W50" s="11"/>
      <c r="X50" s="11"/>
      <c r="Y50" s="11"/>
      <c r="Z50" s="11"/>
      <c r="AA50" s="8" t="str">
        <f>IF(I50="", "",IF(I50=Categories!A$1, Categories!C$1, IF(I50=Categories!A$2, Categories!C$2, IF(AND(I50=Categories!A$3, J50=Categories!B$2), Categories!C$1, IF(AND(I50=Categories!A$3, OR(J50=Categories!B$1, J50=Categories!B$3)), Categories!C$2, Categories!C$3)))))</f>
        <v/>
      </c>
      <c r="AB50" s="8" t="str">
        <f>IF(Q50="", "", IF(Q50=Categories!A$1, Categories!C$1, IF(Q50=Categories!A$2, Categories!C$2, IF(AND(Q50=Categories!A$3, R50=Categories!B$2), Categories!C$1, IF(AND(Q50=Categories!A$3, OR(R50=Categories!B$1, R50=Categories!B$3)), Categories!C$2, Categories!C$3)))))</f>
        <v/>
      </c>
      <c r="AC50" s="13" t="str">
        <f>IF(Y50="", "", IF(Y50=Categories!A$1, Categories!C$1, IF(Y50=Categories!A$2, Categories!C$2, IF(AND(Y50=Categories!A$3, Z50=Categories!B$2), Categories!C$1, IF(AND(Y50=Categories!A$3, OR(Z50=Categories!B$1, Z50=Categories!B$3)), Categories!C$2, Categories!C$3)))))</f>
        <v/>
      </c>
      <c r="AD50" s="11">
        <f t="shared" ref="AD50:AH50" si="57">D50+L50+T50</f>
        <v>0</v>
      </c>
      <c r="AE50" s="11">
        <f t="shared" si="57"/>
        <v>0</v>
      </c>
      <c r="AF50" s="11">
        <f t="shared" si="57"/>
        <v>0</v>
      </c>
      <c r="AG50" s="11">
        <f t="shared" si="57"/>
        <v>0</v>
      </c>
      <c r="AH50" s="11">
        <f t="shared" si="57"/>
        <v>0</v>
      </c>
      <c r="AI50" s="11">
        <f>COUNTIF(AA50:AC50, Categories!C$1)</f>
        <v>0</v>
      </c>
      <c r="AJ50" s="14" t="str">
        <f>IF(AA50="", "", IF(OR(AND(AA50=AB50, AA50=Categories!C$3), AND(AB50=AC50,AB50=Categories!C$3), AND(AA50=AC50, AA50=Categories!C$3)), Categories!D$3, IF(OR(AND(AA50&lt;&gt;AB50, AND(AA50&lt;&gt;Categories!C$3, AB50&lt;&gt;Categories!C$3)), AND(AB50&lt;&gt;AC50, AND(AC50&lt;&gt;Categories!C$3, AB50&lt;&gt;Categories!C$3)), AND(AA50&lt;&gt;AC50, AND(AA50&lt;&gt;Categories!C$3, AC50&lt;&gt;Categories!C$3))), Categories!D$2, Categories!D$1)))</f>
        <v/>
      </c>
      <c r="AK50" s="8"/>
      <c r="AL50" s="8"/>
      <c r="AM50" s="8"/>
      <c r="AN50" s="8"/>
      <c r="AO50" s="8"/>
    </row>
    <row r="51">
      <c r="A51" s="8" t="s">
        <v>258</v>
      </c>
      <c r="B51" s="8" t="s">
        <v>259</v>
      </c>
      <c r="C51" s="8" t="s">
        <v>260</v>
      </c>
      <c r="D51" s="11"/>
      <c r="E51" s="11"/>
      <c r="F51" s="11"/>
      <c r="G51" s="11"/>
      <c r="H51" s="11"/>
      <c r="I51" s="11"/>
      <c r="J51" s="11"/>
      <c r="K51" s="8" t="s">
        <v>261</v>
      </c>
      <c r="L51" s="11"/>
      <c r="M51" s="11"/>
      <c r="N51" s="11"/>
      <c r="O51" s="11"/>
      <c r="P51" s="11"/>
      <c r="Q51" s="11"/>
      <c r="R51" s="11"/>
      <c r="S51" s="8" t="s">
        <v>262</v>
      </c>
      <c r="T51" s="11"/>
      <c r="U51" s="11"/>
      <c r="V51" s="11"/>
      <c r="W51" s="11"/>
      <c r="X51" s="11"/>
      <c r="Y51" s="11"/>
      <c r="Z51" s="11"/>
      <c r="AA51" s="8" t="str">
        <f>IF(I51="", "",IF(I51=Categories!A$1, Categories!C$1, IF(I51=Categories!A$2, Categories!C$2, IF(AND(I51=Categories!A$3, J51=Categories!B$2), Categories!C$1, IF(AND(I51=Categories!A$3, OR(J51=Categories!B$1, J51=Categories!B$3)), Categories!C$2, Categories!C$3)))))</f>
        <v/>
      </c>
      <c r="AB51" s="8" t="str">
        <f>IF(Q51="", "", IF(Q51=Categories!A$1, Categories!C$1, IF(Q51=Categories!A$2, Categories!C$2, IF(AND(Q51=Categories!A$3, R51=Categories!B$2), Categories!C$1, IF(AND(Q51=Categories!A$3, OR(R51=Categories!B$1, R51=Categories!B$3)), Categories!C$2, Categories!C$3)))))</f>
        <v/>
      </c>
      <c r="AC51" s="13" t="str">
        <f>IF(Y51="", "", IF(Y51=Categories!A$1, Categories!C$1, IF(Y51=Categories!A$2, Categories!C$2, IF(AND(Y51=Categories!A$3, Z51=Categories!B$2), Categories!C$1, IF(AND(Y51=Categories!A$3, OR(Z51=Categories!B$1, Z51=Categories!B$3)), Categories!C$2, Categories!C$3)))))</f>
        <v/>
      </c>
      <c r="AD51" s="11">
        <f t="shared" ref="AD51:AH51" si="58">D51+L51+T51</f>
        <v>0</v>
      </c>
      <c r="AE51" s="11">
        <f t="shared" si="58"/>
        <v>0</v>
      </c>
      <c r="AF51" s="11">
        <f t="shared" si="58"/>
        <v>0</v>
      </c>
      <c r="AG51" s="11">
        <f t="shared" si="58"/>
        <v>0</v>
      </c>
      <c r="AH51" s="11">
        <f t="shared" si="58"/>
        <v>0</v>
      </c>
      <c r="AI51" s="11">
        <f>COUNTIF(AA51:AC51, Categories!C$1)</f>
        <v>0</v>
      </c>
      <c r="AJ51" s="14" t="str">
        <f>IF(AA51="", "", IF(OR(AND(AA51=AB51, AA51=Categories!C$3), AND(AB51=AC51,AB51=Categories!C$3), AND(AA51=AC51, AA51=Categories!C$3)), Categories!D$3, IF(OR(AND(AA51&lt;&gt;AB51, AND(AA51&lt;&gt;Categories!C$3, AB51&lt;&gt;Categories!C$3)), AND(AB51&lt;&gt;AC51, AND(AC51&lt;&gt;Categories!C$3, AB51&lt;&gt;Categories!C$3)), AND(AA51&lt;&gt;AC51, AND(AA51&lt;&gt;Categories!C$3, AC51&lt;&gt;Categories!C$3))), Categories!D$2, Categories!D$1)))</f>
        <v/>
      </c>
      <c r="AK51" s="8"/>
      <c r="AL51" s="8"/>
      <c r="AM51" s="8"/>
      <c r="AN51" s="8"/>
      <c r="AO51" s="8"/>
    </row>
    <row r="52">
      <c r="A52" s="8" t="s">
        <v>263</v>
      </c>
      <c r="B52" s="8" t="s">
        <v>264</v>
      </c>
      <c r="C52" s="8" t="s">
        <v>265</v>
      </c>
      <c r="D52" s="11"/>
      <c r="E52" s="11"/>
      <c r="F52" s="11"/>
      <c r="G52" s="11"/>
      <c r="H52" s="11"/>
      <c r="I52" s="11"/>
      <c r="J52" s="11"/>
      <c r="K52" s="8" t="s">
        <v>266</v>
      </c>
      <c r="L52" s="11"/>
      <c r="M52" s="11"/>
      <c r="N52" s="11"/>
      <c r="O52" s="11"/>
      <c r="P52" s="11"/>
      <c r="Q52" s="11"/>
      <c r="R52" s="11"/>
      <c r="S52" s="8" t="s">
        <v>267</v>
      </c>
      <c r="T52" s="11"/>
      <c r="U52" s="11"/>
      <c r="V52" s="11"/>
      <c r="W52" s="11"/>
      <c r="X52" s="11"/>
      <c r="Y52" s="11"/>
      <c r="Z52" s="11"/>
      <c r="AA52" s="8" t="str">
        <f>IF(I52="", "",IF(I52=Categories!A$1, Categories!C$1, IF(I52=Categories!A$2, Categories!C$2, IF(AND(I52=Categories!A$3, J52=Categories!B$2), Categories!C$1, IF(AND(I52=Categories!A$3, OR(J52=Categories!B$1, J52=Categories!B$3)), Categories!C$2, Categories!C$3)))))</f>
        <v/>
      </c>
      <c r="AB52" s="8" t="str">
        <f>IF(Q52="", "", IF(Q52=Categories!A$1, Categories!C$1, IF(Q52=Categories!A$2, Categories!C$2, IF(AND(Q52=Categories!A$3, R52=Categories!B$2), Categories!C$1, IF(AND(Q52=Categories!A$3, OR(R52=Categories!B$1, R52=Categories!B$3)), Categories!C$2, Categories!C$3)))))</f>
        <v/>
      </c>
      <c r="AC52" s="13" t="str">
        <f>IF(Y52="", "", IF(Y52=Categories!A$1, Categories!C$1, IF(Y52=Categories!A$2, Categories!C$2, IF(AND(Y52=Categories!A$3, Z52=Categories!B$2), Categories!C$1, IF(AND(Y52=Categories!A$3, OR(Z52=Categories!B$1, Z52=Categories!B$3)), Categories!C$2, Categories!C$3)))))</f>
        <v/>
      </c>
      <c r="AD52" s="11">
        <f t="shared" ref="AD52:AH52" si="59">D52+L52+T52</f>
        <v>0</v>
      </c>
      <c r="AE52" s="11">
        <f t="shared" si="59"/>
        <v>0</v>
      </c>
      <c r="AF52" s="11">
        <f t="shared" si="59"/>
        <v>0</v>
      </c>
      <c r="AG52" s="11">
        <f t="shared" si="59"/>
        <v>0</v>
      </c>
      <c r="AH52" s="11">
        <f t="shared" si="59"/>
        <v>0</v>
      </c>
      <c r="AI52" s="11">
        <f>COUNTIF(AA52:AC52, Categories!C$1)</f>
        <v>0</v>
      </c>
      <c r="AJ52" s="14" t="str">
        <f>IF(AA52="", "", IF(OR(AND(AA52=AB52, AA52=Categories!C$3), AND(AB52=AC52,AB52=Categories!C$3), AND(AA52=AC52, AA52=Categories!C$3)), Categories!D$3, IF(OR(AND(AA52&lt;&gt;AB52, AND(AA52&lt;&gt;Categories!C$3, AB52&lt;&gt;Categories!C$3)), AND(AB52&lt;&gt;AC52, AND(AC52&lt;&gt;Categories!C$3, AB52&lt;&gt;Categories!C$3)), AND(AA52&lt;&gt;AC52, AND(AA52&lt;&gt;Categories!C$3, AC52&lt;&gt;Categories!C$3))), Categories!D$2, Categories!D$1)))</f>
        <v/>
      </c>
      <c r="AK52" s="8"/>
      <c r="AL52" s="8"/>
      <c r="AM52" s="8"/>
      <c r="AN52" s="8"/>
      <c r="AO52" s="8"/>
    </row>
    <row r="53">
      <c r="A53" s="8" t="s">
        <v>268</v>
      </c>
      <c r="B53" s="8" t="s">
        <v>269</v>
      </c>
      <c r="C53" s="8" t="s">
        <v>270</v>
      </c>
      <c r="D53" s="11"/>
      <c r="E53" s="11"/>
      <c r="F53" s="11"/>
      <c r="G53" s="11"/>
      <c r="H53" s="11"/>
      <c r="I53" s="11"/>
      <c r="J53" s="11"/>
      <c r="K53" s="8" t="s">
        <v>271</v>
      </c>
      <c r="L53" s="11"/>
      <c r="M53" s="11"/>
      <c r="N53" s="11"/>
      <c r="O53" s="11"/>
      <c r="P53" s="11"/>
      <c r="Q53" s="11"/>
      <c r="R53" s="11"/>
      <c r="S53" s="8" t="s">
        <v>272</v>
      </c>
      <c r="T53" s="11"/>
      <c r="U53" s="11"/>
      <c r="V53" s="11"/>
      <c r="W53" s="11"/>
      <c r="X53" s="11"/>
      <c r="Y53" s="11"/>
      <c r="Z53" s="11"/>
      <c r="AA53" s="8" t="str">
        <f>IF(I53="", "",IF(I53=Categories!A$1, Categories!C$1, IF(I53=Categories!A$2, Categories!C$2, IF(AND(I53=Categories!A$3, J53=Categories!B$2), Categories!C$1, IF(AND(I53=Categories!A$3, OR(J53=Categories!B$1, J53=Categories!B$3)), Categories!C$2, Categories!C$3)))))</f>
        <v/>
      </c>
      <c r="AB53" s="8" t="str">
        <f>IF(Q53="", "", IF(Q53=Categories!A$1, Categories!C$1, IF(Q53=Categories!A$2, Categories!C$2, IF(AND(Q53=Categories!A$3, R53=Categories!B$2), Categories!C$1, IF(AND(Q53=Categories!A$3, OR(R53=Categories!B$1, R53=Categories!B$3)), Categories!C$2, Categories!C$3)))))</f>
        <v/>
      </c>
      <c r="AC53" s="13" t="str">
        <f>IF(Y53="", "", IF(Y53=Categories!A$1, Categories!C$1, IF(Y53=Categories!A$2, Categories!C$2, IF(AND(Y53=Categories!A$3, Z53=Categories!B$2), Categories!C$1, IF(AND(Y53=Categories!A$3, OR(Z53=Categories!B$1, Z53=Categories!B$3)), Categories!C$2, Categories!C$3)))))</f>
        <v/>
      </c>
      <c r="AD53" s="11">
        <f t="shared" ref="AD53:AH53" si="60">D53+L53+T53</f>
        <v>0</v>
      </c>
      <c r="AE53" s="11">
        <f t="shared" si="60"/>
        <v>0</v>
      </c>
      <c r="AF53" s="11">
        <f t="shared" si="60"/>
        <v>0</v>
      </c>
      <c r="AG53" s="11">
        <f t="shared" si="60"/>
        <v>0</v>
      </c>
      <c r="AH53" s="11">
        <f t="shared" si="60"/>
        <v>0</v>
      </c>
      <c r="AI53" s="11">
        <f>COUNTIF(AA53:AC53, Categories!C$1)</f>
        <v>0</v>
      </c>
      <c r="AJ53" s="14" t="str">
        <f>IF(AA53="", "", IF(OR(AND(AA53=AB53, AA53=Categories!C$3), AND(AB53=AC53,AB53=Categories!C$3), AND(AA53=AC53, AA53=Categories!C$3)), Categories!D$3, IF(OR(AND(AA53&lt;&gt;AB53, AND(AA53&lt;&gt;Categories!C$3, AB53&lt;&gt;Categories!C$3)), AND(AB53&lt;&gt;AC53, AND(AC53&lt;&gt;Categories!C$3, AB53&lt;&gt;Categories!C$3)), AND(AA53&lt;&gt;AC53, AND(AA53&lt;&gt;Categories!C$3, AC53&lt;&gt;Categories!C$3))), Categories!D$2, Categories!D$1)))</f>
        <v/>
      </c>
      <c r="AK53" s="8"/>
      <c r="AL53" s="8"/>
      <c r="AM53" s="8"/>
      <c r="AN53" s="8"/>
      <c r="AO53" s="8"/>
    </row>
    <row r="54">
      <c r="A54" s="8" t="s">
        <v>273</v>
      </c>
      <c r="B54" s="8" t="s">
        <v>274</v>
      </c>
      <c r="C54" s="8" t="s">
        <v>275</v>
      </c>
      <c r="D54" s="11"/>
      <c r="E54" s="11"/>
      <c r="F54" s="11"/>
      <c r="G54" s="11"/>
      <c r="H54" s="11"/>
      <c r="I54" s="11"/>
      <c r="J54" s="11"/>
      <c r="K54" s="8" t="s">
        <v>276</v>
      </c>
      <c r="L54" s="11"/>
      <c r="M54" s="11"/>
      <c r="N54" s="11"/>
      <c r="O54" s="11"/>
      <c r="P54" s="11"/>
      <c r="Q54" s="11"/>
      <c r="R54" s="11"/>
      <c r="S54" s="8" t="s">
        <v>277</v>
      </c>
      <c r="T54" s="11"/>
      <c r="U54" s="11"/>
      <c r="V54" s="11"/>
      <c r="W54" s="11"/>
      <c r="X54" s="11"/>
      <c r="Y54" s="11"/>
      <c r="Z54" s="11"/>
      <c r="AA54" s="8" t="str">
        <f>IF(I54="", "",IF(I54=Categories!A$1, Categories!C$1, IF(I54=Categories!A$2, Categories!C$2, IF(AND(I54=Categories!A$3, J54=Categories!B$2), Categories!C$1, IF(AND(I54=Categories!A$3, OR(J54=Categories!B$1, J54=Categories!B$3)), Categories!C$2, Categories!C$3)))))</f>
        <v/>
      </c>
      <c r="AB54" s="8" t="str">
        <f>IF(Q54="", "", IF(Q54=Categories!A$1, Categories!C$1, IF(Q54=Categories!A$2, Categories!C$2, IF(AND(Q54=Categories!A$3, R54=Categories!B$2), Categories!C$1, IF(AND(Q54=Categories!A$3, OR(R54=Categories!B$1, R54=Categories!B$3)), Categories!C$2, Categories!C$3)))))</f>
        <v/>
      </c>
      <c r="AC54" s="13" t="str">
        <f>IF(Y54="", "", IF(Y54=Categories!A$1, Categories!C$1, IF(Y54=Categories!A$2, Categories!C$2, IF(AND(Y54=Categories!A$3, Z54=Categories!B$2), Categories!C$1, IF(AND(Y54=Categories!A$3, OR(Z54=Categories!B$1, Z54=Categories!B$3)), Categories!C$2, Categories!C$3)))))</f>
        <v/>
      </c>
      <c r="AD54" s="11">
        <f t="shared" ref="AD54:AH54" si="61">D54+L54+T54</f>
        <v>0</v>
      </c>
      <c r="AE54" s="11">
        <f t="shared" si="61"/>
        <v>0</v>
      </c>
      <c r="AF54" s="11">
        <f t="shared" si="61"/>
        <v>0</v>
      </c>
      <c r="AG54" s="11">
        <f t="shared" si="61"/>
        <v>0</v>
      </c>
      <c r="AH54" s="11">
        <f t="shared" si="61"/>
        <v>0</v>
      </c>
      <c r="AI54" s="11">
        <f>COUNTIF(AA54:AC54, Categories!C$1)</f>
        <v>0</v>
      </c>
      <c r="AJ54" s="14" t="str">
        <f>IF(AA54="", "", IF(OR(AND(AA54=AB54, AA54=Categories!C$3), AND(AB54=AC54,AB54=Categories!C$3), AND(AA54=AC54, AA54=Categories!C$3)), Categories!D$3, IF(OR(AND(AA54&lt;&gt;AB54, AND(AA54&lt;&gt;Categories!C$3, AB54&lt;&gt;Categories!C$3)), AND(AB54&lt;&gt;AC54, AND(AC54&lt;&gt;Categories!C$3, AB54&lt;&gt;Categories!C$3)), AND(AA54&lt;&gt;AC54, AND(AA54&lt;&gt;Categories!C$3, AC54&lt;&gt;Categories!C$3))), Categories!D$2, Categories!D$1)))</f>
        <v/>
      </c>
      <c r="AK54" s="8"/>
      <c r="AL54" s="8"/>
      <c r="AM54" s="8"/>
      <c r="AN54" s="8"/>
      <c r="AO54" s="8"/>
    </row>
    <row r="55">
      <c r="A55" s="8" t="s">
        <v>278</v>
      </c>
      <c r="B55" s="8" t="s">
        <v>279</v>
      </c>
      <c r="C55" s="8" t="s">
        <v>280</v>
      </c>
      <c r="D55" s="11"/>
      <c r="E55" s="11"/>
      <c r="F55" s="11"/>
      <c r="G55" s="11"/>
      <c r="H55" s="11"/>
      <c r="I55" s="11"/>
      <c r="J55" s="11"/>
      <c r="K55" s="8" t="s">
        <v>281</v>
      </c>
      <c r="L55" s="11"/>
      <c r="M55" s="11"/>
      <c r="N55" s="11"/>
      <c r="O55" s="11"/>
      <c r="P55" s="11"/>
      <c r="Q55" s="11"/>
      <c r="R55" s="11"/>
      <c r="S55" s="8" t="s">
        <v>282</v>
      </c>
      <c r="T55" s="11"/>
      <c r="U55" s="11"/>
      <c r="V55" s="11"/>
      <c r="W55" s="11"/>
      <c r="X55" s="11"/>
      <c r="Y55" s="11"/>
      <c r="Z55" s="11"/>
      <c r="AA55" s="8" t="str">
        <f>IF(I55="", "",IF(I55=Categories!A$1, Categories!C$1, IF(I55=Categories!A$2, Categories!C$2, IF(AND(I55=Categories!A$3, J55=Categories!B$2), Categories!C$1, IF(AND(I55=Categories!A$3, OR(J55=Categories!B$1, J55=Categories!B$3)), Categories!C$2, Categories!C$3)))))</f>
        <v/>
      </c>
      <c r="AB55" s="8" t="str">
        <f>IF(Q55="", "", IF(Q55=Categories!A$1, Categories!C$1, IF(Q55=Categories!A$2, Categories!C$2, IF(AND(Q55=Categories!A$3, R55=Categories!B$2), Categories!C$1, IF(AND(Q55=Categories!A$3, OR(R55=Categories!B$1, R55=Categories!B$3)), Categories!C$2, Categories!C$3)))))</f>
        <v/>
      </c>
      <c r="AC55" s="13" t="str">
        <f>IF(Y55="", "", IF(Y55=Categories!A$1, Categories!C$1, IF(Y55=Categories!A$2, Categories!C$2, IF(AND(Y55=Categories!A$3, Z55=Categories!B$2), Categories!C$1, IF(AND(Y55=Categories!A$3, OR(Z55=Categories!B$1, Z55=Categories!B$3)), Categories!C$2, Categories!C$3)))))</f>
        <v/>
      </c>
      <c r="AD55" s="11">
        <f t="shared" ref="AD55:AH55" si="62">D55+L55+T55</f>
        <v>0</v>
      </c>
      <c r="AE55" s="11">
        <f t="shared" si="62"/>
        <v>0</v>
      </c>
      <c r="AF55" s="11">
        <f t="shared" si="62"/>
        <v>0</v>
      </c>
      <c r="AG55" s="11">
        <f t="shared" si="62"/>
        <v>0</v>
      </c>
      <c r="AH55" s="11">
        <f t="shared" si="62"/>
        <v>0</v>
      </c>
      <c r="AI55" s="11">
        <f>COUNTIF(AA55:AC55, Categories!C$1)</f>
        <v>0</v>
      </c>
      <c r="AJ55" s="14" t="str">
        <f>IF(AA55="", "", IF(OR(AND(AA55=AB55, AA55=Categories!C$3), AND(AB55=AC55,AB55=Categories!C$3), AND(AA55=AC55, AA55=Categories!C$3)), Categories!D$3, IF(OR(AND(AA55&lt;&gt;AB55, AND(AA55&lt;&gt;Categories!C$3, AB55&lt;&gt;Categories!C$3)), AND(AB55&lt;&gt;AC55, AND(AC55&lt;&gt;Categories!C$3, AB55&lt;&gt;Categories!C$3)), AND(AA55&lt;&gt;AC55, AND(AA55&lt;&gt;Categories!C$3, AC55&lt;&gt;Categories!C$3))), Categories!D$2, Categories!D$1)))</f>
        <v/>
      </c>
      <c r="AK55" s="8"/>
      <c r="AL55" s="8"/>
      <c r="AM55" s="8"/>
      <c r="AN55" s="8"/>
      <c r="AO55" s="8"/>
    </row>
    <row r="56">
      <c r="A56" s="8" t="s">
        <v>283</v>
      </c>
      <c r="B56" s="8" t="s">
        <v>284</v>
      </c>
      <c r="C56" s="8" t="s">
        <v>285</v>
      </c>
      <c r="D56" s="11"/>
      <c r="E56" s="11"/>
      <c r="F56" s="11"/>
      <c r="G56" s="11"/>
      <c r="H56" s="11"/>
      <c r="I56" s="11"/>
      <c r="J56" s="11"/>
      <c r="K56" s="8" t="s">
        <v>286</v>
      </c>
      <c r="L56" s="11"/>
      <c r="M56" s="11"/>
      <c r="N56" s="11"/>
      <c r="O56" s="11"/>
      <c r="P56" s="11"/>
      <c r="Q56" s="11"/>
      <c r="R56" s="11"/>
      <c r="S56" s="8" t="s">
        <v>287</v>
      </c>
      <c r="T56" s="11"/>
      <c r="U56" s="11"/>
      <c r="V56" s="11"/>
      <c r="W56" s="11"/>
      <c r="X56" s="11"/>
      <c r="Y56" s="11"/>
      <c r="Z56" s="11"/>
      <c r="AA56" s="8" t="str">
        <f>IF(I56="", "",IF(I56=Categories!A$1, Categories!C$1, IF(I56=Categories!A$2, Categories!C$2, IF(AND(I56=Categories!A$3, J56=Categories!B$2), Categories!C$1, IF(AND(I56=Categories!A$3, OR(J56=Categories!B$1, J56=Categories!B$3)), Categories!C$2, Categories!C$3)))))</f>
        <v/>
      </c>
      <c r="AB56" s="8" t="str">
        <f>IF(Q56="", "", IF(Q56=Categories!A$1, Categories!C$1, IF(Q56=Categories!A$2, Categories!C$2, IF(AND(Q56=Categories!A$3, R56=Categories!B$2), Categories!C$1, IF(AND(Q56=Categories!A$3, OR(R56=Categories!B$1, R56=Categories!B$3)), Categories!C$2, Categories!C$3)))))</f>
        <v/>
      </c>
      <c r="AC56" s="13" t="str">
        <f>IF(Y56="", "", IF(Y56=Categories!A$1, Categories!C$1, IF(Y56=Categories!A$2, Categories!C$2, IF(AND(Y56=Categories!A$3, Z56=Categories!B$2), Categories!C$1, IF(AND(Y56=Categories!A$3, OR(Z56=Categories!B$1, Z56=Categories!B$3)), Categories!C$2, Categories!C$3)))))</f>
        <v/>
      </c>
      <c r="AD56" s="11">
        <f t="shared" ref="AD56:AH56" si="63">D56+L56+T56</f>
        <v>0</v>
      </c>
      <c r="AE56" s="11">
        <f t="shared" si="63"/>
        <v>0</v>
      </c>
      <c r="AF56" s="11">
        <f t="shared" si="63"/>
        <v>0</v>
      </c>
      <c r="AG56" s="11">
        <f t="shared" si="63"/>
        <v>0</v>
      </c>
      <c r="AH56" s="11">
        <f t="shared" si="63"/>
        <v>0</v>
      </c>
      <c r="AI56" s="11">
        <f>COUNTIF(AA56:AC56, Categories!C$1)</f>
        <v>0</v>
      </c>
      <c r="AJ56" s="14" t="str">
        <f>IF(AA56="", "", IF(OR(AND(AA56=AB56, AA56=Categories!C$3), AND(AB56=AC56,AB56=Categories!C$3), AND(AA56=AC56, AA56=Categories!C$3)), Categories!D$3, IF(OR(AND(AA56&lt;&gt;AB56, AND(AA56&lt;&gt;Categories!C$3, AB56&lt;&gt;Categories!C$3)), AND(AB56&lt;&gt;AC56, AND(AC56&lt;&gt;Categories!C$3, AB56&lt;&gt;Categories!C$3)), AND(AA56&lt;&gt;AC56, AND(AA56&lt;&gt;Categories!C$3, AC56&lt;&gt;Categories!C$3))), Categories!D$2, Categories!D$1)))</f>
        <v/>
      </c>
      <c r="AK56" s="8"/>
      <c r="AL56" s="8"/>
      <c r="AM56" s="8"/>
      <c r="AN56" s="8"/>
      <c r="AO56" s="8"/>
    </row>
    <row r="57">
      <c r="A57" s="8" t="s">
        <v>288</v>
      </c>
      <c r="B57" s="8" t="s">
        <v>289</v>
      </c>
      <c r="C57" s="8" t="s">
        <v>290</v>
      </c>
      <c r="D57" s="11"/>
      <c r="E57" s="11"/>
      <c r="F57" s="11"/>
      <c r="G57" s="11"/>
      <c r="H57" s="11"/>
      <c r="I57" s="11"/>
      <c r="J57" s="11"/>
      <c r="K57" s="8" t="s">
        <v>291</v>
      </c>
      <c r="L57" s="11"/>
      <c r="M57" s="11"/>
      <c r="N57" s="11"/>
      <c r="O57" s="11"/>
      <c r="P57" s="11"/>
      <c r="Q57" s="11"/>
      <c r="R57" s="11"/>
      <c r="S57" s="8" t="s">
        <v>292</v>
      </c>
      <c r="T57" s="11"/>
      <c r="U57" s="11"/>
      <c r="V57" s="11"/>
      <c r="W57" s="11"/>
      <c r="X57" s="11"/>
      <c r="Y57" s="11"/>
      <c r="Z57" s="11"/>
      <c r="AA57" s="8" t="str">
        <f>IF(I57="", "",IF(I57=Categories!A$1, Categories!C$1, IF(I57=Categories!A$2, Categories!C$2, IF(AND(I57=Categories!A$3, J57=Categories!B$2), Categories!C$1, IF(AND(I57=Categories!A$3, OR(J57=Categories!B$1, J57=Categories!B$3)), Categories!C$2, Categories!C$3)))))</f>
        <v/>
      </c>
      <c r="AB57" s="8" t="str">
        <f>IF(Q57="", "", IF(Q57=Categories!A$1, Categories!C$1, IF(Q57=Categories!A$2, Categories!C$2, IF(AND(Q57=Categories!A$3, R57=Categories!B$2), Categories!C$1, IF(AND(Q57=Categories!A$3, OR(R57=Categories!B$1, R57=Categories!B$3)), Categories!C$2, Categories!C$3)))))</f>
        <v/>
      </c>
      <c r="AC57" s="13" t="str">
        <f>IF(Y57="", "", IF(Y57=Categories!A$1, Categories!C$1, IF(Y57=Categories!A$2, Categories!C$2, IF(AND(Y57=Categories!A$3, Z57=Categories!B$2), Categories!C$1, IF(AND(Y57=Categories!A$3, OR(Z57=Categories!B$1, Z57=Categories!B$3)), Categories!C$2, Categories!C$3)))))</f>
        <v/>
      </c>
      <c r="AD57" s="11">
        <f t="shared" ref="AD57:AH57" si="64">D57+L57+T57</f>
        <v>0</v>
      </c>
      <c r="AE57" s="11">
        <f t="shared" si="64"/>
        <v>0</v>
      </c>
      <c r="AF57" s="11">
        <f t="shared" si="64"/>
        <v>0</v>
      </c>
      <c r="AG57" s="11">
        <f t="shared" si="64"/>
        <v>0</v>
      </c>
      <c r="AH57" s="11">
        <f t="shared" si="64"/>
        <v>0</v>
      </c>
      <c r="AI57" s="11">
        <f>COUNTIF(AA57:AC57, Categories!C$1)</f>
        <v>0</v>
      </c>
      <c r="AJ57" s="14" t="str">
        <f>IF(AA57="", "", IF(OR(AND(AA57=AB57, AA57=Categories!C$3), AND(AB57=AC57,AB57=Categories!C$3), AND(AA57=AC57, AA57=Categories!C$3)), Categories!D$3, IF(OR(AND(AA57&lt;&gt;AB57, AND(AA57&lt;&gt;Categories!C$3, AB57&lt;&gt;Categories!C$3)), AND(AB57&lt;&gt;AC57, AND(AC57&lt;&gt;Categories!C$3, AB57&lt;&gt;Categories!C$3)), AND(AA57&lt;&gt;AC57, AND(AA57&lt;&gt;Categories!C$3, AC57&lt;&gt;Categories!C$3))), Categories!D$2, Categories!D$1)))</f>
        <v/>
      </c>
      <c r="AK57" s="8"/>
      <c r="AL57" s="8"/>
      <c r="AM57" s="8"/>
      <c r="AN57" s="8"/>
      <c r="AO57" s="8"/>
    </row>
    <row r="58">
      <c r="A58" s="8" t="s">
        <v>293</v>
      </c>
      <c r="B58" s="8" t="s">
        <v>294</v>
      </c>
      <c r="C58" s="8" t="s">
        <v>295</v>
      </c>
      <c r="D58" s="11"/>
      <c r="E58" s="11"/>
      <c r="F58" s="11"/>
      <c r="G58" s="11"/>
      <c r="H58" s="11"/>
      <c r="I58" s="11"/>
      <c r="J58" s="11"/>
      <c r="K58" s="8" t="s">
        <v>296</v>
      </c>
      <c r="L58" s="11"/>
      <c r="M58" s="11"/>
      <c r="N58" s="11"/>
      <c r="O58" s="11"/>
      <c r="P58" s="11"/>
      <c r="Q58" s="11"/>
      <c r="R58" s="11"/>
      <c r="S58" s="8" t="s">
        <v>297</v>
      </c>
      <c r="T58" s="11"/>
      <c r="U58" s="11"/>
      <c r="V58" s="11"/>
      <c r="W58" s="11"/>
      <c r="X58" s="11"/>
      <c r="Y58" s="11"/>
      <c r="Z58" s="11"/>
      <c r="AA58" s="8" t="str">
        <f>IF(I58="", "",IF(I58=Categories!A$1, Categories!C$1, IF(I58=Categories!A$2, Categories!C$2, IF(AND(I58=Categories!A$3, J58=Categories!B$2), Categories!C$1, IF(AND(I58=Categories!A$3, OR(J58=Categories!B$1, J58=Categories!B$3)), Categories!C$2, Categories!C$3)))))</f>
        <v/>
      </c>
      <c r="AB58" s="8" t="str">
        <f>IF(Q58="", "", IF(Q58=Categories!A$1, Categories!C$1, IF(Q58=Categories!A$2, Categories!C$2, IF(AND(Q58=Categories!A$3, R58=Categories!B$2), Categories!C$1, IF(AND(Q58=Categories!A$3, OR(R58=Categories!B$1, R58=Categories!B$3)), Categories!C$2, Categories!C$3)))))</f>
        <v/>
      </c>
      <c r="AC58" s="13" t="str">
        <f>IF(Y58="", "", IF(Y58=Categories!A$1, Categories!C$1, IF(Y58=Categories!A$2, Categories!C$2, IF(AND(Y58=Categories!A$3, Z58=Categories!B$2), Categories!C$1, IF(AND(Y58=Categories!A$3, OR(Z58=Categories!B$1, Z58=Categories!B$3)), Categories!C$2, Categories!C$3)))))</f>
        <v/>
      </c>
      <c r="AD58" s="11">
        <f t="shared" ref="AD58:AH58" si="65">D58+L58+T58</f>
        <v>0</v>
      </c>
      <c r="AE58" s="11">
        <f t="shared" si="65"/>
        <v>0</v>
      </c>
      <c r="AF58" s="11">
        <f t="shared" si="65"/>
        <v>0</v>
      </c>
      <c r="AG58" s="11">
        <f t="shared" si="65"/>
        <v>0</v>
      </c>
      <c r="AH58" s="11">
        <f t="shared" si="65"/>
        <v>0</v>
      </c>
      <c r="AI58" s="11">
        <f>COUNTIF(AA58:AC58, Categories!C$1)</f>
        <v>0</v>
      </c>
      <c r="AJ58" s="14" t="str">
        <f>IF(AA58="", "", IF(OR(AND(AA58=AB58, AA58=Categories!C$3), AND(AB58=AC58,AB58=Categories!C$3), AND(AA58=AC58, AA58=Categories!C$3)), Categories!D$3, IF(OR(AND(AA58&lt;&gt;AB58, AND(AA58&lt;&gt;Categories!C$3, AB58&lt;&gt;Categories!C$3)), AND(AB58&lt;&gt;AC58, AND(AC58&lt;&gt;Categories!C$3, AB58&lt;&gt;Categories!C$3)), AND(AA58&lt;&gt;AC58, AND(AA58&lt;&gt;Categories!C$3, AC58&lt;&gt;Categories!C$3))), Categories!D$2, Categories!D$1)))</f>
        <v/>
      </c>
      <c r="AK58" s="8"/>
      <c r="AL58" s="8"/>
      <c r="AM58" s="8"/>
      <c r="AN58" s="8"/>
      <c r="AO58" s="8"/>
    </row>
    <row r="59">
      <c r="A59" s="8" t="s">
        <v>298</v>
      </c>
      <c r="B59" s="8" t="s">
        <v>299</v>
      </c>
      <c r="C59" s="8" t="s">
        <v>300</v>
      </c>
      <c r="D59" s="11"/>
      <c r="E59" s="11"/>
      <c r="F59" s="11"/>
      <c r="G59" s="11"/>
      <c r="H59" s="11"/>
      <c r="I59" s="11"/>
      <c r="J59" s="11"/>
      <c r="K59" s="8" t="s">
        <v>301</v>
      </c>
      <c r="L59" s="11"/>
      <c r="M59" s="11"/>
      <c r="N59" s="11"/>
      <c r="O59" s="11"/>
      <c r="P59" s="11"/>
      <c r="Q59" s="11"/>
      <c r="R59" s="11"/>
      <c r="S59" s="8" t="s">
        <v>302</v>
      </c>
      <c r="T59" s="11"/>
      <c r="U59" s="11"/>
      <c r="V59" s="11"/>
      <c r="W59" s="11"/>
      <c r="X59" s="11"/>
      <c r="Y59" s="11"/>
      <c r="Z59" s="11"/>
      <c r="AA59" s="8" t="str">
        <f>IF(I59="", "",IF(I59=Categories!A$1, Categories!C$1, IF(I59=Categories!A$2, Categories!C$2, IF(AND(I59=Categories!A$3, J59=Categories!B$2), Categories!C$1, IF(AND(I59=Categories!A$3, OR(J59=Categories!B$1, J59=Categories!B$3)), Categories!C$2, Categories!C$3)))))</f>
        <v/>
      </c>
      <c r="AB59" s="8" t="str">
        <f>IF(Q59="", "", IF(Q59=Categories!A$1, Categories!C$1, IF(Q59=Categories!A$2, Categories!C$2, IF(AND(Q59=Categories!A$3, R59=Categories!B$2), Categories!C$1, IF(AND(Q59=Categories!A$3, OR(R59=Categories!B$1, R59=Categories!B$3)), Categories!C$2, Categories!C$3)))))</f>
        <v/>
      </c>
      <c r="AC59" s="13" t="str">
        <f>IF(Y59="", "", IF(Y59=Categories!A$1, Categories!C$1, IF(Y59=Categories!A$2, Categories!C$2, IF(AND(Y59=Categories!A$3, Z59=Categories!B$2), Categories!C$1, IF(AND(Y59=Categories!A$3, OR(Z59=Categories!B$1, Z59=Categories!B$3)), Categories!C$2, Categories!C$3)))))</f>
        <v/>
      </c>
      <c r="AD59" s="11">
        <f t="shared" ref="AD59:AH59" si="66">D59+L59+T59</f>
        <v>0</v>
      </c>
      <c r="AE59" s="11">
        <f t="shared" si="66"/>
        <v>0</v>
      </c>
      <c r="AF59" s="11">
        <f t="shared" si="66"/>
        <v>0</v>
      </c>
      <c r="AG59" s="11">
        <f t="shared" si="66"/>
        <v>0</v>
      </c>
      <c r="AH59" s="11">
        <f t="shared" si="66"/>
        <v>0</v>
      </c>
      <c r="AI59" s="11">
        <f>COUNTIF(AA59:AC59, Categories!C$1)</f>
        <v>0</v>
      </c>
      <c r="AJ59" s="14" t="str">
        <f>IF(AA59="", "", IF(OR(AND(AA59=AB59, AA59=Categories!C$3), AND(AB59=AC59,AB59=Categories!C$3), AND(AA59=AC59, AA59=Categories!C$3)), Categories!D$3, IF(OR(AND(AA59&lt;&gt;AB59, AND(AA59&lt;&gt;Categories!C$3, AB59&lt;&gt;Categories!C$3)), AND(AB59&lt;&gt;AC59, AND(AC59&lt;&gt;Categories!C$3, AB59&lt;&gt;Categories!C$3)), AND(AA59&lt;&gt;AC59, AND(AA59&lt;&gt;Categories!C$3, AC59&lt;&gt;Categories!C$3))), Categories!D$2, Categories!D$1)))</f>
        <v/>
      </c>
      <c r="AK59" s="8"/>
      <c r="AL59" s="8"/>
      <c r="AM59" s="8"/>
      <c r="AN59" s="8"/>
      <c r="AO59" s="8"/>
    </row>
    <row r="60">
      <c r="A60" s="8" t="s">
        <v>303</v>
      </c>
      <c r="B60" s="8" t="s">
        <v>304</v>
      </c>
      <c r="C60" s="8" t="s">
        <v>305</v>
      </c>
      <c r="D60" s="11"/>
      <c r="E60" s="11"/>
      <c r="F60" s="11"/>
      <c r="G60" s="11"/>
      <c r="H60" s="11"/>
      <c r="I60" s="11"/>
      <c r="J60" s="11"/>
      <c r="K60" s="8" t="s">
        <v>306</v>
      </c>
      <c r="L60" s="11"/>
      <c r="M60" s="11"/>
      <c r="N60" s="11"/>
      <c r="O60" s="11"/>
      <c r="P60" s="11"/>
      <c r="Q60" s="11"/>
      <c r="R60" s="11"/>
      <c r="S60" s="8" t="s">
        <v>307</v>
      </c>
      <c r="T60" s="11"/>
      <c r="U60" s="11"/>
      <c r="V60" s="11"/>
      <c r="W60" s="11"/>
      <c r="X60" s="11"/>
      <c r="Y60" s="11"/>
      <c r="Z60" s="11"/>
      <c r="AA60" s="8" t="str">
        <f>IF(I60="", "",IF(I60=Categories!A$1, Categories!C$1, IF(I60=Categories!A$2, Categories!C$2, IF(AND(I60=Categories!A$3, J60=Categories!B$2), Categories!C$1, IF(AND(I60=Categories!A$3, OR(J60=Categories!B$1, J60=Categories!B$3)), Categories!C$2, Categories!C$3)))))</f>
        <v/>
      </c>
      <c r="AB60" s="8" t="str">
        <f>IF(Q60="", "", IF(Q60=Categories!A$1, Categories!C$1, IF(Q60=Categories!A$2, Categories!C$2, IF(AND(Q60=Categories!A$3, R60=Categories!B$2), Categories!C$1, IF(AND(Q60=Categories!A$3, OR(R60=Categories!B$1, R60=Categories!B$3)), Categories!C$2, Categories!C$3)))))</f>
        <v/>
      </c>
      <c r="AC60" s="13" t="str">
        <f>IF(Y60="", "", IF(Y60=Categories!A$1, Categories!C$1, IF(Y60=Categories!A$2, Categories!C$2, IF(AND(Y60=Categories!A$3, Z60=Categories!B$2), Categories!C$1, IF(AND(Y60=Categories!A$3, OR(Z60=Categories!B$1, Z60=Categories!B$3)), Categories!C$2, Categories!C$3)))))</f>
        <v/>
      </c>
      <c r="AD60" s="11">
        <f t="shared" ref="AD60:AH60" si="67">D60+L60+T60</f>
        <v>0</v>
      </c>
      <c r="AE60" s="11">
        <f t="shared" si="67"/>
        <v>0</v>
      </c>
      <c r="AF60" s="11">
        <f t="shared" si="67"/>
        <v>0</v>
      </c>
      <c r="AG60" s="11">
        <f t="shared" si="67"/>
        <v>0</v>
      </c>
      <c r="AH60" s="11">
        <f t="shared" si="67"/>
        <v>0</v>
      </c>
      <c r="AI60" s="11">
        <f>COUNTIF(AA60:AC60, Categories!C$1)</f>
        <v>0</v>
      </c>
      <c r="AJ60" s="14" t="str">
        <f>IF(AA60="", "", IF(OR(AND(AA60=AB60, AA60=Categories!C$3), AND(AB60=AC60,AB60=Categories!C$3), AND(AA60=AC60, AA60=Categories!C$3)), Categories!D$3, IF(OR(AND(AA60&lt;&gt;AB60, AND(AA60&lt;&gt;Categories!C$3, AB60&lt;&gt;Categories!C$3)), AND(AB60&lt;&gt;AC60, AND(AC60&lt;&gt;Categories!C$3, AB60&lt;&gt;Categories!C$3)), AND(AA60&lt;&gt;AC60, AND(AA60&lt;&gt;Categories!C$3, AC60&lt;&gt;Categories!C$3))), Categories!D$2, Categories!D$1)))</f>
        <v/>
      </c>
      <c r="AK60" s="8"/>
      <c r="AL60" s="8"/>
      <c r="AM60" s="8"/>
      <c r="AN60" s="8"/>
      <c r="AO60" s="8"/>
    </row>
    <row r="61">
      <c r="A61" s="8" t="s">
        <v>308</v>
      </c>
      <c r="B61" s="8" t="s">
        <v>309</v>
      </c>
      <c r="C61" s="8" t="s">
        <v>310</v>
      </c>
      <c r="D61" s="11"/>
      <c r="E61" s="11"/>
      <c r="F61" s="11"/>
      <c r="G61" s="11"/>
      <c r="H61" s="11"/>
      <c r="I61" s="11"/>
      <c r="J61" s="11"/>
      <c r="K61" s="8" t="s">
        <v>311</v>
      </c>
      <c r="L61" s="11"/>
      <c r="M61" s="11"/>
      <c r="N61" s="11"/>
      <c r="O61" s="11"/>
      <c r="P61" s="11"/>
      <c r="Q61" s="11"/>
      <c r="R61" s="11"/>
      <c r="S61" s="8" t="s">
        <v>312</v>
      </c>
      <c r="T61" s="11"/>
      <c r="U61" s="11"/>
      <c r="V61" s="11"/>
      <c r="W61" s="11"/>
      <c r="X61" s="11"/>
      <c r="Y61" s="11"/>
      <c r="Z61" s="11"/>
      <c r="AA61" s="8" t="str">
        <f>IF(I61="", "",IF(I61=Categories!A$1, Categories!C$1, IF(I61=Categories!A$2, Categories!C$2, IF(AND(I61=Categories!A$3, J61=Categories!B$2), Categories!C$1, IF(AND(I61=Categories!A$3, OR(J61=Categories!B$1, J61=Categories!B$3)), Categories!C$2, Categories!C$3)))))</f>
        <v/>
      </c>
      <c r="AB61" s="8" t="str">
        <f>IF(Q61="", "", IF(Q61=Categories!A$1, Categories!C$1, IF(Q61=Categories!A$2, Categories!C$2, IF(AND(Q61=Categories!A$3, R61=Categories!B$2), Categories!C$1, IF(AND(Q61=Categories!A$3, OR(R61=Categories!B$1, R61=Categories!B$3)), Categories!C$2, Categories!C$3)))))</f>
        <v/>
      </c>
      <c r="AC61" s="13" t="str">
        <f>IF(Y61="", "", IF(Y61=Categories!A$1, Categories!C$1, IF(Y61=Categories!A$2, Categories!C$2, IF(AND(Y61=Categories!A$3, Z61=Categories!B$2), Categories!C$1, IF(AND(Y61=Categories!A$3, OR(Z61=Categories!B$1, Z61=Categories!B$3)), Categories!C$2, Categories!C$3)))))</f>
        <v/>
      </c>
      <c r="AD61" s="11">
        <f t="shared" ref="AD61:AH61" si="68">D61+L61+T61</f>
        <v>0</v>
      </c>
      <c r="AE61" s="11">
        <f t="shared" si="68"/>
        <v>0</v>
      </c>
      <c r="AF61" s="11">
        <f t="shared" si="68"/>
        <v>0</v>
      </c>
      <c r="AG61" s="11">
        <f t="shared" si="68"/>
        <v>0</v>
      </c>
      <c r="AH61" s="11">
        <f t="shared" si="68"/>
        <v>0</v>
      </c>
      <c r="AI61" s="11">
        <f>COUNTIF(AA61:AC61, Categories!C$1)</f>
        <v>0</v>
      </c>
      <c r="AJ61" s="14" t="str">
        <f>IF(AA61="", "", IF(OR(AND(AA61=AB61, AA61=Categories!C$3), AND(AB61=AC61,AB61=Categories!C$3), AND(AA61=AC61, AA61=Categories!C$3)), Categories!D$3, IF(OR(AND(AA61&lt;&gt;AB61, AND(AA61&lt;&gt;Categories!C$3, AB61&lt;&gt;Categories!C$3)), AND(AB61&lt;&gt;AC61, AND(AC61&lt;&gt;Categories!C$3, AB61&lt;&gt;Categories!C$3)), AND(AA61&lt;&gt;AC61, AND(AA61&lt;&gt;Categories!C$3, AC61&lt;&gt;Categories!C$3))), Categories!D$2, Categories!D$1)))</f>
        <v/>
      </c>
      <c r="AK61" s="8"/>
      <c r="AL61" s="8"/>
      <c r="AM61" s="8"/>
      <c r="AN61" s="8"/>
      <c r="AO61" s="8"/>
    </row>
    <row r="62">
      <c r="A62" s="8" t="s">
        <v>313</v>
      </c>
      <c r="B62" s="8" t="s">
        <v>314</v>
      </c>
      <c r="C62" s="8" t="s">
        <v>315</v>
      </c>
      <c r="D62" s="11"/>
      <c r="E62" s="11"/>
      <c r="F62" s="11"/>
      <c r="G62" s="11"/>
      <c r="H62" s="11"/>
      <c r="I62" s="11"/>
      <c r="J62" s="11"/>
      <c r="K62" s="8" t="s">
        <v>316</v>
      </c>
      <c r="L62" s="11"/>
      <c r="M62" s="11"/>
      <c r="N62" s="11"/>
      <c r="O62" s="11"/>
      <c r="P62" s="11"/>
      <c r="Q62" s="11"/>
      <c r="R62" s="11"/>
      <c r="S62" s="8" t="s">
        <v>317</v>
      </c>
      <c r="T62" s="11"/>
      <c r="U62" s="11"/>
      <c r="V62" s="11"/>
      <c r="W62" s="11"/>
      <c r="X62" s="11"/>
      <c r="Y62" s="11"/>
      <c r="Z62" s="11"/>
      <c r="AA62" s="8" t="str">
        <f>IF(I62="", "",IF(I62=Categories!A$1, Categories!C$1, IF(I62=Categories!A$2, Categories!C$2, IF(AND(I62=Categories!A$3, J62=Categories!B$2), Categories!C$1, IF(AND(I62=Categories!A$3, OR(J62=Categories!B$1, J62=Categories!B$3)), Categories!C$2, Categories!C$3)))))</f>
        <v/>
      </c>
      <c r="AB62" s="8" t="str">
        <f>IF(Q62="", "", IF(Q62=Categories!A$1, Categories!C$1, IF(Q62=Categories!A$2, Categories!C$2, IF(AND(Q62=Categories!A$3, R62=Categories!B$2), Categories!C$1, IF(AND(Q62=Categories!A$3, OR(R62=Categories!B$1, R62=Categories!B$3)), Categories!C$2, Categories!C$3)))))</f>
        <v/>
      </c>
      <c r="AC62" s="13" t="str">
        <f>IF(Y62="", "", IF(Y62=Categories!A$1, Categories!C$1, IF(Y62=Categories!A$2, Categories!C$2, IF(AND(Y62=Categories!A$3, Z62=Categories!B$2), Categories!C$1, IF(AND(Y62=Categories!A$3, OR(Z62=Categories!B$1, Z62=Categories!B$3)), Categories!C$2, Categories!C$3)))))</f>
        <v/>
      </c>
      <c r="AD62" s="11">
        <f t="shared" ref="AD62:AH62" si="69">D62+L62+T62</f>
        <v>0</v>
      </c>
      <c r="AE62" s="11">
        <f t="shared" si="69"/>
        <v>0</v>
      </c>
      <c r="AF62" s="11">
        <f t="shared" si="69"/>
        <v>0</v>
      </c>
      <c r="AG62" s="11">
        <f t="shared" si="69"/>
        <v>0</v>
      </c>
      <c r="AH62" s="11">
        <f t="shared" si="69"/>
        <v>0</v>
      </c>
      <c r="AI62" s="11">
        <f>COUNTIF(AA62:AC62, Categories!C$1)</f>
        <v>0</v>
      </c>
      <c r="AJ62" s="14" t="str">
        <f>IF(AA62="", "", IF(OR(AND(AA62=AB62, AA62=Categories!C$3), AND(AB62=AC62,AB62=Categories!C$3), AND(AA62=AC62, AA62=Categories!C$3)), Categories!D$3, IF(OR(AND(AA62&lt;&gt;AB62, AND(AA62&lt;&gt;Categories!C$3, AB62&lt;&gt;Categories!C$3)), AND(AB62&lt;&gt;AC62, AND(AC62&lt;&gt;Categories!C$3, AB62&lt;&gt;Categories!C$3)), AND(AA62&lt;&gt;AC62, AND(AA62&lt;&gt;Categories!C$3, AC62&lt;&gt;Categories!C$3))), Categories!D$2, Categories!D$1)))</f>
        <v/>
      </c>
      <c r="AK62" s="8"/>
      <c r="AL62" s="8"/>
      <c r="AM62" s="8"/>
      <c r="AN62" s="8"/>
      <c r="AO62" s="8"/>
    </row>
    <row r="63">
      <c r="A63" s="8" t="s">
        <v>318</v>
      </c>
      <c r="B63" s="8" t="s">
        <v>319</v>
      </c>
      <c r="C63" s="8" t="s">
        <v>320</v>
      </c>
      <c r="D63" s="11"/>
      <c r="E63" s="11"/>
      <c r="F63" s="11"/>
      <c r="G63" s="11"/>
      <c r="H63" s="11"/>
      <c r="I63" s="11"/>
      <c r="J63" s="11"/>
      <c r="K63" s="8" t="s">
        <v>321</v>
      </c>
      <c r="L63" s="11"/>
      <c r="M63" s="11"/>
      <c r="N63" s="11"/>
      <c r="O63" s="11"/>
      <c r="P63" s="11"/>
      <c r="Q63" s="11"/>
      <c r="R63" s="11"/>
      <c r="S63" s="8" t="s">
        <v>322</v>
      </c>
      <c r="T63" s="11"/>
      <c r="U63" s="11"/>
      <c r="V63" s="11"/>
      <c r="W63" s="11"/>
      <c r="X63" s="11"/>
      <c r="Y63" s="11"/>
      <c r="Z63" s="11"/>
      <c r="AA63" s="8" t="str">
        <f>IF(I63="", "",IF(I63=Categories!A$1, Categories!C$1, IF(I63=Categories!A$2, Categories!C$2, IF(AND(I63=Categories!A$3, J63=Categories!B$2), Categories!C$1, IF(AND(I63=Categories!A$3, OR(J63=Categories!B$1, J63=Categories!B$3)), Categories!C$2, Categories!C$3)))))</f>
        <v/>
      </c>
      <c r="AB63" s="8" t="str">
        <f>IF(Q63="", "", IF(Q63=Categories!A$1, Categories!C$1, IF(Q63=Categories!A$2, Categories!C$2, IF(AND(Q63=Categories!A$3, R63=Categories!B$2), Categories!C$1, IF(AND(Q63=Categories!A$3, OR(R63=Categories!B$1, R63=Categories!B$3)), Categories!C$2, Categories!C$3)))))</f>
        <v/>
      </c>
      <c r="AC63" s="13" t="str">
        <f>IF(Y63="", "", IF(Y63=Categories!A$1, Categories!C$1, IF(Y63=Categories!A$2, Categories!C$2, IF(AND(Y63=Categories!A$3, Z63=Categories!B$2), Categories!C$1, IF(AND(Y63=Categories!A$3, OR(Z63=Categories!B$1, Z63=Categories!B$3)), Categories!C$2, Categories!C$3)))))</f>
        <v/>
      </c>
      <c r="AD63" s="11">
        <f t="shared" ref="AD63:AH63" si="70">D63+L63+T63</f>
        <v>0</v>
      </c>
      <c r="AE63" s="11">
        <f t="shared" si="70"/>
        <v>0</v>
      </c>
      <c r="AF63" s="11">
        <f t="shared" si="70"/>
        <v>0</v>
      </c>
      <c r="AG63" s="11">
        <f t="shared" si="70"/>
        <v>0</v>
      </c>
      <c r="AH63" s="11">
        <f t="shared" si="70"/>
        <v>0</v>
      </c>
      <c r="AI63" s="11">
        <f>COUNTIF(AA63:AC63, Categories!C$1)</f>
        <v>0</v>
      </c>
      <c r="AJ63" s="14" t="str">
        <f>IF(AA63="", "", IF(OR(AND(AA63=AB63, AA63=Categories!C$3), AND(AB63=AC63,AB63=Categories!C$3), AND(AA63=AC63, AA63=Categories!C$3)), Categories!D$3, IF(OR(AND(AA63&lt;&gt;AB63, AND(AA63&lt;&gt;Categories!C$3, AB63&lt;&gt;Categories!C$3)), AND(AB63&lt;&gt;AC63, AND(AC63&lt;&gt;Categories!C$3, AB63&lt;&gt;Categories!C$3)), AND(AA63&lt;&gt;AC63, AND(AA63&lt;&gt;Categories!C$3, AC63&lt;&gt;Categories!C$3))), Categories!D$2, Categories!D$1)))</f>
        <v/>
      </c>
      <c r="AK63" s="8"/>
      <c r="AL63" s="8"/>
      <c r="AM63" s="8"/>
      <c r="AN63" s="8"/>
      <c r="AO63" s="8"/>
    </row>
    <row r="64">
      <c r="A64" s="8" t="s">
        <v>323</v>
      </c>
      <c r="B64" s="8" t="s">
        <v>324</v>
      </c>
      <c r="C64" s="8" t="s">
        <v>325</v>
      </c>
      <c r="D64" s="11"/>
      <c r="E64" s="11"/>
      <c r="F64" s="11"/>
      <c r="G64" s="11"/>
      <c r="H64" s="11"/>
      <c r="I64" s="11"/>
      <c r="J64" s="11"/>
      <c r="K64" s="8" t="s">
        <v>326</v>
      </c>
      <c r="L64" s="11"/>
      <c r="M64" s="11"/>
      <c r="N64" s="11"/>
      <c r="O64" s="11"/>
      <c r="P64" s="11"/>
      <c r="Q64" s="11"/>
      <c r="R64" s="11"/>
      <c r="S64" s="8" t="s">
        <v>327</v>
      </c>
      <c r="T64" s="16"/>
      <c r="U64" s="16"/>
      <c r="V64" s="16"/>
      <c r="W64" s="16"/>
      <c r="X64" s="16"/>
      <c r="Y64" s="16"/>
      <c r="Z64" s="16"/>
      <c r="AA64" s="8" t="str">
        <f>IF(I64="", "",IF(I64=Categories!A$1, Categories!C$1, IF(I64=Categories!A$2, Categories!C$2, IF(AND(I64=Categories!A$3, J64=Categories!B$2), Categories!C$1, IF(AND(I64=Categories!A$3, OR(J64=Categories!B$1, J64=Categories!B$3)), Categories!C$2, Categories!C$3)))))</f>
        <v/>
      </c>
      <c r="AB64" s="8" t="str">
        <f>IF(Q64="", "", IF(Q64=Categories!A$1, Categories!C$1, IF(Q64=Categories!A$2, Categories!C$2, IF(AND(Q64=Categories!A$3, R64=Categories!B$2), Categories!C$1, IF(AND(Q64=Categories!A$3, OR(R64=Categories!B$1, R64=Categories!B$3)), Categories!C$2, Categories!C$3)))))</f>
        <v/>
      </c>
      <c r="AC64" s="13" t="str">
        <f>IF(Y64="", "", IF(Y64=Categories!A$1, Categories!C$1, IF(Y64=Categories!A$2, Categories!C$2, IF(AND(Y64=Categories!A$3, Z64=Categories!B$2), Categories!C$1, IF(AND(Y64=Categories!A$3, OR(Z64=Categories!B$1, Z64=Categories!B$3)), Categories!C$2, Categories!C$3)))))</f>
        <v/>
      </c>
      <c r="AD64" s="11">
        <f t="shared" ref="AD64:AH64" si="71">D64+L64+T64</f>
        <v>0</v>
      </c>
      <c r="AE64" s="11">
        <f t="shared" si="71"/>
        <v>0</v>
      </c>
      <c r="AF64" s="11">
        <f t="shared" si="71"/>
        <v>0</v>
      </c>
      <c r="AG64" s="11">
        <f t="shared" si="71"/>
        <v>0</v>
      </c>
      <c r="AH64" s="11">
        <f t="shared" si="71"/>
        <v>0</v>
      </c>
      <c r="AI64" s="11">
        <f>COUNTIF(AA64:AC64, Categories!C$1)</f>
        <v>0</v>
      </c>
      <c r="AJ64" s="14" t="str">
        <f>IF(AA64="", "", IF(OR(AND(AA64=AB64, AA64=Categories!C$3), AND(AB64=AC64,AB64=Categories!C$3), AND(AA64=AC64, AA64=Categories!C$3)), Categories!D$3, IF(OR(AND(AA64&lt;&gt;AB64, AND(AA64&lt;&gt;Categories!C$3, AB64&lt;&gt;Categories!C$3)), AND(AB64&lt;&gt;AC64, AND(AC64&lt;&gt;Categories!C$3, AB64&lt;&gt;Categories!C$3)), AND(AA64&lt;&gt;AC64, AND(AA64&lt;&gt;Categories!C$3, AC64&lt;&gt;Categories!C$3))), Categories!D$2, Categories!D$1)))</f>
        <v/>
      </c>
      <c r="AK64" s="8"/>
      <c r="AL64" s="8"/>
      <c r="AM64" s="8"/>
      <c r="AN64" s="8"/>
      <c r="AO64" s="8"/>
    </row>
    <row r="65">
      <c r="A65" s="8" t="s">
        <v>328</v>
      </c>
      <c r="B65" s="8" t="s">
        <v>329</v>
      </c>
      <c r="C65" s="8" t="s">
        <v>330</v>
      </c>
      <c r="D65" s="11"/>
      <c r="E65" s="11"/>
      <c r="F65" s="11"/>
      <c r="G65" s="11"/>
      <c r="H65" s="11"/>
      <c r="I65" s="11"/>
      <c r="J65" s="11"/>
      <c r="K65" s="8" t="s">
        <v>331</v>
      </c>
      <c r="L65" s="11"/>
      <c r="M65" s="11"/>
      <c r="N65" s="11"/>
      <c r="O65" s="11"/>
      <c r="P65" s="11"/>
      <c r="Q65" s="11"/>
      <c r="R65" s="11"/>
      <c r="S65" s="8" t="s">
        <v>332</v>
      </c>
      <c r="T65" s="11"/>
      <c r="U65" s="11"/>
      <c r="V65" s="11"/>
      <c r="W65" s="11"/>
      <c r="X65" s="11"/>
      <c r="Y65" s="11"/>
      <c r="Z65" s="11"/>
      <c r="AA65" s="8" t="str">
        <f>IF(I65="", "",IF(I65=Categories!A$1, Categories!C$1, IF(I65=Categories!A$2, Categories!C$2, IF(AND(I65=Categories!A$3, J65=Categories!B$2), Categories!C$1, IF(AND(I65=Categories!A$3, OR(J65=Categories!B$1, J65=Categories!B$3)), Categories!C$2, Categories!C$3)))))</f>
        <v/>
      </c>
      <c r="AB65" s="8" t="str">
        <f>IF(Q65="", "", IF(Q65=Categories!A$1, Categories!C$1, IF(Q65=Categories!A$2, Categories!C$2, IF(AND(Q65=Categories!A$3, R65=Categories!B$2), Categories!C$1, IF(AND(Q65=Categories!A$3, OR(R65=Categories!B$1, R65=Categories!B$3)), Categories!C$2, Categories!C$3)))))</f>
        <v/>
      </c>
      <c r="AC65" s="13" t="str">
        <f>IF(Y65="", "", IF(Y65=Categories!A$1, Categories!C$1, IF(Y65=Categories!A$2, Categories!C$2, IF(AND(Y65=Categories!A$3, Z65=Categories!B$2), Categories!C$1, IF(AND(Y65=Categories!A$3, OR(Z65=Categories!B$1, Z65=Categories!B$3)), Categories!C$2, Categories!C$3)))))</f>
        <v/>
      </c>
      <c r="AD65" s="11">
        <f t="shared" ref="AD65:AH65" si="72">D65+L65+T65</f>
        <v>0</v>
      </c>
      <c r="AE65" s="11">
        <f t="shared" si="72"/>
        <v>0</v>
      </c>
      <c r="AF65" s="11">
        <f t="shared" si="72"/>
        <v>0</v>
      </c>
      <c r="AG65" s="11">
        <f t="shared" si="72"/>
        <v>0</v>
      </c>
      <c r="AH65" s="11">
        <f t="shared" si="72"/>
        <v>0</v>
      </c>
      <c r="AI65" s="11">
        <f>COUNTIF(AA65:AC65, Categories!C$1)</f>
        <v>0</v>
      </c>
      <c r="AJ65" s="14" t="str">
        <f>IF(AA65="", "", IF(OR(AND(AA65=AB65, AA65=Categories!C$3), AND(AB65=AC65,AB65=Categories!C$3), AND(AA65=AC65, AA65=Categories!C$3)), Categories!D$3, IF(OR(AND(AA65&lt;&gt;AB65, AND(AA65&lt;&gt;Categories!C$3, AB65&lt;&gt;Categories!C$3)), AND(AB65&lt;&gt;AC65, AND(AC65&lt;&gt;Categories!C$3, AB65&lt;&gt;Categories!C$3)), AND(AA65&lt;&gt;AC65, AND(AA65&lt;&gt;Categories!C$3, AC65&lt;&gt;Categories!C$3))), Categories!D$2, Categories!D$1)))</f>
        <v/>
      </c>
      <c r="AK65" s="8"/>
      <c r="AL65" s="8"/>
      <c r="AM65" s="8"/>
      <c r="AN65" s="8"/>
      <c r="AO65" s="8"/>
    </row>
    <row r="66">
      <c r="A66" s="8" t="s">
        <v>333</v>
      </c>
      <c r="B66" s="8" t="s">
        <v>334</v>
      </c>
      <c r="C66" s="8" t="s">
        <v>335</v>
      </c>
      <c r="D66" s="11"/>
      <c r="E66" s="11"/>
      <c r="F66" s="11"/>
      <c r="G66" s="11"/>
      <c r="H66" s="11"/>
      <c r="I66" s="11"/>
      <c r="J66" s="11"/>
      <c r="K66" s="8" t="s">
        <v>336</v>
      </c>
      <c r="L66" s="11"/>
      <c r="M66" s="11"/>
      <c r="N66" s="11"/>
      <c r="O66" s="11"/>
      <c r="P66" s="11"/>
      <c r="Q66" s="11"/>
      <c r="R66" s="11"/>
      <c r="S66" s="8" t="s">
        <v>337</v>
      </c>
      <c r="T66" s="11"/>
      <c r="U66" s="11"/>
      <c r="V66" s="11"/>
      <c r="W66" s="11"/>
      <c r="X66" s="11"/>
      <c r="Y66" s="11"/>
      <c r="Z66" s="11"/>
      <c r="AA66" s="8" t="str">
        <f>IF(I66="", "",IF(I66=Categories!A$1, Categories!C$1, IF(I66=Categories!A$2, Categories!C$2, IF(AND(I66=Categories!A$3, J66=Categories!B$2), Categories!C$1, IF(AND(I66=Categories!A$3, OR(J66=Categories!B$1, J66=Categories!B$3)), Categories!C$2, Categories!C$3)))))</f>
        <v/>
      </c>
      <c r="AB66" s="8" t="str">
        <f>IF(Q66="", "", IF(Q66=Categories!A$1, Categories!C$1, IF(Q66=Categories!A$2, Categories!C$2, IF(AND(Q66=Categories!A$3, R66=Categories!B$2), Categories!C$1, IF(AND(Q66=Categories!A$3, OR(R66=Categories!B$1, R66=Categories!B$3)), Categories!C$2, Categories!C$3)))))</f>
        <v/>
      </c>
      <c r="AC66" s="13" t="str">
        <f>IF(Y66="", "", IF(Y66=Categories!A$1, Categories!C$1, IF(Y66=Categories!A$2, Categories!C$2, IF(AND(Y66=Categories!A$3, Z66=Categories!B$2), Categories!C$1, IF(AND(Y66=Categories!A$3, OR(Z66=Categories!B$1, Z66=Categories!B$3)), Categories!C$2, Categories!C$3)))))</f>
        <v/>
      </c>
      <c r="AD66" s="11">
        <f t="shared" ref="AD66:AH66" si="73">D66+L66+T66</f>
        <v>0</v>
      </c>
      <c r="AE66" s="11">
        <f t="shared" si="73"/>
        <v>0</v>
      </c>
      <c r="AF66" s="11">
        <f t="shared" si="73"/>
        <v>0</v>
      </c>
      <c r="AG66" s="11">
        <f t="shared" si="73"/>
        <v>0</v>
      </c>
      <c r="AH66" s="11">
        <f t="shared" si="73"/>
        <v>0</v>
      </c>
      <c r="AI66" s="11">
        <f>COUNTIF(AA66:AC66, Categories!C$1)</f>
        <v>0</v>
      </c>
      <c r="AJ66" s="14" t="str">
        <f>IF(AA66="", "", IF(OR(AND(AA66=AB66, AA66=Categories!C$3), AND(AB66=AC66,AB66=Categories!C$3), AND(AA66=AC66, AA66=Categories!C$3)), Categories!D$3, IF(OR(AND(AA66&lt;&gt;AB66, AND(AA66&lt;&gt;Categories!C$3, AB66&lt;&gt;Categories!C$3)), AND(AB66&lt;&gt;AC66, AND(AC66&lt;&gt;Categories!C$3, AB66&lt;&gt;Categories!C$3)), AND(AA66&lt;&gt;AC66, AND(AA66&lt;&gt;Categories!C$3, AC66&lt;&gt;Categories!C$3))), Categories!D$2, Categories!D$1)))</f>
        <v/>
      </c>
      <c r="AK66" s="8"/>
      <c r="AL66" s="8"/>
      <c r="AM66" s="8"/>
      <c r="AN66" s="8"/>
      <c r="AO66" s="8"/>
    </row>
    <row r="67">
      <c r="A67" s="8" t="s">
        <v>338</v>
      </c>
      <c r="B67" s="8" t="s">
        <v>339</v>
      </c>
      <c r="C67" s="8" t="s">
        <v>340</v>
      </c>
      <c r="D67" s="11"/>
      <c r="E67" s="11"/>
      <c r="F67" s="11"/>
      <c r="G67" s="11"/>
      <c r="H67" s="11"/>
      <c r="I67" s="11"/>
      <c r="J67" s="11"/>
      <c r="K67" s="8" t="s">
        <v>341</v>
      </c>
      <c r="L67" s="11"/>
      <c r="M67" s="11"/>
      <c r="N67" s="11"/>
      <c r="O67" s="11"/>
      <c r="P67" s="11"/>
      <c r="Q67" s="11"/>
      <c r="R67" s="11"/>
      <c r="S67" s="8" t="s">
        <v>342</v>
      </c>
      <c r="T67" s="16"/>
      <c r="U67" s="16"/>
      <c r="V67" s="16"/>
      <c r="W67" s="16"/>
      <c r="X67" s="16"/>
      <c r="Y67" s="16"/>
      <c r="Z67" s="16"/>
      <c r="AA67" s="8" t="str">
        <f>IF(I67="", "",IF(I67=Categories!A$1, Categories!C$1, IF(I67=Categories!A$2, Categories!C$2, IF(AND(I67=Categories!A$3, J67=Categories!B$2), Categories!C$1, IF(AND(I67=Categories!A$3, OR(J67=Categories!B$1, J67=Categories!B$3)), Categories!C$2, Categories!C$3)))))</f>
        <v/>
      </c>
      <c r="AB67" s="8" t="str">
        <f>IF(Q67="", "", IF(Q67=Categories!A$1, Categories!C$1, IF(Q67=Categories!A$2, Categories!C$2, IF(AND(Q67=Categories!A$3, R67=Categories!B$2), Categories!C$1, IF(AND(Q67=Categories!A$3, OR(R67=Categories!B$1, R67=Categories!B$3)), Categories!C$2, Categories!C$3)))))</f>
        <v/>
      </c>
      <c r="AC67" s="13" t="str">
        <f>IF(Y67="", "", IF(Y67=Categories!A$1, Categories!C$1, IF(Y67=Categories!A$2, Categories!C$2, IF(AND(Y67=Categories!A$3, Z67=Categories!B$2), Categories!C$1, IF(AND(Y67=Categories!A$3, OR(Z67=Categories!B$1, Z67=Categories!B$3)), Categories!C$2, Categories!C$3)))))</f>
        <v/>
      </c>
      <c r="AD67" s="11">
        <f t="shared" ref="AD67:AH67" si="74">D67+L67+T67</f>
        <v>0</v>
      </c>
      <c r="AE67" s="11">
        <f t="shared" si="74"/>
        <v>0</v>
      </c>
      <c r="AF67" s="11">
        <f t="shared" si="74"/>
        <v>0</v>
      </c>
      <c r="AG67" s="11">
        <f t="shared" si="74"/>
        <v>0</v>
      </c>
      <c r="AH67" s="11">
        <f t="shared" si="74"/>
        <v>0</v>
      </c>
      <c r="AI67" s="11">
        <f>COUNTIF(AA67:AC67, Categories!C$1)</f>
        <v>0</v>
      </c>
      <c r="AJ67" s="14" t="str">
        <f>IF(AA67="", "", IF(OR(AND(AA67=AB67, AA67=Categories!C$3), AND(AB67=AC67,AB67=Categories!C$3), AND(AA67=AC67, AA67=Categories!C$3)), Categories!D$3, IF(OR(AND(AA67&lt;&gt;AB67, AND(AA67&lt;&gt;Categories!C$3, AB67&lt;&gt;Categories!C$3)), AND(AB67&lt;&gt;AC67, AND(AC67&lt;&gt;Categories!C$3, AB67&lt;&gt;Categories!C$3)), AND(AA67&lt;&gt;AC67, AND(AA67&lt;&gt;Categories!C$3, AC67&lt;&gt;Categories!C$3))), Categories!D$2, Categories!D$1)))</f>
        <v/>
      </c>
      <c r="AK67" s="8"/>
      <c r="AL67" s="8"/>
      <c r="AM67" s="8"/>
      <c r="AN67" s="8"/>
      <c r="AO67" s="8"/>
    </row>
    <row r="68">
      <c r="A68" s="8" t="s">
        <v>343</v>
      </c>
      <c r="B68" s="8" t="s">
        <v>344</v>
      </c>
      <c r="C68" s="8" t="s">
        <v>345</v>
      </c>
      <c r="D68" s="11"/>
      <c r="E68" s="11"/>
      <c r="F68" s="11"/>
      <c r="G68" s="11"/>
      <c r="H68" s="11"/>
      <c r="I68" s="11"/>
      <c r="J68" s="11"/>
      <c r="K68" s="8" t="s">
        <v>346</v>
      </c>
      <c r="L68" s="11"/>
      <c r="M68" s="11"/>
      <c r="N68" s="11"/>
      <c r="O68" s="11"/>
      <c r="P68" s="11"/>
      <c r="Q68" s="11"/>
      <c r="R68" s="11"/>
      <c r="S68" s="8" t="s">
        <v>347</v>
      </c>
      <c r="T68" s="11"/>
      <c r="U68" s="11"/>
      <c r="V68" s="11"/>
      <c r="W68" s="11"/>
      <c r="X68" s="11"/>
      <c r="Y68" s="11"/>
      <c r="Z68" s="11"/>
      <c r="AA68" s="8" t="str">
        <f>IF(I68="", "",IF(I68=Categories!A$1, Categories!C$1, IF(I68=Categories!A$2, Categories!C$2, IF(AND(I68=Categories!A$3, J68=Categories!B$2), Categories!C$1, IF(AND(I68=Categories!A$3, OR(J68=Categories!B$1, J68=Categories!B$3)), Categories!C$2, Categories!C$3)))))</f>
        <v/>
      </c>
      <c r="AB68" s="8" t="str">
        <f>IF(Q68="", "", IF(Q68=Categories!A$1, Categories!C$1, IF(Q68=Categories!A$2, Categories!C$2, IF(AND(Q68=Categories!A$3, R68=Categories!B$2), Categories!C$1, IF(AND(Q68=Categories!A$3, OR(R68=Categories!B$1, R68=Categories!B$3)), Categories!C$2, Categories!C$3)))))</f>
        <v/>
      </c>
      <c r="AC68" s="13" t="str">
        <f>IF(Y68="", "", IF(Y68=Categories!A$1, Categories!C$1, IF(Y68=Categories!A$2, Categories!C$2, IF(AND(Y68=Categories!A$3, Z68=Categories!B$2), Categories!C$1, IF(AND(Y68=Categories!A$3, OR(Z68=Categories!B$1, Z68=Categories!B$3)), Categories!C$2, Categories!C$3)))))</f>
        <v/>
      </c>
      <c r="AD68" s="11">
        <f t="shared" ref="AD68:AH68" si="75">D68+L68+T68</f>
        <v>0</v>
      </c>
      <c r="AE68" s="11">
        <f t="shared" si="75"/>
        <v>0</v>
      </c>
      <c r="AF68" s="11">
        <f t="shared" si="75"/>
        <v>0</v>
      </c>
      <c r="AG68" s="11">
        <f t="shared" si="75"/>
        <v>0</v>
      </c>
      <c r="AH68" s="11">
        <f t="shared" si="75"/>
        <v>0</v>
      </c>
      <c r="AI68" s="11">
        <f>COUNTIF(AA68:AC68, Categories!C$1)</f>
        <v>0</v>
      </c>
      <c r="AJ68" s="14" t="str">
        <f>IF(AA68="", "", IF(OR(AND(AA68=AB68, AA68=Categories!C$3), AND(AB68=AC68,AB68=Categories!C$3), AND(AA68=AC68, AA68=Categories!C$3)), Categories!D$3, IF(OR(AND(AA68&lt;&gt;AB68, AND(AA68&lt;&gt;Categories!C$3, AB68&lt;&gt;Categories!C$3)), AND(AB68&lt;&gt;AC68, AND(AC68&lt;&gt;Categories!C$3, AB68&lt;&gt;Categories!C$3)), AND(AA68&lt;&gt;AC68, AND(AA68&lt;&gt;Categories!C$3, AC68&lt;&gt;Categories!C$3))), Categories!D$2, Categories!D$1)))</f>
        <v/>
      </c>
      <c r="AK68" s="8"/>
      <c r="AL68" s="8"/>
      <c r="AM68" s="8"/>
      <c r="AN68" s="8"/>
      <c r="AO68" s="8"/>
    </row>
    <row r="69">
      <c r="A69" s="8" t="s">
        <v>348</v>
      </c>
      <c r="B69" s="8" t="s">
        <v>349</v>
      </c>
      <c r="C69" s="8" t="s">
        <v>350</v>
      </c>
      <c r="D69" s="11"/>
      <c r="E69" s="11"/>
      <c r="F69" s="11"/>
      <c r="G69" s="11"/>
      <c r="H69" s="11"/>
      <c r="I69" s="11"/>
      <c r="J69" s="11"/>
      <c r="K69" s="8" t="s">
        <v>351</v>
      </c>
      <c r="L69" s="11"/>
      <c r="M69" s="11"/>
      <c r="N69" s="11"/>
      <c r="O69" s="11"/>
      <c r="P69" s="11"/>
      <c r="Q69" s="11"/>
      <c r="R69" s="11"/>
      <c r="S69" s="8" t="s">
        <v>352</v>
      </c>
      <c r="T69" s="11"/>
      <c r="U69" s="11"/>
      <c r="V69" s="11"/>
      <c r="W69" s="11"/>
      <c r="X69" s="11"/>
      <c r="Y69" s="11"/>
      <c r="Z69" s="11"/>
      <c r="AA69" s="8" t="str">
        <f>IF(I69="", "",IF(I69=Categories!A$1, Categories!C$1, IF(I69=Categories!A$2, Categories!C$2, IF(AND(I69=Categories!A$3, J69=Categories!B$2), Categories!C$1, IF(AND(I69=Categories!A$3, OR(J69=Categories!B$1, J69=Categories!B$3)), Categories!C$2, Categories!C$3)))))</f>
        <v/>
      </c>
      <c r="AB69" s="8" t="str">
        <f>IF(Q69="", "", IF(Q69=Categories!A$1, Categories!C$1, IF(Q69=Categories!A$2, Categories!C$2, IF(AND(Q69=Categories!A$3, R69=Categories!B$2), Categories!C$1, IF(AND(Q69=Categories!A$3, OR(R69=Categories!B$1, R69=Categories!B$3)), Categories!C$2, Categories!C$3)))))</f>
        <v/>
      </c>
      <c r="AC69" s="13" t="str">
        <f>IF(Y69="", "", IF(Y69=Categories!A$1, Categories!C$1, IF(Y69=Categories!A$2, Categories!C$2, IF(AND(Y69=Categories!A$3, Z69=Categories!B$2), Categories!C$1, IF(AND(Y69=Categories!A$3, OR(Z69=Categories!B$1, Z69=Categories!B$3)), Categories!C$2, Categories!C$3)))))</f>
        <v/>
      </c>
      <c r="AD69" s="11">
        <f t="shared" ref="AD69:AH69" si="76">D69+L69+T69</f>
        <v>0</v>
      </c>
      <c r="AE69" s="11">
        <f t="shared" si="76"/>
        <v>0</v>
      </c>
      <c r="AF69" s="11">
        <f t="shared" si="76"/>
        <v>0</v>
      </c>
      <c r="AG69" s="11">
        <f t="shared" si="76"/>
        <v>0</v>
      </c>
      <c r="AH69" s="11">
        <f t="shared" si="76"/>
        <v>0</v>
      </c>
      <c r="AI69" s="11">
        <f>COUNTIF(AA69:AC69, Categories!C$1)</f>
        <v>0</v>
      </c>
      <c r="AJ69" s="14" t="str">
        <f>IF(AA69="", "", IF(OR(AND(AA69=AB69, AA69=Categories!C$3), AND(AB69=AC69,AB69=Categories!C$3), AND(AA69=AC69, AA69=Categories!C$3)), Categories!D$3, IF(OR(AND(AA69&lt;&gt;AB69, AND(AA69&lt;&gt;Categories!C$3, AB69&lt;&gt;Categories!C$3)), AND(AB69&lt;&gt;AC69, AND(AC69&lt;&gt;Categories!C$3, AB69&lt;&gt;Categories!C$3)), AND(AA69&lt;&gt;AC69, AND(AA69&lt;&gt;Categories!C$3, AC69&lt;&gt;Categories!C$3))), Categories!D$2, Categories!D$1)))</f>
        <v/>
      </c>
      <c r="AK69" s="8"/>
      <c r="AL69" s="8"/>
      <c r="AM69" s="8"/>
      <c r="AN69" s="8"/>
      <c r="AO69" s="8"/>
    </row>
    <row r="70">
      <c r="A70" s="8" t="s">
        <v>353</v>
      </c>
      <c r="B70" s="8" t="s">
        <v>354</v>
      </c>
      <c r="C70" s="8" t="s">
        <v>355</v>
      </c>
      <c r="D70" s="11"/>
      <c r="E70" s="11"/>
      <c r="F70" s="11"/>
      <c r="G70" s="11"/>
      <c r="H70" s="11"/>
      <c r="I70" s="11"/>
      <c r="J70" s="11"/>
      <c r="K70" s="8" t="s">
        <v>356</v>
      </c>
      <c r="L70" s="11"/>
      <c r="M70" s="11"/>
      <c r="N70" s="11"/>
      <c r="O70" s="11"/>
      <c r="P70" s="11"/>
      <c r="Q70" s="11"/>
      <c r="R70" s="11"/>
      <c r="S70" s="8" t="s">
        <v>357</v>
      </c>
      <c r="T70" s="11"/>
      <c r="U70" s="11"/>
      <c r="V70" s="11"/>
      <c r="W70" s="11"/>
      <c r="X70" s="11"/>
      <c r="Y70" s="11"/>
      <c r="Z70" s="11"/>
      <c r="AA70" s="8" t="str">
        <f>IF(I70="", "",IF(I70=Categories!A$1, Categories!C$1, IF(I70=Categories!A$2, Categories!C$2, IF(AND(I70=Categories!A$3, J70=Categories!B$2), Categories!C$1, IF(AND(I70=Categories!A$3, OR(J70=Categories!B$1, J70=Categories!B$3)), Categories!C$2, Categories!C$3)))))</f>
        <v/>
      </c>
      <c r="AB70" s="8" t="str">
        <f>IF(Q70="", "", IF(Q70=Categories!A$1, Categories!C$1, IF(Q70=Categories!A$2, Categories!C$2, IF(AND(Q70=Categories!A$3, R70=Categories!B$2), Categories!C$1, IF(AND(Q70=Categories!A$3, OR(R70=Categories!B$1, R70=Categories!B$3)), Categories!C$2, Categories!C$3)))))</f>
        <v/>
      </c>
      <c r="AC70" s="13" t="str">
        <f>IF(Y70="", "", IF(Y70=Categories!A$1, Categories!C$1, IF(Y70=Categories!A$2, Categories!C$2, IF(AND(Y70=Categories!A$3, Z70=Categories!B$2), Categories!C$1, IF(AND(Y70=Categories!A$3, OR(Z70=Categories!B$1, Z70=Categories!B$3)), Categories!C$2, Categories!C$3)))))</f>
        <v/>
      </c>
      <c r="AD70" s="11">
        <f t="shared" ref="AD70:AH70" si="77">D70+L70+T70</f>
        <v>0</v>
      </c>
      <c r="AE70" s="11">
        <f t="shared" si="77"/>
        <v>0</v>
      </c>
      <c r="AF70" s="11">
        <f t="shared" si="77"/>
        <v>0</v>
      </c>
      <c r="AG70" s="11">
        <f t="shared" si="77"/>
        <v>0</v>
      </c>
      <c r="AH70" s="11">
        <f t="shared" si="77"/>
        <v>0</v>
      </c>
      <c r="AI70" s="11">
        <f>COUNTIF(AA70:AC70, Categories!C$1)</f>
        <v>0</v>
      </c>
      <c r="AJ70" s="14" t="str">
        <f>IF(AA70="", "", IF(OR(AND(AA70=AB70, AA70=Categories!C$3), AND(AB70=AC70,AB70=Categories!C$3), AND(AA70=AC70, AA70=Categories!C$3)), Categories!D$3, IF(OR(AND(AA70&lt;&gt;AB70, AND(AA70&lt;&gt;Categories!C$3, AB70&lt;&gt;Categories!C$3)), AND(AB70&lt;&gt;AC70, AND(AC70&lt;&gt;Categories!C$3, AB70&lt;&gt;Categories!C$3)), AND(AA70&lt;&gt;AC70, AND(AA70&lt;&gt;Categories!C$3, AC70&lt;&gt;Categories!C$3))), Categories!D$2, Categories!D$1)))</f>
        <v/>
      </c>
      <c r="AK70" s="8"/>
      <c r="AL70" s="8"/>
      <c r="AM70" s="8"/>
      <c r="AN70" s="8"/>
      <c r="AO70" s="8"/>
    </row>
    <row r="71">
      <c r="A71" s="8" t="s">
        <v>358</v>
      </c>
      <c r="B71" s="8" t="s">
        <v>359</v>
      </c>
      <c r="C71" s="8" t="s">
        <v>360</v>
      </c>
      <c r="D71" s="11"/>
      <c r="E71" s="11"/>
      <c r="F71" s="11"/>
      <c r="G71" s="11"/>
      <c r="H71" s="11"/>
      <c r="I71" s="11"/>
      <c r="J71" s="11"/>
      <c r="K71" s="8" t="s">
        <v>361</v>
      </c>
      <c r="L71" s="11"/>
      <c r="M71" s="11"/>
      <c r="N71" s="11"/>
      <c r="O71" s="11"/>
      <c r="P71" s="11"/>
      <c r="Q71" s="11"/>
      <c r="R71" s="11"/>
      <c r="S71" s="8" t="s">
        <v>362</v>
      </c>
      <c r="T71" s="11"/>
      <c r="U71" s="11"/>
      <c r="V71" s="11"/>
      <c r="W71" s="11"/>
      <c r="X71" s="11"/>
      <c r="Y71" s="11"/>
      <c r="Z71" s="11"/>
      <c r="AA71" s="8" t="str">
        <f>IF(I71="", "",IF(I71=Categories!A$1, Categories!C$1, IF(I71=Categories!A$2, Categories!C$2, IF(AND(I71=Categories!A$3, J71=Categories!B$2), Categories!C$1, IF(AND(I71=Categories!A$3, OR(J71=Categories!B$1, J71=Categories!B$3)), Categories!C$2, Categories!C$3)))))</f>
        <v/>
      </c>
      <c r="AB71" s="8" t="str">
        <f>IF(Q71="", "", IF(Q71=Categories!A$1, Categories!C$1, IF(Q71=Categories!A$2, Categories!C$2, IF(AND(Q71=Categories!A$3, R71=Categories!B$2), Categories!C$1, IF(AND(Q71=Categories!A$3, OR(R71=Categories!B$1, R71=Categories!B$3)), Categories!C$2, Categories!C$3)))))</f>
        <v/>
      </c>
      <c r="AC71" s="13" t="str">
        <f>IF(Y71="", "", IF(Y71=Categories!A$1, Categories!C$1, IF(Y71=Categories!A$2, Categories!C$2, IF(AND(Y71=Categories!A$3, Z71=Categories!B$2), Categories!C$1, IF(AND(Y71=Categories!A$3, OR(Z71=Categories!B$1, Z71=Categories!B$3)), Categories!C$2, Categories!C$3)))))</f>
        <v/>
      </c>
      <c r="AD71" s="11">
        <f t="shared" ref="AD71:AH71" si="78">D71+L71+T71</f>
        <v>0</v>
      </c>
      <c r="AE71" s="11">
        <f t="shared" si="78"/>
        <v>0</v>
      </c>
      <c r="AF71" s="11">
        <f t="shared" si="78"/>
        <v>0</v>
      </c>
      <c r="AG71" s="11">
        <f t="shared" si="78"/>
        <v>0</v>
      </c>
      <c r="AH71" s="11">
        <f t="shared" si="78"/>
        <v>0</v>
      </c>
      <c r="AI71" s="11">
        <f>COUNTIF(AA71:AC71, Categories!C$1)</f>
        <v>0</v>
      </c>
      <c r="AJ71" s="14" t="str">
        <f>IF(AA71="", "", IF(OR(AND(AA71=AB71, AA71=Categories!C$3), AND(AB71=AC71,AB71=Categories!C$3), AND(AA71=AC71, AA71=Categories!C$3)), Categories!D$3, IF(OR(AND(AA71&lt;&gt;AB71, AND(AA71&lt;&gt;Categories!C$3, AB71&lt;&gt;Categories!C$3)), AND(AB71&lt;&gt;AC71, AND(AC71&lt;&gt;Categories!C$3, AB71&lt;&gt;Categories!C$3)), AND(AA71&lt;&gt;AC71, AND(AA71&lt;&gt;Categories!C$3, AC71&lt;&gt;Categories!C$3))), Categories!D$2, Categories!D$1)))</f>
        <v/>
      </c>
      <c r="AK71" s="8"/>
      <c r="AL71" s="8"/>
      <c r="AM71" s="8"/>
      <c r="AN71" s="8"/>
      <c r="AO71" s="8"/>
    </row>
    <row r="72">
      <c r="A72" s="8" t="s">
        <v>363</v>
      </c>
      <c r="B72" s="8" t="s">
        <v>364</v>
      </c>
      <c r="C72" s="8" t="s">
        <v>365</v>
      </c>
      <c r="D72" s="11"/>
      <c r="E72" s="11"/>
      <c r="F72" s="11"/>
      <c r="G72" s="11"/>
      <c r="H72" s="11"/>
      <c r="I72" s="11"/>
      <c r="J72" s="11"/>
      <c r="K72" s="8" t="s">
        <v>366</v>
      </c>
      <c r="L72" s="11"/>
      <c r="M72" s="11"/>
      <c r="N72" s="11"/>
      <c r="O72" s="11"/>
      <c r="P72" s="11"/>
      <c r="Q72" s="11"/>
      <c r="R72" s="11"/>
      <c r="S72" s="8" t="s">
        <v>367</v>
      </c>
      <c r="T72" s="11"/>
      <c r="U72" s="11"/>
      <c r="V72" s="11"/>
      <c r="W72" s="11"/>
      <c r="X72" s="11"/>
      <c r="Y72" s="11"/>
      <c r="Z72" s="11"/>
      <c r="AA72" s="8" t="str">
        <f>IF(I72="", "",IF(I72=Categories!A$1, Categories!C$1, IF(I72=Categories!A$2, Categories!C$2, IF(AND(I72=Categories!A$3, J72=Categories!B$2), Categories!C$1, IF(AND(I72=Categories!A$3, OR(J72=Categories!B$1, J72=Categories!B$3)), Categories!C$2, Categories!C$3)))))</f>
        <v/>
      </c>
      <c r="AB72" s="8" t="str">
        <f>IF(Q72="", "", IF(Q72=Categories!A$1, Categories!C$1, IF(Q72=Categories!A$2, Categories!C$2, IF(AND(Q72=Categories!A$3, R72=Categories!B$2), Categories!C$1, IF(AND(Q72=Categories!A$3, OR(R72=Categories!B$1, R72=Categories!B$3)), Categories!C$2, Categories!C$3)))))</f>
        <v/>
      </c>
      <c r="AC72" s="13" t="str">
        <f>IF(Y72="", "", IF(Y72=Categories!A$1, Categories!C$1, IF(Y72=Categories!A$2, Categories!C$2, IF(AND(Y72=Categories!A$3, Z72=Categories!B$2), Categories!C$1, IF(AND(Y72=Categories!A$3, OR(Z72=Categories!B$1, Z72=Categories!B$3)), Categories!C$2, Categories!C$3)))))</f>
        <v/>
      </c>
      <c r="AD72" s="11">
        <f t="shared" ref="AD72:AH72" si="79">D72+L72+T72</f>
        <v>0</v>
      </c>
      <c r="AE72" s="11">
        <f t="shared" si="79"/>
        <v>0</v>
      </c>
      <c r="AF72" s="11">
        <f t="shared" si="79"/>
        <v>0</v>
      </c>
      <c r="AG72" s="11">
        <f t="shared" si="79"/>
        <v>0</v>
      </c>
      <c r="AH72" s="11">
        <f t="shared" si="79"/>
        <v>0</v>
      </c>
      <c r="AI72" s="11">
        <f>COUNTIF(AA72:AC72, Categories!C$1)</f>
        <v>0</v>
      </c>
      <c r="AJ72" s="14" t="str">
        <f>IF(AA72="", "", IF(OR(AND(AA72=AB72, AA72=Categories!C$3), AND(AB72=AC72,AB72=Categories!C$3), AND(AA72=AC72, AA72=Categories!C$3)), Categories!D$3, IF(OR(AND(AA72&lt;&gt;AB72, AND(AA72&lt;&gt;Categories!C$3, AB72&lt;&gt;Categories!C$3)), AND(AB72&lt;&gt;AC72, AND(AC72&lt;&gt;Categories!C$3, AB72&lt;&gt;Categories!C$3)), AND(AA72&lt;&gt;AC72, AND(AA72&lt;&gt;Categories!C$3, AC72&lt;&gt;Categories!C$3))), Categories!D$2, Categories!D$1)))</f>
        <v/>
      </c>
      <c r="AK72" s="8"/>
      <c r="AL72" s="8"/>
      <c r="AM72" s="8"/>
      <c r="AN72" s="8"/>
      <c r="AO72" s="8"/>
    </row>
    <row r="73">
      <c r="A73" s="8" t="s">
        <v>368</v>
      </c>
      <c r="B73" s="8" t="s">
        <v>369</v>
      </c>
      <c r="C73" s="8" t="s">
        <v>370</v>
      </c>
      <c r="D73" s="11"/>
      <c r="E73" s="11"/>
      <c r="F73" s="11"/>
      <c r="G73" s="11"/>
      <c r="H73" s="11"/>
      <c r="I73" s="11"/>
      <c r="J73" s="11"/>
      <c r="K73" s="8" t="s">
        <v>371</v>
      </c>
      <c r="L73" s="11"/>
      <c r="M73" s="11"/>
      <c r="N73" s="11"/>
      <c r="O73" s="11"/>
      <c r="P73" s="11"/>
      <c r="Q73" s="11"/>
      <c r="R73" s="11"/>
      <c r="S73" s="8" t="s">
        <v>372</v>
      </c>
      <c r="T73" s="11"/>
      <c r="U73" s="11"/>
      <c r="V73" s="11"/>
      <c r="W73" s="11"/>
      <c r="X73" s="11"/>
      <c r="Y73" s="11"/>
      <c r="Z73" s="11"/>
      <c r="AA73" s="8" t="str">
        <f>IF(I73="", "",IF(I73=Categories!A$1, Categories!C$1, IF(I73=Categories!A$2, Categories!C$2, IF(AND(I73=Categories!A$3, J73=Categories!B$2), Categories!C$1, IF(AND(I73=Categories!A$3, OR(J73=Categories!B$1, J73=Categories!B$3)), Categories!C$2, Categories!C$3)))))</f>
        <v/>
      </c>
      <c r="AB73" s="8" t="str">
        <f>IF(Q73="", "", IF(Q73=Categories!A$1, Categories!C$1, IF(Q73=Categories!A$2, Categories!C$2, IF(AND(Q73=Categories!A$3, R73=Categories!B$2), Categories!C$1, IF(AND(Q73=Categories!A$3, OR(R73=Categories!B$1, R73=Categories!B$3)), Categories!C$2, Categories!C$3)))))</f>
        <v/>
      </c>
      <c r="AC73" s="13" t="str">
        <f>IF(Y73="", "", IF(Y73=Categories!A$1, Categories!C$1, IF(Y73=Categories!A$2, Categories!C$2, IF(AND(Y73=Categories!A$3, Z73=Categories!B$2), Categories!C$1, IF(AND(Y73=Categories!A$3, OR(Z73=Categories!B$1, Z73=Categories!B$3)), Categories!C$2, Categories!C$3)))))</f>
        <v/>
      </c>
      <c r="AD73" s="11">
        <f t="shared" ref="AD73:AH73" si="80">D73+L73+T73</f>
        <v>0</v>
      </c>
      <c r="AE73" s="11">
        <f t="shared" si="80"/>
        <v>0</v>
      </c>
      <c r="AF73" s="11">
        <f t="shared" si="80"/>
        <v>0</v>
      </c>
      <c r="AG73" s="11">
        <f t="shared" si="80"/>
        <v>0</v>
      </c>
      <c r="AH73" s="11">
        <f t="shared" si="80"/>
        <v>0</v>
      </c>
      <c r="AI73" s="11">
        <f>COUNTIF(AA73:AC73, Categories!C$1)</f>
        <v>0</v>
      </c>
      <c r="AJ73" s="14" t="str">
        <f>IF(AA73="", "", IF(OR(AND(AA73=AB73, AA73=Categories!C$3), AND(AB73=AC73,AB73=Categories!C$3), AND(AA73=AC73, AA73=Categories!C$3)), Categories!D$3, IF(OR(AND(AA73&lt;&gt;AB73, AND(AA73&lt;&gt;Categories!C$3, AB73&lt;&gt;Categories!C$3)), AND(AB73&lt;&gt;AC73, AND(AC73&lt;&gt;Categories!C$3, AB73&lt;&gt;Categories!C$3)), AND(AA73&lt;&gt;AC73, AND(AA73&lt;&gt;Categories!C$3, AC73&lt;&gt;Categories!C$3))), Categories!D$2, Categories!D$1)))</f>
        <v/>
      </c>
      <c r="AK73" s="8"/>
      <c r="AL73" s="8"/>
      <c r="AM73" s="8"/>
      <c r="AN73" s="8"/>
      <c r="AO73" s="8"/>
    </row>
    <row r="74">
      <c r="A74" s="8" t="s">
        <v>373</v>
      </c>
      <c r="B74" s="8" t="s">
        <v>374</v>
      </c>
      <c r="C74" s="8" t="s">
        <v>375</v>
      </c>
      <c r="D74" s="11"/>
      <c r="E74" s="11"/>
      <c r="F74" s="11"/>
      <c r="G74" s="11"/>
      <c r="H74" s="11"/>
      <c r="I74" s="11"/>
      <c r="J74" s="11"/>
      <c r="K74" s="8" t="s">
        <v>220</v>
      </c>
      <c r="L74" s="11"/>
      <c r="M74" s="11"/>
      <c r="N74" s="11"/>
      <c r="O74" s="11"/>
      <c r="P74" s="11"/>
      <c r="Q74" s="11"/>
      <c r="R74" s="11"/>
      <c r="S74" s="8" t="s">
        <v>376</v>
      </c>
      <c r="T74" s="11"/>
      <c r="U74" s="11"/>
      <c r="V74" s="11"/>
      <c r="W74" s="11"/>
      <c r="X74" s="11"/>
      <c r="Y74" s="11"/>
      <c r="Z74" s="11"/>
      <c r="AA74" s="8" t="str">
        <f>IF(I74="", "",IF(I74=Categories!A$1, Categories!C$1, IF(I74=Categories!A$2, Categories!C$2, IF(AND(I74=Categories!A$3, J74=Categories!B$2), Categories!C$1, IF(AND(I74=Categories!A$3, OR(J74=Categories!B$1, J74=Categories!B$3)), Categories!C$2, Categories!C$3)))))</f>
        <v/>
      </c>
      <c r="AB74" s="8" t="str">
        <f>IF(Q74="", "", IF(Q74=Categories!A$1, Categories!C$1, IF(Q74=Categories!A$2, Categories!C$2, IF(AND(Q74=Categories!A$3, R74=Categories!B$2), Categories!C$1, IF(AND(Q74=Categories!A$3, OR(R74=Categories!B$1, R74=Categories!B$3)), Categories!C$2, Categories!C$3)))))</f>
        <v/>
      </c>
      <c r="AC74" s="13" t="str">
        <f>IF(Y74="", "", IF(Y74=Categories!A$1, Categories!C$1, IF(Y74=Categories!A$2, Categories!C$2, IF(AND(Y74=Categories!A$3, Z74=Categories!B$2), Categories!C$1, IF(AND(Y74=Categories!A$3, OR(Z74=Categories!B$1, Z74=Categories!B$3)), Categories!C$2, Categories!C$3)))))</f>
        <v/>
      </c>
      <c r="AD74" s="11">
        <f t="shared" ref="AD74:AH74" si="81">D74+L74+T74</f>
        <v>0</v>
      </c>
      <c r="AE74" s="11">
        <f t="shared" si="81"/>
        <v>0</v>
      </c>
      <c r="AF74" s="11">
        <f t="shared" si="81"/>
        <v>0</v>
      </c>
      <c r="AG74" s="11">
        <f t="shared" si="81"/>
        <v>0</v>
      </c>
      <c r="AH74" s="11">
        <f t="shared" si="81"/>
        <v>0</v>
      </c>
      <c r="AI74" s="11">
        <f>COUNTIF(AA74:AC74, Categories!C$1)</f>
        <v>0</v>
      </c>
      <c r="AJ74" s="14" t="str">
        <f>IF(AA74="", "", IF(OR(AND(AA74=AB74, AA74=Categories!C$3), AND(AB74=AC74,AB74=Categories!C$3), AND(AA74=AC74, AA74=Categories!C$3)), Categories!D$3, IF(OR(AND(AA74&lt;&gt;AB74, AND(AA74&lt;&gt;Categories!C$3, AB74&lt;&gt;Categories!C$3)), AND(AB74&lt;&gt;AC74, AND(AC74&lt;&gt;Categories!C$3, AB74&lt;&gt;Categories!C$3)), AND(AA74&lt;&gt;AC74, AND(AA74&lt;&gt;Categories!C$3, AC74&lt;&gt;Categories!C$3))), Categories!D$2, Categories!D$1)))</f>
        <v/>
      </c>
      <c r="AK74" s="8"/>
      <c r="AL74" s="8"/>
      <c r="AM74" s="8"/>
      <c r="AN74" s="8"/>
      <c r="AO74" s="8"/>
    </row>
    <row r="75">
      <c r="A75" s="8" t="s">
        <v>377</v>
      </c>
      <c r="B75" s="8" t="s">
        <v>378</v>
      </c>
      <c r="C75" s="8" t="s">
        <v>379</v>
      </c>
      <c r="D75" s="11"/>
      <c r="E75" s="11"/>
      <c r="F75" s="11"/>
      <c r="G75" s="11"/>
      <c r="H75" s="11"/>
      <c r="I75" s="11"/>
      <c r="J75" s="11"/>
      <c r="K75" s="8" t="s">
        <v>380</v>
      </c>
      <c r="L75" s="11"/>
      <c r="M75" s="11"/>
      <c r="N75" s="11"/>
      <c r="O75" s="11"/>
      <c r="P75" s="11"/>
      <c r="Q75" s="11"/>
      <c r="R75" s="11"/>
      <c r="S75" s="8" t="s">
        <v>381</v>
      </c>
      <c r="T75" s="11"/>
      <c r="U75" s="11"/>
      <c r="V75" s="11"/>
      <c r="W75" s="11"/>
      <c r="X75" s="11"/>
      <c r="Y75" s="11"/>
      <c r="Z75" s="11"/>
      <c r="AA75" s="8" t="str">
        <f>IF(I75="", "",IF(I75=Categories!A$1, Categories!C$1, IF(I75=Categories!A$2, Categories!C$2, IF(AND(I75=Categories!A$3, J75=Categories!B$2), Categories!C$1, IF(AND(I75=Categories!A$3, OR(J75=Categories!B$1, J75=Categories!B$3)), Categories!C$2, Categories!C$3)))))</f>
        <v/>
      </c>
      <c r="AB75" s="8" t="str">
        <f>IF(Q75="", "", IF(Q75=Categories!A$1, Categories!C$1, IF(Q75=Categories!A$2, Categories!C$2, IF(AND(Q75=Categories!A$3, R75=Categories!B$2), Categories!C$1, IF(AND(Q75=Categories!A$3, OR(R75=Categories!B$1, R75=Categories!B$3)), Categories!C$2, Categories!C$3)))))</f>
        <v/>
      </c>
      <c r="AC75" s="13" t="str">
        <f>IF(Y75="", "", IF(Y75=Categories!A$1, Categories!C$1, IF(Y75=Categories!A$2, Categories!C$2, IF(AND(Y75=Categories!A$3, Z75=Categories!B$2), Categories!C$1, IF(AND(Y75=Categories!A$3, OR(Z75=Categories!B$1, Z75=Categories!B$3)), Categories!C$2, Categories!C$3)))))</f>
        <v/>
      </c>
      <c r="AD75" s="11">
        <f t="shared" ref="AD75:AH75" si="82">D75+L75+T75</f>
        <v>0</v>
      </c>
      <c r="AE75" s="11">
        <f t="shared" si="82"/>
        <v>0</v>
      </c>
      <c r="AF75" s="11">
        <f t="shared" si="82"/>
        <v>0</v>
      </c>
      <c r="AG75" s="11">
        <f t="shared" si="82"/>
        <v>0</v>
      </c>
      <c r="AH75" s="11">
        <f t="shared" si="82"/>
        <v>0</v>
      </c>
      <c r="AI75" s="11">
        <f>COUNTIF(AA75:AC75, Categories!C$1)</f>
        <v>0</v>
      </c>
      <c r="AJ75" s="14" t="str">
        <f>IF(AA75="", "", IF(OR(AND(AA75=AB75, AA75=Categories!C$3), AND(AB75=AC75,AB75=Categories!C$3), AND(AA75=AC75, AA75=Categories!C$3)), Categories!D$3, IF(OR(AND(AA75&lt;&gt;AB75, AND(AA75&lt;&gt;Categories!C$3, AB75&lt;&gt;Categories!C$3)), AND(AB75&lt;&gt;AC75, AND(AC75&lt;&gt;Categories!C$3, AB75&lt;&gt;Categories!C$3)), AND(AA75&lt;&gt;AC75, AND(AA75&lt;&gt;Categories!C$3, AC75&lt;&gt;Categories!C$3))), Categories!D$2, Categories!D$1)))</f>
        <v/>
      </c>
      <c r="AK75" s="8"/>
      <c r="AL75" s="8"/>
      <c r="AM75" s="8"/>
      <c r="AN75" s="8"/>
      <c r="AO75" s="8"/>
    </row>
    <row r="76">
      <c r="A76" s="8" t="s">
        <v>382</v>
      </c>
      <c r="B76" s="8" t="s">
        <v>383</v>
      </c>
      <c r="C76" s="8" t="s">
        <v>384</v>
      </c>
      <c r="D76" s="11"/>
      <c r="E76" s="11"/>
      <c r="F76" s="11"/>
      <c r="G76" s="11"/>
      <c r="H76" s="11"/>
      <c r="I76" s="11"/>
      <c r="J76" s="11"/>
      <c r="K76" s="8" t="s">
        <v>385</v>
      </c>
      <c r="L76" s="11"/>
      <c r="M76" s="11"/>
      <c r="N76" s="11"/>
      <c r="O76" s="11"/>
      <c r="P76" s="11"/>
      <c r="Q76" s="11"/>
      <c r="R76" s="11"/>
      <c r="S76" s="8" t="s">
        <v>386</v>
      </c>
      <c r="T76" s="11"/>
      <c r="U76" s="11"/>
      <c r="V76" s="11"/>
      <c r="W76" s="11"/>
      <c r="X76" s="11"/>
      <c r="Y76" s="11"/>
      <c r="Z76" s="11"/>
      <c r="AA76" s="8" t="str">
        <f>IF(I76="", "",IF(I76=Categories!A$1, Categories!C$1, IF(I76=Categories!A$2, Categories!C$2, IF(AND(I76=Categories!A$3, J76=Categories!B$2), Categories!C$1, IF(AND(I76=Categories!A$3, OR(J76=Categories!B$1, J76=Categories!B$3)), Categories!C$2, Categories!C$3)))))</f>
        <v/>
      </c>
      <c r="AB76" s="8" t="str">
        <f>IF(Q76="", "", IF(Q76=Categories!A$1, Categories!C$1, IF(Q76=Categories!A$2, Categories!C$2, IF(AND(Q76=Categories!A$3, R76=Categories!B$2), Categories!C$1, IF(AND(Q76=Categories!A$3, OR(R76=Categories!B$1, R76=Categories!B$3)), Categories!C$2, Categories!C$3)))))</f>
        <v/>
      </c>
      <c r="AC76" s="13" t="str">
        <f>IF(Y76="", "", IF(Y76=Categories!A$1, Categories!C$1, IF(Y76=Categories!A$2, Categories!C$2, IF(AND(Y76=Categories!A$3, Z76=Categories!B$2), Categories!C$1, IF(AND(Y76=Categories!A$3, OR(Z76=Categories!B$1, Z76=Categories!B$3)), Categories!C$2, Categories!C$3)))))</f>
        <v/>
      </c>
      <c r="AD76" s="11">
        <f t="shared" ref="AD76:AH76" si="83">D76+L76+T76</f>
        <v>0</v>
      </c>
      <c r="AE76" s="11">
        <f t="shared" si="83"/>
        <v>0</v>
      </c>
      <c r="AF76" s="11">
        <f t="shared" si="83"/>
        <v>0</v>
      </c>
      <c r="AG76" s="11">
        <f t="shared" si="83"/>
        <v>0</v>
      </c>
      <c r="AH76" s="11">
        <f t="shared" si="83"/>
        <v>0</v>
      </c>
      <c r="AI76" s="11">
        <f>COUNTIF(AA76:AC76, Categories!C$1)</f>
        <v>0</v>
      </c>
      <c r="AJ76" s="14" t="str">
        <f>IF(AA76="", "", IF(OR(AND(AA76=AB76, AA76=Categories!C$3), AND(AB76=AC76,AB76=Categories!C$3), AND(AA76=AC76, AA76=Categories!C$3)), Categories!D$3, IF(OR(AND(AA76&lt;&gt;AB76, AND(AA76&lt;&gt;Categories!C$3, AB76&lt;&gt;Categories!C$3)), AND(AB76&lt;&gt;AC76, AND(AC76&lt;&gt;Categories!C$3, AB76&lt;&gt;Categories!C$3)), AND(AA76&lt;&gt;AC76, AND(AA76&lt;&gt;Categories!C$3, AC76&lt;&gt;Categories!C$3))), Categories!D$2, Categories!D$1)))</f>
        <v/>
      </c>
      <c r="AK76" s="8"/>
      <c r="AL76" s="8"/>
      <c r="AM76" s="8"/>
      <c r="AN76" s="8"/>
      <c r="AO76" s="8"/>
    </row>
    <row r="77">
      <c r="A77" s="8" t="s">
        <v>387</v>
      </c>
      <c r="B77" s="8" t="s">
        <v>388</v>
      </c>
      <c r="C77" s="8" t="s">
        <v>389</v>
      </c>
      <c r="D77" s="11"/>
      <c r="E77" s="11"/>
      <c r="F77" s="11"/>
      <c r="G77" s="11"/>
      <c r="H77" s="11"/>
      <c r="I77" s="11"/>
      <c r="J77" s="11"/>
      <c r="K77" s="8" t="s">
        <v>390</v>
      </c>
      <c r="L77" s="11"/>
      <c r="M77" s="11"/>
      <c r="N77" s="11"/>
      <c r="O77" s="11"/>
      <c r="P77" s="11"/>
      <c r="Q77" s="11"/>
      <c r="R77" s="11"/>
      <c r="S77" s="8" t="s">
        <v>391</v>
      </c>
      <c r="T77" s="11"/>
      <c r="U77" s="11"/>
      <c r="V77" s="11"/>
      <c r="W77" s="11"/>
      <c r="X77" s="11"/>
      <c r="Y77" s="11"/>
      <c r="Z77" s="11"/>
      <c r="AA77" s="8" t="str">
        <f>IF(I77="", "",IF(I77=Categories!A$1, Categories!C$1, IF(I77=Categories!A$2, Categories!C$2, IF(AND(I77=Categories!A$3, J77=Categories!B$2), Categories!C$1, IF(AND(I77=Categories!A$3, OR(J77=Categories!B$1, J77=Categories!B$3)), Categories!C$2, Categories!C$3)))))</f>
        <v/>
      </c>
      <c r="AB77" s="8" t="str">
        <f>IF(Q77="", "", IF(Q77=Categories!A$1, Categories!C$1, IF(Q77=Categories!A$2, Categories!C$2, IF(AND(Q77=Categories!A$3, R77=Categories!B$2), Categories!C$1, IF(AND(Q77=Categories!A$3, OR(R77=Categories!B$1, R77=Categories!B$3)), Categories!C$2, Categories!C$3)))))</f>
        <v/>
      </c>
      <c r="AC77" s="13" t="str">
        <f>IF(Y77="", "", IF(Y77=Categories!A$1, Categories!C$1, IF(Y77=Categories!A$2, Categories!C$2, IF(AND(Y77=Categories!A$3, Z77=Categories!B$2), Categories!C$1, IF(AND(Y77=Categories!A$3, OR(Z77=Categories!B$1, Z77=Categories!B$3)), Categories!C$2, Categories!C$3)))))</f>
        <v/>
      </c>
      <c r="AD77" s="11">
        <f t="shared" ref="AD77:AH77" si="84">D77+L77+T77</f>
        <v>0</v>
      </c>
      <c r="AE77" s="11">
        <f t="shared" si="84"/>
        <v>0</v>
      </c>
      <c r="AF77" s="11">
        <f t="shared" si="84"/>
        <v>0</v>
      </c>
      <c r="AG77" s="11">
        <f t="shared" si="84"/>
        <v>0</v>
      </c>
      <c r="AH77" s="11">
        <f t="shared" si="84"/>
        <v>0</v>
      </c>
      <c r="AI77" s="11">
        <f>COUNTIF(AA77:AC77, Categories!C$1)</f>
        <v>0</v>
      </c>
      <c r="AJ77" s="14" t="str">
        <f>IF(AA77="", "", IF(OR(AND(AA77=AB77, AA77=Categories!C$3), AND(AB77=AC77,AB77=Categories!C$3), AND(AA77=AC77, AA77=Categories!C$3)), Categories!D$3, IF(OR(AND(AA77&lt;&gt;AB77, AND(AA77&lt;&gt;Categories!C$3, AB77&lt;&gt;Categories!C$3)), AND(AB77&lt;&gt;AC77, AND(AC77&lt;&gt;Categories!C$3, AB77&lt;&gt;Categories!C$3)), AND(AA77&lt;&gt;AC77, AND(AA77&lt;&gt;Categories!C$3, AC77&lt;&gt;Categories!C$3))), Categories!D$2, Categories!D$1)))</f>
        <v/>
      </c>
      <c r="AK77" s="8"/>
      <c r="AL77" s="8"/>
      <c r="AM77" s="8"/>
      <c r="AN77" s="8"/>
      <c r="AO77" s="8"/>
    </row>
    <row r="78">
      <c r="A78" s="8" t="s">
        <v>392</v>
      </c>
      <c r="B78" s="8" t="s">
        <v>393</v>
      </c>
      <c r="C78" s="8" t="s">
        <v>394</v>
      </c>
      <c r="D78" s="11"/>
      <c r="E78" s="11"/>
      <c r="F78" s="11"/>
      <c r="G78" s="11"/>
      <c r="H78" s="11"/>
      <c r="I78" s="11"/>
      <c r="J78" s="11"/>
      <c r="K78" s="8" t="s">
        <v>395</v>
      </c>
      <c r="L78" s="11"/>
      <c r="M78" s="11"/>
      <c r="N78" s="11"/>
      <c r="O78" s="11"/>
      <c r="P78" s="11"/>
      <c r="Q78" s="11"/>
      <c r="R78" s="11"/>
      <c r="S78" s="8" t="s">
        <v>396</v>
      </c>
      <c r="T78" s="11"/>
      <c r="U78" s="11"/>
      <c r="V78" s="11"/>
      <c r="W78" s="11"/>
      <c r="X78" s="11"/>
      <c r="Y78" s="11"/>
      <c r="Z78" s="11"/>
      <c r="AA78" s="8" t="str">
        <f>IF(I78="", "",IF(I78=Categories!A$1, Categories!C$1, IF(I78=Categories!A$2, Categories!C$2, IF(AND(I78=Categories!A$3, J78=Categories!B$2), Categories!C$1, IF(AND(I78=Categories!A$3, OR(J78=Categories!B$1, J78=Categories!B$3)), Categories!C$2, Categories!C$3)))))</f>
        <v/>
      </c>
      <c r="AB78" s="8" t="str">
        <f>IF(Q78="", "", IF(Q78=Categories!A$1, Categories!C$1, IF(Q78=Categories!A$2, Categories!C$2, IF(AND(Q78=Categories!A$3, R78=Categories!B$2), Categories!C$1, IF(AND(Q78=Categories!A$3, OR(R78=Categories!B$1, R78=Categories!B$3)), Categories!C$2, Categories!C$3)))))</f>
        <v/>
      </c>
      <c r="AC78" s="13" t="str">
        <f>IF(Y78="", "", IF(Y78=Categories!A$1, Categories!C$1, IF(Y78=Categories!A$2, Categories!C$2, IF(AND(Y78=Categories!A$3, Z78=Categories!B$2), Categories!C$1, IF(AND(Y78=Categories!A$3, OR(Z78=Categories!B$1, Z78=Categories!B$3)), Categories!C$2, Categories!C$3)))))</f>
        <v/>
      </c>
      <c r="AD78" s="11">
        <f t="shared" ref="AD78:AH78" si="85">D78+L78+T78</f>
        <v>0</v>
      </c>
      <c r="AE78" s="11">
        <f t="shared" si="85"/>
        <v>0</v>
      </c>
      <c r="AF78" s="11">
        <f t="shared" si="85"/>
        <v>0</v>
      </c>
      <c r="AG78" s="11">
        <f t="shared" si="85"/>
        <v>0</v>
      </c>
      <c r="AH78" s="11">
        <f t="shared" si="85"/>
        <v>0</v>
      </c>
      <c r="AI78" s="11">
        <f>COUNTIF(AA78:AC78, Categories!C$1)</f>
        <v>0</v>
      </c>
      <c r="AJ78" s="14" t="str">
        <f>IF(AA78="", "", IF(OR(AND(AA78=AB78, AA78=Categories!C$3), AND(AB78=AC78,AB78=Categories!C$3), AND(AA78=AC78, AA78=Categories!C$3)), Categories!D$3, IF(OR(AND(AA78&lt;&gt;AB78, AND(AA78&lt;&gt;Categories!C$3, AB78&lt;&gt;Categories!C$3)), AND(AB78&lt;&gt;AC78, AND(AC78&lt;&gt;Categories!C$3, AB78&lt;&gt;Categories!C$3)), AND(AA78&lt;&gt;AC78, AND(AA78&lt;&gt;Categories!C$3, AC78&lt;&gt;Categories!C$3))), Categories!D$2, Categories!D$1)))</f>
        <v/>
      </c>
      <c r="AK78" s="8"/>
      <c r="AL78" s="8"/>
      <c r="AM78" s="8"/>
      <c r="AN78" s="8"/>
      <c r="AO78" s="8"/>
    </row>
    <row r="79">
      <c r="A79" s="8" t="s">
        <v>397</v>
      </c>
      <c r="B79" s="8" t="s">
        <v>398</v>
      </c>
      <c r="C79" s="8" t="s">
        <v>399</v>
      </c>
      <c r="D79" s="11"/>
      <c r="E79" s="11"/>
      <c r="F79" s="11"/>
      <c r="G79" s="11"/>
      <c r="H79" s="11"/>
      <c r="I79" s="11"/>
      <c r="J79" s="11"/>
      <c r="K79" s="8" t="s">
        <v>400</v>
      </c>
      <c r="L79" s="11"/>
      <c r="M79" s="11"/>
      <c r="N79" s="11"/>
      <c r="O79" s="11"/>
      <c r="P79" s="11"/>
      <c r="Q79" s="11"/>
      <c r="R79" s="11"/>
      <c r="S79" s="8" t="s">
        <v>401</v>
      </c>
      <c r="T79" s="11"/>
      <c r="U79" s="11"/>
      <c r="V79" s="11"/>
      <c r="W79" s="11"/>
      <c r="X79" s="11"/>
      <c r="Y79" s="11"/>
      <c r="Z79" s="11"/>
      <c r="AA79" s="8" t="str">
        <f>IF(I79="", "",IF(I79=Categories!A$1, Categories!C$1, IF(I79=Categories!A$2, Categories!C$2, IF(AND(I79=Categories!A$3, J79=Categories!B$2), Categories!C$1, IF(AND(I79=Categories!A$3, OR(J79=Categories!B$1, J79=Categories!B$3)), Categories!C$2, Categories!C$3)))))</f>
        <v/>
      </c>
      <c r="AB79" s="8" t="str">
        <f>IF(Q79="", "", IF(Q79=Categories!A$1, Categories!C$1, IF(Q79=Categories!A$2, Categories!C$2, IF(AND(Q79=Categories!A$3, R79=Categories!B$2), Categories!C$1, IF(AND(Q79=Categories!A$3, OR(R79=Categories!B$1, R79=Categories!B$3)), Categories!C$2, Categories!C$3)))))</f>
        <v/>
      </c>
      <c r="AC79" s="13" t="str">
        <f>IF(Y79="", "", IF(Y79=Categories!A$1, Categories!C$1, IF(Y79=Categories!A$2, Categories!C$2, IF(AND(Y79=Categories!A$3, Z79=Categories!B$2), Categories!C$1, IF(AND(Y79=Categories!A$3, OR(Z79=Categories!B$1, Z79=Categories!B$3)), Categories!C$2, Categories!C$3)))))</f>
        <v/>
      </c>
      <c r="AD79" s="11">
        <f t="shared" ref="AD79:AH79" si="86">D79+L79+T79</f>
        <v>0</v>
      </c>
      <c r="AE79" s="11">
        <f t="shared" si="86"/>
        <v>0</v>
      </c>
      <c r="AF79" s="11">
        <f t="shared" si="86"/>
        <v>0</v>
      </c>
      <c r="AG79" s="11">
        <f t="shared" si="86"/>
        <v>0</v>
      </c>
      <c r="AH79" s="11">
        <f t="shared" si="86"/>
        <v>0</v>
      </c>
      <c r="AI79" s="11">
        <f>COUNTIF(AA79:AC79, Categories!C$1)</f>
        <v>0</v>
      </c>
      <c r="AJ79" s="14" t="str">
        <f>IF(AA79="", "", IF(OR(AND(AA79=AB79, AA79=Categories!C$3), AND(AB79=AC79,AB79=Categories!C$3), AND(AA79=AC79, AA79=Categories!C$3)), Categories!D$3, IF(OR(AND(AA79&lt;&gt;AB79, AND(AA79&lt;&gt;Categories!C$3, AB79&lt;&gt;Categories!C$3)), AND(AB79&lt;&gt;AC79, AND(AC79&lt;&gt;Categories!C$3, AB79&lt;&gt;Categories!C$3)), AND(AA79&lt;&gt;AC79, AND(AA79&lt;&gt;Categories!C$3, AC79&lt;&gt;Categories!C$3))), Categories!D$2, Categories!D$1)))</f>
        <v/>
      </c>
      <c r="AK79" s="8"/>
      <c r="AL79" s="8"/>
      <c r="AM79" s="8"/>
      <c r="AN79" s="8"/>
      <c r="AO79" s="8"/>
    </row>
    <row r="80">
      <c r="A80" s="8" t="s">
        <v>402</v>
      </c>
      <c r="B80" s="8" t="s">
        <v>403</v>
      </c>
      <c r="C80" s="8" t="s">
        <v>404</v>
      </c>
      <c r="D80" s="11"/>
      <c r="E80" s="11"/>
      <c r="F80" s="11"/>
      <c r="G80" s="11"/>
      <c r="H80" s="11"/>
      <c r="I80" s="11"/>
      <c r="J80" s="11"/>
      <c r="K80" s="8" t="s">
        <v>405</v>
      </c>
      <c r="L80" s="11"/>
      <c r="M80" s="11"/>
      <c r="N80" s="11"/>
      <c r="O80" s="11"/>
      <c r="P80" s="11"/>
      <c r="Q80" s="11"/>
      <c r="R80" s="11"/>
      <c r="S80" s="8" t="s">
        <v>406</v>
      </c>
      <c r="T80" s="11"/>
      <c r="U80" s="11"/>
      <c r="V80" s="11"/>
      <c r="W80" s="11"/>
      <c r="X80" s="11"/>
      <c r="Y80" s="11"/>
      <c r="Z80" s="11"/>
      <c r="AA80" s="8" t="str">
        <f>IF(I80="", "",IF(I80=Categories!A$1, Categories!C$1, IF(I80=Categories!A$2, Categories!C$2, IF(AND(I80=Categories!A$3, J80=Categories!B$2), Categories!C$1, IF(AND(I80=Categories!A$3, OR(J80=Categories!B$1, J80=Categories!B$3)), Categories!C$2, Categories!C$3)))))</f>
        <v/>
      </c>
      <c r="AB80" s="8" t="str">
        <f>IF(Q80="", "", IF(Q80=Categories!A$1, Categories!C$1, IF(Q80=Categories!A$2, Categories!C$2, IF(AND(Q80=Categories!A$3, R80=Categories!B$2), Categories!C$1, IF(AND(Q80=Categories!A$3, OR(R80=Categories!B$1, R80=Categories!B$3)), Categories!C$2, Categories!C$3)))))</f>
        <v/>
      </c>
      <c r="AC80" s="13" t="str">
        <f>IF(Y80="", "", IF(Y80=Categories!A$1, Categories!C$1, IF(Y80=Categories!A$2, Categories!C$2, IF(AND(Y80=Categories!A$3, Z80=Categories!B$2), Categories!C$1, IF(AND(Y80=Categories!A$3, OR(Z80=Categories!B$1, Z80=Categories!B$3)), Categories!C$2, Categories!C$3)))))</f>
        <v/>
      </c>
      <c r="AD80" s="11">
        <f t="shared" ref="AD80:AH80" si="87">D80+L80+T80</f>
        <v>0</v>
      </c>
      <c r="AE80" s="11">
        <f t="shared" si="87"/>
        <v>0</v>
      </c>
      <c r="AF80" s="11">
        <f t="shared" si="87"/>
        <v>0</v>
      </c>
      <c r="AG80" s="11">
        <f t="shared" si="87"/>
        <v>0</v>
      </c>
      <c r="AH80" s="11">
        <f t="shared" si="87"/>
        <v>0</v>
      </c>
      <c r="AI80" s="11">
        <f>COUNTIF(AA80:AC80, Categories!C$1)</f>
        <v>0</v>
      </c>
      <c r="AJ80" s="14" t="str">
        <f>IF(AA80="", "", IF(OR(AND(AA80=AB80, AA80=Categories!C$3), AND(AB80=AC80,AB80=Categories!C$3), AND(AA80=AC80, AA80=Categories!C$3)), Categories!D$3, IF(OR(AND(AA80&lt;&gt;AB80, AND(AA80&lt;&gt;Categories!C$3, AB80&lt;&gt;Categories!C$3)), AND(AB80&lt;&gt;AC80, AND(AC80&lt;&gt;Categories!C$3, AB80&lt;&gt;Categories!C$3)), AND(AA80&lt;&gt;AC80, AND(AA80&lt;&gt;Categories!C$3, AC80&lt;&gt;Categories!C$3))), Categories!D$2, Categories!D$1)))</f>
        <v/>
      </c>
      <c r="AK80" s="8"/>
      <c r="AL80" s="8"/>
      <c r="AM80" s="8"/>
      <c r="AN80" s="8"/>
      <c r="AO80" s="8"/>
    </row>
    <row r="81">
      <c r="A81" s="8" t="s">
        <v>407</v>
      </c>
      <c r="B81" s="8" t="s">
        <v>408</v>
      </c>
      <c r="C81" s="8" t="s">
        <v>409</v>
      </c>
      <c r="D81" s="11"/>
      <c r="E81" s="11"/>
      <c r="F81" s="11"/>
      <c r="G81" s="11"/>
      <c r="H81" s="11"/>
      <c r="I81" s="11"/>
      <c r="J81" s="11"/>
      <c r="K81" s="8" t="s">
        <v>410</v>
      </c>
      <c r="L81" s="11"/>
      <c r="M81" s="11"/>
      <c r="N81" s="11"/>
      <c r="O81" s="11"/>
      <c r="P81" s="11"/>
      <c r="Q81" s="11"/>
      <c r="R81" s="11"/>
      <c r="S81" s="8" t="s">
        <v>411</v>
      </c>
      <c r="T81" s="11"/>
      <c r="U81" s="11"/>
      <c r="V81" s="11"/>
      <c r="W81" s="11"/>
      <c r="X81" s="11"/>
      <c r="Y81" s="11"/>
      <c r="Z81" s="11"/>
      <c r="AA81" s="8" t="str">
        <f>IF(I81="", "",IF(I81=Categories!A$1, Categories!C$1, IF(I81=Categories!A$2, Categories!C$2, IF(AND(I81=Categories!A$3, J81=Categories!B$2), Categories!C$1, IF(AND(I81=Categories!A$3, OR(J81=Categories!B$1, J81=Categories!B$3)), Categories!C$2, Categories!C$3)))))</f>
        <v/>
      </c>
      <c r="AB81" s="8" t="str">
        <f>IF(Q81="", "", IF(Q81=Categories!A$1, Categories!C$1, IF(Q81=Categories!A$2, Categories!C$2, IF(AND(Q81=Categories!A$3, R81=Categories!B$2), Categories!C$1, IF(AND(Q81=Categories!A$3, OR(R81=Categories!B$1, R81=Categories!B$3)), Categories!C$2, Categories!C$3)))))</f>
        <v/>
      </c>
      <c r="AC81" s="13" t="str">
        <f>IF(Y81="", "", IF(Y81=Categories!A$1, Categories!C$1, IF(Y81=Categories!A$2, Categories!C$2, IF(AND(Y81=Categories!A$3, Z81=Categories!B$2), Categories!C$1, IF(AND(Y81=Categories!A$3, OR(Z81=Categories!B$1, Z81=Categories!B$3)), Categories!C$2, Categories!C$3)))))</f>
        <v/>
      </c>
      <c r="AD81" s="11">
        <f t="shared" ref="AD81:AH81" si="88">D81+L81+T81</f>
        <v>0</v>
      </c>
      <c r="AE81" s="11">
        <f t="shared" si="88"/>
        <v>0</v>
      </c>
      <c r="AF81" s="11">
        <f t="shared" si="88"/>
        <v>0</v>
      </c>
      <c r="AG81" s="11">
        <f t="shared" si="88"/>
        <v>0</v>
      </c>
      <c r="AH81" s="11">
        <f t="shared" si="88"/>
        <v>0</v>
      </c>
      <c r="AI81" s="11">
        <f>COUNTIF(AA81:AC81, Categories!C$1)</f>
        <v>0</v>
      </c>
      <c r="AJ81" s="14" t="str">
        <f>IF(AA81="", "", IF(OR(AND(AA81=AB81, AA81=Categories!C$3), AND(AB81=AC81,AB81=Categories!C$3), AND(AA81=AC81, AA81=Categories!C$3)), Categories!D$3, IF(OR(AND(AA81&lt;&gt;AB81, AND(AA81&lt;&gt;Categories!C$3, AB81&lt;&gt;Categories!C$3)), AND(AB81&lt;&gt;AC81, AND(AC81&lt;&gt;Categories!C$3, AB81&lt;&gt;Categories!C$3)), AND(AA81&lt;&gt;AC81, AND(AA81&lt;&gt;Categories!C$3, AC81&lt;&gt;Categories!C$3))), Categories!D$2, Categories!D$1)))</f>
        <v/>
      </c>
      <c r="AK81" s="8"/>
      <c r="AL81" s="8"/>
      <c r="AM81" s="8"/>
      <c r="AN81" s="8"/>
      <c r="AO81" s="8"/>
    </row>
    <row r="82">
      <c r="A82" s="8" t="s">
        <v>412</v>
      </c>
      <c r="B82" s="8" t="s">
        <v>413</v>
      </c>
      <c r="C82" s="8" t="s">
        <v>414</v>
      </c>
      <c r="D82" s="11"/>
      <c r="E82" s="11"/>
      <c r="F82" s="11"/>
      <c r="G82" s="11"/>
      <c r="H82" s="11"/>
      <c r="I82" s="11"/>
      <c r="J82" s="11"/>
      <c r="K82" s="8" t="s">
        <v>415</v>
      </c>
      <c r="L82" s="11"/>
      <c r="M82" s="11"/>
      <c r="N82" s="11"/>
      <c r="O82" s="11"/>
      <c r="P82" s="11"/>
      <c r="Q82" s="11"/>
      <c r="R82" s="11"/>
      <c r="S82" s="8" t="s">
        <v>416</v>
      </c>
      <c r="T82" s="11"/>
      <c r="U82" s="11"/>
      <c r="V82" s="11"/>
      <c r="W82" s="11"/>
      <c r="X82" s="11"/>
      <c r="Y82" s="11"/>
      <c r="Z82" s="11"/>
      <c r="AA82" s="8" t="str">
        <f>IF(I82="", "",IF(I82=Categories!A$1, Categories!C$1, IF(I82=Categories!A$2, Categories!C$2, IF(AND(I82=Categories!A$3, J82=Categories!B$2), Categories!C$1, IF(AND(I82=Categories!A$3, OR(J82=Categories!B$1, J82=Categories!B$3)), Categories!C$2, Categories!C$3)))))</f>
        <v/>
      </c>
      <c r="AB82" s="8" t="str">
        <f>IF(Q82="", "", IF(Q82=Categories!A$1, Categories!C$1, IF(Q82=Categories!A$2, Categories!C$2, IF(AND(Q82=Categories!A$3, R82=Categories!B$2), Categories!C$1, IF(AND(Q82=Categories!A$3, OR(R82=Categories!B$1, R82=Categories!B$3)), Categories!C$2, Categories!C$3)))))</f>
        <v/>
      </c>
      <c r="AC82" s="13" t="str">
        <f>IF(Y82="", "", IF(Y82=Categories!A$1, Categories!C$1, IF(Y82=Categories!A$2, Categories!C$2, IF(AND(Y82=Categories!A$3, Z82=Categories!B$2), Categories!C$1, IF(AND(Y82=Categories!A$3, OR(Z82=Categories!B$1, Z82=Categories!B$3)), Categories!C$2, Categories!C$3)))))</f>
        <v/>
      </c>
      <c r="AD82" s="11">
        <f t="shared" ref="AD82:AH82" si="89">D82+L82+T82</f>
        <v>0</v>
      </c>
      <c r="AE82" s="11">
        <f t="shared" si="89"/>
        <v>0</v>
      </c>
      <c r="AF82" s="11">
        <f t="shared" si="89"/>
        <v>0</v>
      </c>
      <c r="AG82" s="11">
        <f t="shared" si="89"/>
        <v>0</v>
      </c>
      <c r="AH82" s="11">
        <f t="shared" si="89"/>
        <v>0</v>
      </c>
      <c r="AI82" s="11">
        <f>COUNTIF(AA82:AC82, Categories!C$1)</f>
        <v>0</v>
      </c>
      <c r="AJ82" s="14" t="str">
        <f>IF(AA82="", "", IF(OR(AND(AA82=AB82, AA82=Categories!C$3), AND(AB82=AC82,AB82=Categories!C$3), AND(AA82=AC82, AA82=Categories!C$3)), Categories!D$3, IF(OR(AND(AA82&lt;&gt;AB82, AND(AA82&lt;&gt;Categories!C$3, AB82&lt;&gt;Categories!C$3)), AND(AB82&lt;&gt;AC82, AND(AC82&lt;&gt;Categories!C$3, AB82&lt;&gt;Categories!C$3)), AND(AA82&lt;&gt;AC82, AND(AA82&lt;&gt;Categories!C$3, AC82&lt;&gt;Categories!C$3))), Categories!D$2, Categories!D$1)))</f>
        <v/>
      </c>
      <c r="AK82" s="8"/>
      <c r="AL82" s="8"/>
      <c r="AM82" s="8"/>
      <c r="AN82" s="8"/>
      <c r="AO82" s="8"/>
    </row>
    <row r="83">
      <c r="A83" s="8" t="s">
        <v>417</v>
      </c>
      <c r="B83" s="8" t="s">
        <v>418</v>
      </c>
      <c r="C83" s="8" t="s">
        <v>419</v>
      </c>
      <c r="D83" s="11"/>
      <c r="E83" s="11"/>
      <c r="F83" s="11"/>
      <c r="G83" s="11"/>
      <c r="H83" s="11"/>
      <c r="I83" s="11"/>
      <c r="J83" s="11"/>
      <c r="K83" s="8" t="s">
        <v>420</v>
      </c>
      <c r="L83" s="11"/>
      <c r="M83" s="11"/>
      <c r="N83" s="11"/>
      <c r="O83" s="11"/>
      <c r="P83" s="11"/>
      <c r="Q83" s="11"/>
      <c r="R83" s="11"/>
      <c r="S83" s="8" t="s">
        <v>421</v>
      </c>
      <c r="T83" s="11"/>
      <c r="U83" s="11"/>
      <c r="V83" s="11"/>
      <c r="W83" s="11"/>
      <c r="X83" s="11"/>
      <c r="Y83" s="11"/>
      <c r="Z83" s="11"/>
      <c r="AA83" s="8" t="str">
        <f>IF(I83="", "",IF(I83=Categories!A$1, Categories!C$1, IF(I83=Categories!A$2, Categories!C$2, IF(AND(I83=Categories!A$3, J83=Categories!B$2), Categories!C$1, IF(AND(I83=Categories!A$3, OR(J83=Categories!B$1, J83=Categories!B$3)), Categories!C$2, Categories!C$3)))))</f>
        <v/>
      </c>
      <c r="AB83" s="8" t="str">
        <f>IF(Q83="", "", IF(Q83=Categories!A$1, Categories!C$1, IF(Q83=Categories!A$2, Categories!C$2, IF(AND(Q83=Categories!A$3, R83=Categories!B$2), Categories!C$1, IF(AND(Q83=Categories!A$3, OR(R83=Categories!B$1, R83=Categories!B$3)), Categories!C$2, Categories!C$3)))))</f>
        <v/>
      </c>
      <c r="AC83" s="13" t="str">
        <f>IF(Y83="", "", IF(Y83=Categories!A$1, Categories!C$1, IF(Y83=Categories!A$2, Categories!C$2, IF(AND(Y83=Categories!A$3, Z83=Categories!B$2), Categories!C$1, IF(AND(Y83=Categories!A$3, OR(Z83=Categories!B$1, Z83=Categories!B$3)), Categories!C$2, Categories!C$3)))))</f>
        <v/>
      </c>
      <c r="AD83" s="11">
        <f t="shared" ref="AD83:AH83" si="90">D83+L83+T83</f>
        <v>0</v>
      </c>
      <c r="AE83" s="11">
        <f t="shared" si="90"/>
        <v>0</v>
      </c>
      <c r="AF83" s="11">
        <f t="shared" si="90"/>
        <v>0</v>
      </c>
      <c r="AG83" s="11">
        <f t="shared" si="90"/>
        <v>0</v>
      </c>
      <c r="AH83" s="11">
        <f t="shared" si="90"/>
        <v>0</v>
      </c>
      <c r="AI83" s="11">
        <f>COUNTIF(AA83:AC83, Categories!C$1)</f>
        <v>0</v>
      </c>
      <c r="AJ83" s="14" t="str">
        <f>IF(AA83="", "", IF(OR(AND(AA83=AB83, AA83=Categories!C$3), AND(AB83=AC83,AB83=Categories!C$3), AND(AA83=AC83, AA83=Categories!C$3)), Categories!D$3, IF(OR(AND(AA83&lt;&gt;AB83, AND(AA83&lt;&gt;Categories!C$3, AB83&lt;&gt;Categories!C$3)), AND(AB83&lt;&gt;AC83, AND(AC83&lt;&gt;Categories!C$3, AB83&lt;&gt;Categories!C$3)), AND(AA83&lt;&gt;AC83, AND(AA83&lt;&gt;Categories!C$3, AC83&lt;&gt;Categories!C$3))), Categories!D$2, Categories!D$1)))</f>
        <v/>
      </c>
      <c r="AK83" s="8"/>
      <c r="AL83" s="8"/>
      <c r="AM83" s="8"/>
      <c r="AN83" s="8"/>
      <c r="AO83" s="8"/>
    </row>
    <row r="84">
      <c r="A84" s="8" t="s">
        <v>422</v>
      </c>
      <c r="B84" s="8" t="s">
        <v>423</v>
      </c>
      <c r="C84" s="8" t="s">
        <v>424</v>
      </c>
      <c r="D84" s="11"/>
      <c r="E84" s="11"/>
      <c r="F84" s="11"/>
      <c r="G84" s="11"/>
      <c r="H84" s="11"/>
      <c r="I84" s="11"/>
      <c r="J84" s="11"/>
      <c r="K84" s="8" t="s">
        <v>425</v>
      </c>
      <c r="L84" s="11"/>
      <c r="M84" s="11"/>
      <c r="N84" s="11"/>
      <c r="O84" s="11"/>
      <c r="P84" s="11"/>
      <c r="Q84" s="11"/>
      <c r="R84" s="11"/>
      <c r="S84" s="8" t="s">
        <v>426</v>
      </c>
      <c r="T84" s="11"/>
      <c r="U84" s="11"/>
      <c r="V84" s="11"/>
      <c r="W84" s="11"/>
      <c r="X84" s="11"/>
      <c r="Y84" s="11"/>
      <c r="Z84" s="11"/>
      <c r="AA84" s="8" t="str">
        <f>IF(I84="", "",IF(I84=Categories!A$1, Categories!C$1, IF(I84=Categories!A$2, Categories!C$2, IF(AND(I84=Categories!A$3, J84=Categories!B$2), Categories!C$1, IF(AND(I84=Categories!A$3, OR(J84=Categories!B$1, J84=Categories!B$3)), Categories!C$2, Categories!C$3)))))</f>
        <v/>
      </c>
      <c r="AB84" s="8" t="str">
        <f>IF(Q84="", "", IF(Q84=Categories!A$1, Categories!C$1, IF(Q84=Categories!A$2, Categories!C$2, IF(AND(Q84=Categories!A$3, R84=Categories!B$2), Categories!C$1, IF(AND(Q84=Categories!A$3, OR(R84=Categories!B$1, R84=Categories!B$3)), Categories!C$2, Categories!C$3)))))</f>
        <v/>
      </c>
      <c r="AC84" s="13" t="str">
        <f>IF(Y84="", "", IF(Y84=Categories!A$1, Categories!C$1, IF(Y84=Categories!A$2, Categories!C$2, IF(AND(Y84=Categories!A$3, Z84=Categories!B$2), Categories!C$1, IF(AND(Y84=Categories!A$3, OR(Z84=Categories!B$1, Z84=Categories!B$3)), Categories!C$2, Categories!C$3)))))</f>
        <v/>
      </c>
      <c r="AD84" s="11">
        <f t="shared" ref="AD84:AH84" si="91">D84+L84+T84</f>
        <v>0</v>
      </c>
      <c r="AE84" s="11">
        <f t="shared" si="91"/>
        <v>0</v>
      </c>
      <c r="AF84" s="11">
        <f t="shared" si="91"/>
        <v>0</v>
      </c>
      <c r="AG84" s="11">
        <f t="shared" si="91"/>
        <v>0</v>
      </c>
      <c r="AH84" s="11">
        <f t="shared" si="91"/>
        <v>0</v>
      </c>
      <c r="AI84" s="11">
        <f>COUNTIF(AA84:AC84, Categories!C$1)</f>
        <v>0</v>
      </c>
      <c r="AJ84" s="14" t="str">
        <f>IF(AA84="", "", IF(OR(AND(AA84=AB84, AA84=Categories!C$3), AND(AB84=AC84,AB84=Categories!C$3), AND(AA84=AC84, AA84=Categories!C$3)), Categories!D$3, IF(OR(AND(AA84&lt;&gt;AB84, AND(AA84&lt;&gt;Categories!C$3, AB84&lt;&gt;Categories!C$3)), AND(AB84&lt;&gt;AC84, AND(AC84&lt;&gt;Categories!C$3, AB84&lt;&gt;Categories!C$3)), AND(AA84&lt;&gt;AC84, AND(AA84&lt;&gt;Categories!C$3, AC84&lt;&gt;Categories!C$3))), Categories!D$2, Categories!D$1)))</f>
        <v/>
      </c>
      <c r="AK84" s="8"/>
      <c r="AL84" s="8"/>
      <c r="AM84" s="8"/>
      <c r="AN84" s="8"/>
      <c r="AO84" s="8"/>
    </row>
    <row r="85">
      <c r="A85" s="8" t="s">
        <v>427</v>
      </c>
      <c r="B85" s="8" t="s">
        <v>428</v>
      </c>
      <c r="C85" s="8" t="s">
        <v>429</v>
      </c>
      <c r="D85" s="11"/>
      <c r="E85" s="11"/>
      <c r="F85" s="11"/>
      <c r="G85" s="11"/>
      <c r="H85" s="11"/>
      <c r="I85" s="11"/>
      <c r="J85" s="11"/>
      <c r="K85" s="8" t="s">
        <v>430</v>
      </c>
      <c r="L85" s="11"/>
      <c r="M85" s="11"/>
      <c r="N85" s="11"/>
      <c r="O85" s="11"/>
      <c r="P85" s="11"/>
      <c r="Q85" s="11"/>
      <c r="R85" s="11"/>
      <c r="S85" s="8" t="s">
        <v>431</v>
      </c>
      <c r="T85" s="11"/>
      <c r="U85" s="11"/>
      <c r="V85" s="11"/>
      <c r="W85" s="11"/>
      <c r="X85" s="11"/>
      <c r="Y85" s="11"/>
      <c r="Z85" s="11"/>
      <c r="AA85" s="8" t="str">
        <f>IF(I85="", "",IF(I85=Categories!A$1, Categories!C$1, IF(I85=Categories!A$2, Categories!C$2, IF(AND(I85=Categories!A$3, J85=Categories!B$2), Categories!C$1, IF(AND(I85=Categories!A$3, OR(J85=Categories!B$1, J85=Categories!B$3)), Categories!C$2, Categories!C$3)))))</f>
        <v/>
      </c>
      <c r="AB85" s="8" t="str">
        <f>IF(Q85="", "", IF(Q85=Categories!A$1, Categories!C$1, IF(Q85=Categories!A$2, Categories!C$2, IF(AND(Q85=Categories!A$3, R85=Categories!B$2), Categories!C$1, IF(AND(Q85=Categories!A$3, OR(R85=Categories!B$1, R85=Categories!B$3)), Categories!C$2, Categories!C$3)))))</f>
        <v/>
      </c>
      <c r="AC85" s="13" t="str">
        <f>IF(Y85="", "", IF(Y85=Categories!A$1, Categories!C$1, IF(Y85=Categories!A$2, Categories!C$2, IF(AND(Y85=Categories!A$3, Z85=Categories!B$2), Categories!C$1, IF(AND(Y85=Categories!A$3, OR(Z85=Categories!B$1, Z85=Categories!B$3)), Categories!C$2, Categories!C$3)))))</f>
        <v/>
      </c>
      <c r="AD85" s="11">
        <f t="shared" ref="AD85:AH85" si="92">D85+L85+T85</f>
        <v>0</v>
      </c>
      <c r="AE85" s="11">
        <f t="shared" si="92"/>
        <v>0</v>
      </c>
      <c r="AF85" s="11">
        <f t="shared" si="92"/>
        <v>0</v>
      </c>
      <c r="AG85" s="11">
        <f t="shared" si="92"/>
        <v>0</v>
      </c>
      <c r="AH85" s="11">
        <f t="shared" si="92"/>
        <v>0</v>
      </c>
      <c r="AI85" s="11">
        <f>COUNTIF(AA85:AC85, Categories!C$1)</f>
        <v>0</v>
      </c>
      <c r="AJ85" s="14" t="str">
        <f>IF(AA85="", "", IF(OR(AND(AA85=AB85, AA85=Categories!C$3), AND(AB85=AC85,AB85=Categories!C$3), AND(AA85=AC85, AA85=Categories!C$3)), Categories!D$3, IF(OR(AND(AA85&lt;&gt;AB85, AND(AA85&lt;&gt;Categories!C$3, AB85&lt;&gt;Categories!C$3)), AND(AB85&lt;&gt;AC85, AND(AC85&lt;&gt;Categories!C$3, AB85&lt;&gt;Categories!C$3)), AND(AA85&lt;&gt;AC85, AND(AA85&lt;&gt;Categories!C$3, AC85&lt;&gt;Categories!C$3))), Categories!D$2, Categories!D$1)))</f>
        <v/>
      </c>
      <c r="AK85" s="8"/>
      <c r="AL85" s="8"/>
      <c r="AM85" s="8"/>
      <c r="AN85" s="8"/>
      <c r="AO85" s="8"/>
    </row>
    <row r="86">
      <c r="A86" s="8" t="s">
        <v>432</v>
      </c>
      <c r="B86" s="8" t="s">
        <v>433</v>
      </c>
      <c r="C86" s="8" t="s">
        <v>434</v>
      </c>
      <c r="D86" s="11"/>
      <c r="E86" s="11"/>
      <c r="F86" s="11"/>
      <c r="G86" s="11"/>
      <c r="H86" s="11"/>
      <c r="I86" s="11"/>
      <c r="J86" s="11"/>
      <c r="K86" s="8" t="s">
        <v>435</v>
      </c>
      <c r="L86" s="11"/>
      <c r="M86" s="11"/>
      <c r="N86" s="11"/>
      <c r="O86" s="11"/>
      <c r="P86" s="11"/>
      <c r="Q86" s="11"/>
      <c r="R86" s="11"/>
      <c r="S86" s="8" t="s">
        <v>436</v>
      </c>
      <c r="T86" s="11"/>
      <c r="U86" s="11"/>
      <c r="V86" s="11"/>
      <c r="W86" s="11"/>
      <c r="X86" s="11"/>
      <c r="Y86" s="11"/>
      <c r="Z86" s="11"/>
      <c r="AA86" s="8" t="str">
        <f>IF(I86="", "",IF(I86=Categories!A$1, Categories!C$1, IF(I86=Categories!A$2, Categories!C$2, IF(AND(I86=Categories!A$3, J86=Categories!B$2), Categories!C$1, IF(AND(I86=Categories!A$3, OR(J86=Categories!B$1, J86=Categories!B$3)), Categories!C$2, Categories!C$3)))))</f>
        <v/>
      </c>
      <c r="AB86" s="8" t="str">
        <f>IF(Q86="", "", IF(Q86=Categories!A$1, Categories!C$1, IF(Q86=Categories!A$2, Categories!C$2, IF(AND(Q86=Categories!A$3, R86=Categories!B$2), Categories!C$1, IF(AND(Q86=Categories!A$3, OR(R86=Categories!B$1, R86=Categories!B$3)), Categories!C$2, Categories!C$3)))))</f>
        <v/>
      </c>
      <c r="AC86" s="13" t="str">
        <f>IF(Y86="", "", IF(Y86=Categories!A$1, Categories!C$1, IF(Y86=Categories!A$2, Categories!C$2, IF(AND(Y86=Categories!A$3, Z86=Categories!B$2), Categories!C$1, IF(AND(Y86=Categories!A$3, OR(Z86=Categories!B$1, Z86=Categories!B$3)), Categories!C$2, Categories!C$3)))))</f>
        <v/>
      </c>
      <c r="AD86" s="11">
        <f t="shared" ref="AD86:AH86" si="93">D86+L86+T86</f>
        <v>0</v>
      </c>
      <c r="AE86" s="11">
        <f t="shared" si="93"/>
        <v>0</v>
      </c>
      <c r="AF86" s="11">
        <f t="shared" si="93"/>
        <v>0</v>
      </c>
      <c r="AG86" s="11">
        <f t="shared" si="93"/>
        <v>0</v>
      </c>
      <c r="AH86" s="11">
        <f t="shared" si="93"/>
        <v>0</v>
      </c>
      <c r="AI86" s="11">
        <f>COUNTIF(AA86:AC86, Categories!C$1)</f>
        <v>0</v>
      </c>
      <c r="AJ86" s="14" t="str">
        <f>IF(AA86="", "", IF(OR(AND(AA86=AB86, AA86=Categories!C$3), AND(AB86=AC86,AB86=Categories!C$3), AND(AA86=AC86, AA86=Categories!C$3)), Categories!D$3, IF(OR(AND(AA86&lt;&gt;AB86, AND(AA86&lt;&gt;Categories!C$3, AB86&lt;&gt;Categories!C$3)), AND(AB86&lt;&gt;AC86, AND(AC86&lt;&gt;Categories!C$3, AB86&lt;&gt;Categories!C$3)), AND(AA86&lt;&gt;AC86, AND(AA86&lt;&gt;Categories!C$3, AC86&lt;&gt;Categories!C$3))), Categories!D$2, Categories!D$1)))</f>
        <v/>
      </c>
      <c r="AK86" s="8"/>
      <c r="AL86" s="8"/>
      <c r="AM86" s="8"/>
      <c r="AN86" s="8"/>
      <c r="AO86" s="8"/>
    </row>
    <row r="87">
      <c r="A87" s="8" t="s">
        <v>437</v>
      </c>
      <c r="B87" s="8" t="s">
        <v>438</v>
      </c>
      <c r="C87" s="8" t="s">
        <v>439</v>
      </c>
      <c r="D87" s="11"/>
      <c r="E87" s="11"/>
      <c r="F87" s="11"/>
      <c r="G87" s="11"/>
      <c r="H87" s="11"/>
      <c r="I87" s="11"/>
      <c r="J87" s="11"/>
      <c r="K87" s="8" t="s">
        <v>440</v>
      </c>
      <c r="L87" s="11"/>
      <c r="M87" s="11"/>
      <c r="N87" s="11"/>
      <c r="O87" s="11"/>
      <c r="P87" s="11"/>
      <c r="Q87" s="11"/>
      <c r="R87" s="11"/>
      <c r="S87" s="8" t="s">
        <v>441</v>
      </c>
      <c r="T87" s="11"/>
      <c r="U87" s="11"/>
      <c r="V87" s="11"/>
      <c r="W87" s="11"/>
      <c r="X87" s="11"/>
      <c r="Y87" s="11"/>
      <c r="Z87" s="11"/>
      <c r="AA87" s="8" t="str">
        <f>IF(I87="", "",IF(I87=Categories!A$1, Categories!C$1, IF(I87=Categories!A$2, Categories!C$2, IF(AND(I87=Categories!A$3, J87=Categories!B$2), Categories!C$1, IF(AND(I87=Categories!A$3, OR(J87=Categories!B$1, J87=Categories!B$3)), Categories!C$2, Categories!C$3)))))</f>
        <v/>
      </c>
      <c r="AB87" s="8" t="str">
        <f>IF(Q87="", "", IF(Q87=Categories!A$1, Categories!C$1, IF(Q87=Categories!A$2, Categories!C$2, IF(AND(Q87=Categories!A$3, R87=Categories!B$2), Categories!C$1, IF(AND(Q87=Categories!A$3, OR(R87=Categories!B$1, R87=Categories!B$3)), Categories!C$2, Categories!C$3)))))</f>
        <v/>
      </c>
      <c r="AC87" s="13" t="str">
        <f>IF(Y87="", "", IF(Y87=Categories!A$1, Categories!C$1, IF(Y87=Categories!A$2, Categories!C$2, IF(AND(Y87=Categories!A$3, Z87=Categories!B$2), Categories!C$1, IF(AND(Y87=Categories!A$3, OR(Z87=Categories!B$1, Z87=Categories!B$3)), Categories!C$2, Categories!C$3)))))</f>
        <v/>
      </c>
      <c r="AD87" s="11">
        <f t="shared" ref="AD87:AH87" si="94">D87+L87+T87</f>
        <v>0</v>
      </c>
      <c r="AE87" s="11">
        <f t="shared" si="94"/>
        <v>0</v>
      </c>
      <c r="AF87" s="11">
        <f t="shared" si="94"/>
        <v>0</v>
      </c>
      <c r="AG87" s="11">
        <f t="shared" si="94"/>
        <v>0</v>
      </c>
      <c r="AH87" s="11">
        <f t="shared" si="94"/>
        <v>0</v>
      </c>
      <c r="AI87" s="11">
        <f>COUNTIF(AA87:AC87, Categories!C$1)</f>
        <v>0</v>
      </c>
      <c r="AJ87" s="14" t="str">
        <f>IF(AA87="", "", IF(OR(AND(AA87=AB87, AA87=Categories!C$3), AND(AB87=AC87,AB87=Categories!C$3), AND(AA87=AC87, AA87=Categories!C$3)), Categories!D$3, IF(OR(AND(AA87&lt;&gt;AB87, AND(AA87&lt;&gt;Categories!C$3, AB87&lt;&gt;Categories!C$3)), AND(AB87&lt;&gt;AC87, AND(AC87&lt;&gt;Categories!C$3, AB87&lt;&gt;Categories!C$3)), AND(AA87&lt;&gt;AC87, AND(AA87&lt;&gt;Categories!C$3, AC87&lt;&gt;Categories!C$3))), Categories!D$2, Categories!D$1)))</f>
        <v/>
      </c>
      <c r="AK87" s="8"/>
      <c r="AL87" s="8"/>
      <c r="AM87" s="8"/>
      <c r="AN87" s="8"/>
      <c r="AO87" s="8"/>
    </row>
    <row r="88">
      <c r="A88" s="8" t="s">
        <v>442</v>
      </c>
      <c r="B88" s="8" t="s">
        <v>443</v>
      </c>
      <c r="C88" s="8" t="s">
        <v>444</v>
      </c>
      <c r="D88" s="11"/>
      <c r="E88" s="11"/>
      <c r="F88" s="11"/>
      <c r="G88" s="11"/>
      <c r="H88" s="11"/>
      <c r="I88" s="11"/>
      <c r="J88" s="11"/>
      <c r="K88" s="8" t="s">
        <v>445</v>
      </c>
      <c r="L88" s="11"/>
      <c r="M88" s="11"/>
      <c r="N88" s="11"/>
      <c r="O88" s="11"/>
      <c r="P88" s="11"/>
      <c r="Q88" s="11"/>
      <c r="R88" s="11"/>
      <c r="S88" s="8" t="s">
        <v>446</v>
      </c>
      <c r="T88" s="11"/>
      <c r="U88" s="11"/>
      <c r="V88" s="11"/>
      <c r="W88" s="11"/>
      <c r="X88" s="11"/>
      <c r="Y88" s="11"/>
      <c r="Z88" s="11"/>
      <c r="AA88" s="8" t="str">
        <f>IF(I88="", "",IF(I88=Categories!A$1, Categories!C$1, IF(I88=Categories!A$2, Categories!C$2, IF(AND(I88=Categories!A$3, J88=Categories!B$2), Categories!C$1, IF(AND(I88=Categories!A$3, OR(J88=Categories!B$1, J88=Categories!B$3)), Categories!C$2, Categories!C$3)))))</f>
        <v/>
      </c>
      <c r="AB88" s="8" t="str">
        <f>IF(Q88="", "", IF(Q88=Categories!A$1, Categories!C$1, IF(Q88=Categories!A$2, Categories!C$2, IF(AND(Q88=Categories!A$3, R88=Categories!B$2), Categories!C$1, IF(AND(Q88=Categories!A$3, OR(R88=Categories!B$1, R88=Categories!B$3)), Categories!C$2, Categories!C$3)))))</f>
        <v/>
      </c>
      <c r="AC88" s="13" t="str">
        <f>IF(Y88="", "", IF(Y88=Categories!A$1, Categories!C$1, IF(Y88=Categories!A$2, Categories!C$2, IF(AND(Y88=Categories!A$3, Z88=Categories!B$2), Categories!C$1, IF(AND(Y88=Categories!A$3, OR(Z88=Categories!B$1, Z88=Categories!B$3)), Categories!C$2, Categories!C$3)))))</f>
        <v/>
      </c>
      <c r="AD88" s="11">
        <f t="shared" ref="AD88:AH88" si="95">D88+L88+T88</f>
        <v>0</v>
      </c>
      <c r="AE88" s="11">
        <f t="shared" si="95"/>
        <v>0</v>
      </c>
      <c r="AF88" s="11">
        <f t="shared" si="95"/>
        <v>0</v>
      </c>
      <c r="AG88" s="11">
        <f t="shared" si="95"/>
        <v>0</v>
      </c>
      <c r="AH88" s="11">
        <f t="shared" si="95"/>
        <v>0</v>
      </c>
      <c r="AI88" s="11">
        <f>COUNTIF(AA88:AC88, Categories!C$1)</f>
        <v>0</v>
      </c>
      <c r="AJ88" s="14" t="str">
        <f>IF(AA88="", "", IF(OR(AND(AA88=AB88, AA88=Categories!C$3), AND(AB88=AC88,AB88=Categories!C$3), AND(AA88=AC88, AA88=Categories!C$3)), Categories!D$3, IF(OR(AND(AA88&lt;&gt;AB88, AND(AA88&lt;&gt;Categories!C$3, AB88&lt;&gt;Categories!C$3)), AND(AB88&lt;&gt;AC88, AND(AC88&lt;&gt;Categories!C$3, AB88&lt;&gt;Categories!C$3)), AND(AA88&lt;&gt;AC88, AND(AA88&lt;&gt;Categories!C$3, AC88&lt;&gt;Categories!C$3))), Categories!D$2, Categories!D$1)))</f>
        <v/>
      </c>
      <c r="AK88" s="8"/>
      <c r="AL88" s="8"/>
      <c r="AM88" s="8"/>
      <c r="AN88" s="8"/>
      <c r="AO88" s="8"/>
    </row>
    <row r="89">
      <c r="A89" s="8" t="s">
        <v>447</v>
      </c>
      <c r="B89" s="8" t="s">
        <v>448</v>
      </c>
      <c r="C89" s="8" t="s">
        <v>449</v>
      </c>
      <c r="D89" s="11"/>
      <c r="E89" s="11"/>
      <c r="F89" s="11"/>
      <c r="G89" s="11"/>
      <c r="H89" s="11"/>
      <c r="I89" s="11"/>
      <c r="J89" s="11"/>
      <c r="K89" s="8" t="s">
        <v>450</v>
      </c>
      <c r="L89" s="11"/>
      <c r="M89" s="11"/>
      <c r="N89" s="11"/>
      <c r="O89" s="11"/>
      <c r="P89" s="11"/>
      <c r="Q89" s="11"/>
      <c r="R89" s="11"/>
      <c r="S89" s="8" t="s">
        <v>451</v>
      </c>
      <c r="T89" s="11"/>
      <c r="U89" s="11"/>
      <c r="V89" s="11"/>
      <c r="W89" s="11"/>
      <c r="X89" s="11"/>
      <c r="Y89" s="11"/>
      <c r="Z89" s="11"/>
      <c r="AA89" s="8" t="str">
        <f>IF(I89="", "",IF(I89=Categories!A$1, Categories!C$1, IF(I89=Categories!A$2, Categories!C$2, IF(AND(I89=Categories!A$3, J89=Categories!B$2), Categories!C$1, IF(AND(I89=Categories!A$3, OR(J89=Categories!B$1, J89=Categories!B$3)), Categories!C$2, Categories!C$3)))))</f>
        <v/>
      </c>
      <c r="AB89" s="8" t="str">
        <f>IF(Q89="", "", IF(Q89=Categories!A$1, Categories!C$1, IF(Q89=Categories!A$2, Categories!C$2, IF(AND(Q89=Categories!A$3, R89=Categories!B$2), Categories!C$1, IF(AND(Q89=Categories!A$3, OR(R89=Categories!B$1, R89=Categories!B$3)), Categories!C$2, Categories!C$3)))))</f>
        <v/>
      </c>
      <c r="AC89" s="13" t="str">
        <f>IF(Y89="", "", IF(Y89=Categories!A$1, Categories!C$1, IF(Y89=Categories!A$2, Categories!C$2, IF(AND(Y89=Categories!A$3, Z89=Categories!B$2), Categories!C$1, IF(AND(Y89=Categories!A$3, OR(Z89=Categories!B$1, Z89=Categories!B$3)), Categories!C$2, Categories!C$3)))))</f>
        <v/>
      </c>
      <c r="AD89" s="11">
        <f t="shared" ref="AD89:AH89" si="96">D89+L89+T89</f>
        <v>0</v>
      </c>
      <c r="AE89" s="11">
        <f t="shared" si="96"/>
        <v>0</v>
      </c>
      <c r="AF89" s="11">
        <f t="shared" si="96"/>
        <v>0</v>
      </c>
      <c r="AG89" s="11">
        <f t="shared" si="96"/>
        <v>0</v>
      </c>
      <c r="AH89" s="11">
        <f t="shared" si="96"/>
        <v>0</v>
      </c>
      <c r="AI89" s="11">
        <f>COUNTIF(AA89:AC89, Categories!C$1)</f>
        <v>0</v>
      </c>
      <c r="AJ89" s="14" t="str">
        <f>IF(AA89="", "", IF(OR(AND(AA89=AB89, AA89=Categories!C$3), AND(AB89=AC89,AB89=Categories!C$3), AND(AA89=AC89, AA89=Categories!C$3)), Categories!D$3, IF(OR(AND(AA89&lt;&gt;AB89, AND(AA89&lt;&gt;Categories!C$3, AB89&lt;&gt;Categories!C$3)), AND(AB89&lt;&gt;AC89, AND(AC89&lt;&gt;Categories!C$3, AB89&lt;&gt;Categories!C$3)), AND(AA89&lt;&gt;AC89, AND(AA89&lt;&gt;Categories!C$3, AC89&lt;&gt;Categories!C$3))), Categories!D$2, Categories!D$1)))</f>
        <v/>
      </c>
      <c r="AK89" s="8"/>
      <c r="AL89" s="8"/>
      <c r="AM89" s="8"/>
      <c r="AN89" s="8"/>
      <c r="AO89" s="8"/>
    </row>
    <row r="90">
      <c r="A90" s="8" t="s">
        <v>452</v>
      </c>
      <c r="B90" s="8" t="s">
        <v>453</v>
      </c>
      <c r="C90" s="8" t="s">
        <v>454</v>
      </c>
      <c r="D90" s="11"/>
      <c r="E90" s="11"/>
      <c r="F90" s="11"/>
      <c r="G90" s="11"/>
      <c r="H90" s="11"/>
      <c r="I90" s="11"/>
      <c r="J90" s="11"/>
      <c r="K90" s="8" t="s">
        <v>455</v>
      </c>
      <c r="L90" s="11"/>
      <c r="M90" s="11"/>
      <c r="N90" s="11"/>
      <c r="O90" s="11"/>
      <c r="P90" s="11"/>
      <c r="Q90" s="11"/>
      <c r="R90" s="11"/>
      <c r="S90" s="8" t="s">
        <v>456</v>
      </c>
      <c r="T90" s="11"/>
      <c r="U90" s="11"/>
      <c r="V90" s="11"/>
      <c r="W90" s="11"/>
      <c r="X90" s="11"/>
      <c r="Y90" s="11"/>
      <c r="Z90" s="11"/>
      <c r="AA90" s="8" t="str">
        <f>IF(I90="", "",IF(I90=Categories!A$1, Categories!C$1, IF(I90=Categories!A$2, Categories!C$2, IF(AND(I90=Categories!A$3, J90=Categories!B$2), Categories!C$1, IF(AND(I90=Categories!A$3, OR(J90=Categories!B$1, J90=Categories!B$3)), Categories!C$2, Categories!C$3)))))</f>
        <v/>
      </c>
      <c r="AB90" s="8" t="str">
        <f>IF(Q90="", "", IF(Q90=Categories!A$1, Categories!C$1, IF(Q90=Categories!A$2, Categories!C$2, IF(AND(Q90=Categories!A$3, R90=Categories!B$2), Categories!C$1, IF(AND(Q90=Categories!A$3, OR(R90=Categories!B$1, R90=Categories!B$3)), Categories!C$2, Categories!C$3)))))</f>
        <v/>
      </c>
      <c r="AC90" s="13" t="str">
        <f>IF(Y90="", "", IF(Y90=Categories!A$1, Categories!C$1, IF(Y90=Categories!A$2, Categories!C$2, IF(AND(Y90=Categories!A$3, Z90=Categories!B$2), Categories!C$1, IF(AND(Y90=Categories!A$3, OR(Z90=Categories!B$1, Z90=Categories!B$3)), Categories!C$2, Categories!C$3)))))</f>
        <v/>
      </c>
      <c r="AD90" s="11">
        <f t="shared" ref="AD90:AH90" si="97">D90+L90+T90</f>
        <v>0</v>
      </c>
      <c r="AE90" s="11">
        <f t="shared" si="97"/>
        <v>0</v>
      </c>
      <c r="AF90" s="11">
        <f t="shared" si="97"/>
        <v>0</v>
      </c>
      <c r="AG90" s="11">
        <f t="shared" si="97"/>
        <v>0</v>
      </c>
      <c r="AH90" s="11">
        <f t="shared" si="97"/>
        <v>0</v>
      </c>
      <c r="AI90" s="11">
        <f>COUNTIF(AA90:AC90, Categories!C$1)</f>
        <v>0</v>
      </c>
      <c r="AJ90" s="14" t="str">
        <f>IF(AA90="", "", IF(OR(AND(AA90=AB90, AA90=Categories!C$3), AND(AB90=AC90,AB90=Categories!C$3), AND(AA90=AC90, AA90=Categories!C$3)), Categories!D$3, IF(OR(AND(AA90&lt;&gt;AB90, AND(AA90&lt;&gt;Categories!C$3, AB90&lt;&gt;Categories!C$3)), AND(AB90&lt;&gt;AC90, AND(AC90&lt;&gt;Categories!C$3, AB90&lt;&gt;Categories!C$3)), AND(AA90&lt;&gt;AC90, AND(AA90&lt;&gt;Categories!C$3, AC90&lt;&gt;Categories!C$3))), Categories!D$2, Categories!D$1)))</f>
        <v/>
      </c>
      <c r="AK90" s="8"/>
      <c r="AL90" s="8"/>
      <c r="AM90" s="8"/>
      <c r="AN90" s="8"/>
      <c r="AO90" s="8"/>
    </row>
    <row r="91">
      <c r="A91" s="8" t="s">
        <v>457</v>
      </c>
      <c r="B91" s="8" t="s">
        <v>458</v>
      </c>
      <c r="C91" s="8" t="s">
        <v>459</v>
      </c>
      <c r="D91" s="11"/>
      <c r="E91" s="11"/>
      <c r="F91" s="11"/>
      <c r="G91" s="11"/>
      <c r="H91" s="11"/>
      <c r="I91" s="11"/>
      <c r="J91" s="11"/>
      <c r="K91" s="8" t="s">
        <v>460</v>
      </c>
      <c r="L91" s="11"/>
      <c r="M91" s="11"/>
      <c r="N91" s="11"/>
      <c r="O91" s="11"/>
      <c r="P91" s="11"/>
      <c r="Q91" s="11"/>
      <c r="R91" s="11"/>
      <c r="S91" s="8" t="s">
        <v>461</v>
      </c>
      <c r="T91" s="11"/>
      <c r="U91" s="11"/>
      <c r="V91" s="11"/>
      <c r="W91" s="11"/>
      <c r="X91" s="11"/>
      <c r="Y91" s="11"/>
      <c r="Z91" s="11"/>
      <c r="AA91" s="8" t="str">
        <f>IF(I91="", "",IF(I91=Categories!A$1, Categories!C$1, IF(I91=Categories!A$2, Categories!C$2, IF(AND(I91=Categories!A$3, J91=Categories!B$2), Categories!C$1, IF(AND(I91=Categories!A$3, OR(J91=Categories!B$1, J91=Categories!B$3)), Categories!C$2, Categories!C$3)))))</f>
        <v/>
      </c>
      <c r="AB91" s="8" t="str">
        <f>IF(Q91="", "", IF(Q91=Categories!A$1, Categories!C$1, IF(Q91=Categories!A$2, Categories!C$2, IF(AND(Q91=Categories!A$3, R91=Categories!B$2), Categories!C$1, IF(AND(Q91=Categories!A$3, OR(R91=Categories!B$1, R91=Categories!B$3)), Categories!C$2, Categories!C$3)))))</f>
        <v/>
      </c>
      <c r="AC91" s="13" t="str">
        <f>IF(Y91="", "", IF(Y91=Categories!A$1, Categories!C$1, IF(Y91=Categories!A$2, Categories!C$2, IF(AND(Y91=Categories!A$3, Z91=Categories!B$2), Categories!C$1, IF(AND(Y91=Categories!A$3, OR(Z91=Categories!B$1, Z91=Categories!B$3)), Categories!C$2, Categories!C$3)))))</f>
        <v/>
      </c>
      <c r="AD91" s="11">
        <f t="shared" ref="AD91:AH91" si="98">D91+L91+T91</f>
        <v>0</v>
      </c>
      <c r="AE91" s="11">
        <f t="shared" si="98"/>
        <v>0</v>
      </c>
      <c r="AF91" s="11">
        <f t="shared" si="98"/>
        <v>0</v>
      </c>
      <c r="AG91" s="11">
        <f t="shared" si="98"/>
        <v>0</v>
      </c>
      <c r="AH91" s="11">
        <f t="shared" si="98"/>
        <v>0</v>
      </c>
      <c r="AI91" s="11">
        <f>COUNTIF(AA91:AC91, Categories!C$1)</f>
        <v>0</v>
      </c>
      <c r="AJ91" s="14" t="str">
        <f>IF(AA91="", "", IF(OR(AND(AA91=AB91, AA91=Categories!C$3), AND(AB91=AC91,AB91=Categories!C$3), AND(AA91=AC91, AA91=Categories!C$3)), Categories!D$3, IF(OR(AND(AA91&lt;&gt;AB91, AND(AA91&lt;&gt;Categories!C$3, AB91&lt;&gt;Categories!C$3)), AND(AB91&lt;&gt;AC91, AND(AC91&lt;&gt;Categories!C$3, AB91&lt;&gt;Categories!C$3)), AND(AA91&lt;&gt;AC91, AND(AA91&lt;&gt;Categories!C$3, AC91&lt;&gt;Categories!C$3))), Categories!D$2, Categories!D$1)))</f>
        <v/>
      </c>
      <c r="AK91" s="8"/>
      <c r="AL91" s="8"/>
      <c r="AM91" s="8"/>
      <c r="AN91" s="8"/>
      <c r="AO91" s="8"/>
    </row>
    <row r="92">
      <c r="A92" s="8" t="s">
        <v>462</v>
      </c>
      <c r="B92" s="8" t="s">
        <v>463</v>
      </c>
      <c r="C92" s="8" t="s">
        <v>464</v>
      </c>
      <c r="D92" s="11"/>
      <c r="E92" s="11"/>
      <c r="F92" s="11"/>
      <c r="G92" s="11"/>
      <c r="H92" s="11"/>
      <c r="I92" s="11"/>
      <c r="J92" s="11"/>
      <c r="K92" s="8" t="s">
        <v>465</v>
      </c>
      <c r="L92" s="11"/>
      <c r="M92" s="11"/>
      <c r="N92" s="11"/>
      <c r="O92" s="11"/>
      <c r="P92" s="11"/>
      <c r="Q92" s="11"/>
      <c r="R92" s="11"/>
      <c r="S92" s="8" t="s">
        <v>466</v>
      </c>
      <c r="T92" s="11"/>
      <c r="U92" s="11"/>
      <c r="V92" s="11"/>
      <c r="W92" s="11"/>
      <c r="X92" s="11"/>
      <c r="Y92" s="11"/>
      <c r="Z92" s="11"/>
      <c r="AA92" s="8" t="str">
        <f>IF(I92="", "",IF(I92=Categories!A$1, Categories!C$1, IF(I92=Categories!A$2, Categories!C$2, IF(AND(I92=Categories!A$3, J92=Categories!B$2), Categories!C$1, IF(AND(I92=Categories!A$3, OR(J92=Categories!B$1, J92=Categories!B$3)), Categories!C$2, Categories!C$3)))))</f>
        <v/>
      </c>
      <c r="AB92" s="8" t="str">
        <f>IF(Q92="", "", IF(Q92=Categories!A$1, Categories!C$1, IF(Q92=Categories!A$2, Categories!C$2, IF(AND(Q92=Categories!A$3, R92=Categories!B$2), Categories!C$1, IF(AND(Q92=Categories!A$3, OR(R92=Categories!B$1, R92=Categories!B$3)), Categories!C$2, Categories!C$3)))))</f>
        <v/>
      </c>
      <c r="AC92" s="13" t="str">
        <f>IF(Y92="", "", IF(Y92=Categories!A$1, Categories!C$1, IF(Y92=Categories!A$2, Categories!C$2, IF(AND(Y92=Categories!A$3, Z92=Categories!B$2), Categories!C$1, IF(AND(Y92=Categories!A$3, OR(Z92=Categories!B$1, Z92=Categories!B$3)), Categories!C$2, Categories!C$3)))))</f>
        <v/>
      </c>
      <c r="AD92" s="11">
        <f t="shared" ref="AD92:AH92" si="99">D92+L92+T92</f>
        <v>0</v>
      </c>
      <c r="AE92" s="11">
        <f t="shared" si="99"/>
        <v>0</v>
      </c>
      <c r="AF92" s="11">
        <f t="shared" si="99"/>
        <v>0</v>
      </c>
      <c r="AG92" s="11">
        <f t="shared" si="99"/>
        <v>0</v>
      </c>
      <c r="AH92" s="11">
        <f t="shared" si="99"/>
        <v>0</v>
      </c>
      <c r="AI92" s="11">
        <f>COUNTIF(AA92:AC92, Categories!C$1)</f>
        <v>0</v>
      </c>
      <c r="AJ92" s="14" t="str">
        <f>IF(AA92="", "", IF(OR(AND(AA92=AB92, AA92=Categories!C$3), AND(AB92=AC92,AB92=Categories!C$3), AND(AA92=AC92, AA92=Categories!C$3)), Categories!D$3, IF(OR(AND(AA92&lt;&gt;AB92, AND(AA92&lt;&gt;Categories!C$3, AB92&lt;&gt;Categories!C$3)), AND(AB92&lt;&gt;AC92, AND(AC92&lt;&gt;Categories!C$3, AB92&lt;&gt;Categories!C$3)), AND(AA92&lt;&gt;AC92, AND(AA92&lt;&gt;Categories!C$3, AC92&lt;&gt;Categories!C$3))), Categories!D$2, Categories!D$1)))</f>
        <v/>
      </c>
      <c r="AK92" s="8"/>
      <c r="AL92" s="8"/>
      <c r="AM92" s="8"/>
      <c r="AN92" s="8"/>
      <c r="AO92" s="8"/>
    </row>
    <row r="93">
      <c r="A93" s="8" t="s">
        <v>467</v>
      </c>
      <c r="B93" s="8" t="s">
        <v>468</v>
      </c>
      <c r="C93" s="8" t="s">
        <v>469</v>
      </c>
      <c r="D93" s="11"/>
      <c r="E93" s="11"/>
      <c r="F93" s="11"/>
      <c r="G93" s="11"/>
      <c r="H93" s="11"/>
      <c r="I93" s="11"/>
      <c r="J93" s="11"/>
      <c r="K93" s="8" t="s">
        <v>470</v>
      </c>
      <c r="L93" s="11"/>
      <c r="M93" s="11"/>
      <c r="N93" s="11"/>
      <c r="O93" s="11"/>
      <c r="P93" s="11"/>
      <c r="Q93" s="11"/>
      <c r="R93" s="11"/>
      <c r="S93" s="8" t="s">
        <v>471</v>
      </c>
      <c r="T93" s="11"/>
      <c r="U93" s="11"/>
      <c r="V93" s="11"/>
      <c r="W93" s="11"/>
      <c r="X93" s="11"/>
      <c r="Y93" s="11"/>
      <c r="Z93" s="11"/>
      <c r="AA93" s="8" t="str">
        <f>IF(I93="", "",IF(I93=Categories!A$1, Categories!C$1, IF(I93=Categories!A$2, Categories!C$2, IF(AND(I93=Categories!A$3, J93=Categories!B$2), Categories!C$1, IF(AND(I93=Categories!A$3, OR(J93=Categories!B$1, J93=Categories!B$3)), Categories!C$2, Categories!C$3)))))</f>
        <v/>
      </c>
      <c r="AB93" s="8" t="str">
        <f>IF(Q93="", "", IF(Q93=Categories!A$1, Categories!C$1, IF(Q93=Categories!A$2, Categories!C$2, IF(AND(Q93=Categories!A$3, R93=Categories!B$2), Categories!C$1, IF(AND(Q93=Categories!A$3, OR(R93=Categories!B$1, R93=Categories!B$3)), Categories!C$2, Categories!C$3)))))</f>
        <v/>
      </c>
      <c r="AC93" s="13" t="str">
        <f>IF(Y93="", "", IF(Y93=Categories!A$1, Categories!C$1, IF(Y93=Categories!A$2, Categories!C$2, IF(AND(Y93=Categories!A$3, Z93=Categories!B$2), Categories!C$1, IF(AND(Y93=Categories!A$3, OR(Z93=Categories!B$1, Z93=Categories!B$3)), Categories!C$2, Categories!C$3)))))</f>
        <v/>
      </c>
      <c r="AD93" s="11">
        <f t="shared" ref="AD93:AH93" si="100">D93+L93+T93</f>
        <v>0</v>
      </c>
      <c r="AE93" s="11">
        <f t="shared" si="100"/>
        <v>0</v>
      </c>
      <c r="AF93" s="11">
        <f t="shared" si="100"/>
        <v>0</v>
      </c>
      <c r="AG93" s="11">
        <f t="shared" si="100"/>
        <v>0</v>
      </c>
      <c r="AH93" s="11">
        <f t="shared" si="100"/>
        <v>0</v>
      </c>
      <c r="AI93" s="11">
        <f>COUNTIF(AA93:AC93, Categories!C$1)</f>
        <v>0</v>
      </c>
      <c r="AJ93" s="14" t="str">
        <f>IF(AA93="", "", IF(OR(AND(AA93=AB93, AA93=Categories!C$3), AND(AB93=AC93,AB93=Categories!C$3), AND(AA93=AC93, AA93=Categories!C$3)), Categories!D$3, IF(OR(AND(AA93&lt;&gt;AB93, AND(AA93&lt;&gt;Categories!C$3, AB93&lt;&gt;Categories!C$3)), AND(AB93&lt;&gt;AC93, AND(AC93&lt;&gt;Categories!C$3, AB93&lt;&gt;Categories!C$3)), AND(AA93&lt;&gt;AC93, AND(AA93&lt;&gt;Categories!C$3, AC93&lt;&gt;Categories!C$3))), Categories!D$2, Categories!D$1)))</f>
        <v/>
      </c>
      <c r="AK93" s="8"/>
      <c r="AL93" s="8"/>
      <c r="AM93" s="8"/>
      <c r="AN93" s="8"/>
      <c r="AO93" s="8"/>
    </row>
    <row r="94">
      <c r="A94" s="8" t="s">
        <v>472</v>
      </c>
      <c r="B94" s="8" t="s">
        <v>473</v>
      </c>
      <c r="C94" s="8" t="s">
        <v>411</v>
      </c>
      <c r="D94" s="11"/>
      <c r="E94" s="11"/>
      <c r="F94" s="11"/>
      <c r="G94" s="11"/>
      <c r="H94" s="11"/>
      <c r="I94" s="11"/>
      <c r="J94" s="11"/>
      <c r="K94" s="8" t="s">
        <v>474</v>
      </c>
      <c r="L94" s="11"/>
      <c r="M94" s="11"/>
      <c r="N94" s="11"/>
      <c r="O94" s="11"/>
      <c r="P94" s="11"/>
      <c r="Q94" s="11"/>
      <c r="R94" s="11"/>
      <c r="S94" s="8" t="s">
        <v>475</v>
      </c>
      <c r="T94" s="11"/>
      <c r="U94" s="11"/>
      <c r="V94" s="11"/>
      <c r="W94" s="11"/>
      <c r="X94" s="11"/>
      <c r="Y94" s="11"/>
      <c r="Z94" s="11"/>
      <c r="AA94" s="8" t="str">
        <f>IF(I94="", "",IF(I94=Categories!A$1, Categories!C$1, IF(I94=Categories!A$2, Categories!C$2, IF(AND(I94=Categories!A$3, J94=Categories!B$2), Categories!C$1, IF(AND(I94=Categories!A$3, OR(J94=Categories!B$1, J94=Categories!B$3)), Categories!C$2, Categories!C$3)))))</f>
        <v/>
      </c>
      <c r="AB94" s="8" t="str">
        <f>IF(Q94="", "", IF(Q94=Categories!A$1, Categories!C$1, IF(Q94=Categories!A$2, Categories!C$2, IF(AND(Q94=Categories!A$3, R94=Categories!B$2), Categories!C$1, IF(AND(Q94=Categories!A$3, OR(R94=Categories!B$1, R94=Categories!B$3)), Categories!C$2, Categories!C$3)))))</f>
        <v/>
      </c>
      <c r="AC94" s="13" t="str">
        <f>IF(Y94="", "", IF(Y94=Categories!A$1, Categories!C$1, IF(Y94=Categories!A$2, Categories!C$2, IF(AND(Y94=Categories!A$3, Z94=Categories!B$2), Categories!C$1, IF(AND(Y94=Categories!A$3, OR(Z94=Categories!B$1, Z94=Categories!B$3)), Categories!C$2, Categories!C$3)))))</f>
        <v/>
      </c>
      <c r="AD94" s="11">
        <f t="shared" ref="AD94:AH94" si="101">D94+L94+T94</f>
        <v>0</v>
      </c>
      <c r="AE94" s="11">
        <f t="shared" si="101"/>
        <v>0</v>
      </c>
      <c r="AF94" s="11">
        <f t="shared" si="101"/>
        <v>0</v>
      </c>
      <c r="AG94" s="11">
        <f t="shared" si="101"/>
        <v>0</v>
      </c>
      <c r="AH94" s="11">
        <f t="shared" si="101"/>
        <v>0</v>
      </c>
      <c r="AI94" s="11">
        <f>COUNTIF(AA94:AC94, Categories!C$1)</f>
        <v>0</v>
      </c>
      <c r="AJ94" s="14" t="str">
        <f>IF(AA94="", "", IF(OR(AND(AA94=AB94, AA94=Categories!C$3), AND(AB94=AC94,AB94=Categories!C$3), AND(AA94=AC94, AA94=Categories!C$3)), Categories!D$3, IF(OR(AND(AA94&lt;&gt;AB94, AND(AA94&lt;&gt;Categories!C$3, AB94&lt;&gt;Categories!C$3)), AND(AB94&lt;&gt;AC94, AND(AC94&lt;&gt;Categories!C$3, AB94&lt;&gt;Categories!C$3)), AND(AA94&lt;&gt;AC94, AND(AA94&lt;&gt;Categories!C$3, AC94&lt;&gt;Categories!C$3))), Categories!D$2, Categories!D$1)))</f>
        <v/>
      </c>
      <c r="AK94" s="8"/>
      <c r="AL94" s="8"/>
      <c r="AM94" s="8"/>
      <c r="AN94" s="8"/>
      <c r="AO94" s="8"/>
    </row>
    <row r="95">
      <c r="A95" s="8" t="s">
        <v>476</v>
      </c>
      <c r="B95" s="8" t="s">
        <v>477</v>
      </c>
      <c r="C95" s="8" t="s">
        <v>478</v>
      </c>
      <c r="D95" s="11"/>
      <c r="E95" s="11"/>
      <c r="F95" s="11"/>
      <c r="G95" s="11"/>
      <c r="H95" s="11"/>
      <c r="I95" s="11"/>
      <c r="J95" s="11"/>
      <c r="K95" s="8" t="s">
        <v>479</v>
      </c>
      <c r="L95" s="11"/>
      <c r="M95" s="11"/>
      <c r="N95" s="11"/>
      <c r="O95" s="11"/>
      <c r="P95" s="11"/>
      <c r="Q95" s="11"/>
      <c r="R95" s="11"/>
      <c r="S95" s="8" t="s">
        <v>480</v>
      </c>
      <c r="T95" s="11"/>
      <c r="U95" s="11"/>
      <c r="V95" s="11"/>
      <c r="W95" s="11"/>
      <c r="X95" s="11"/>
      <c r="Y95" s="11"/>
      <c r="Z95" s="11"/>
      <c r="AA95" s="8" t="str">
        <f>IF(I95="", "",IF(I95=Categories!A$1, Categories!C$1, IF(I95=Categories!A$2, Categories!C$2, IF(AND(I95=Categories!A$3, J95=Categories!B$2), Categories!C$1, IF(AND(I95=Categories!A$3, OR(J95=Categories!B$1, J95=Categories!B$3)), Categories!C$2, Categories!C$3)))))</f>
        <v/>
      </c>
      <c r="AB95" s="8" t="str">
        <f>IF(Q95="", "", IF(Q95=Categories!A$1, Categories!C$1, IF(Q95=Categories!A$2, Categories!C$2, IF(AND(Q95=Categories!A$3, R95=Categories!B$2), Categories!C$1, IF(AND(Q95=Categories!A$3, OR(R95=Categories!B$1, R95=Categories!B$3)), Categories!C$2, Categories!C$3)))))</f>
        <v/>
      </c>
      <c r="AC95" s="13" t="str">
        <f>IF(Y95="", "", IF(Y95=Categories!A$1, Categories!C$1, IF(Y95=Categories!A$2, Categories!C$2, IF(AND(Y95=Categories!A$3, Z95=Categories!B$2), Categories!C$1, IF(AND(Y95=Categories!A$3, OR(Z95=Categories!B$1, Z95=Categories!B$3)), Categories!C$2, Categories!C$3)))))</f>
        <v/>
      </c>
      <c r="AD95" s="11">
        <f t="shared" ref="AD95:AH95" si="102">D95+L95+T95</f>
        <v>0</v>
      </c>
      <c r="AE95" s="11">
        <f t="shared" si="102"/>
        <v>0</v>
      </c>
      <c r="AF95" s="11">
        <f t="shared" si="102"/>
        <v>0</v>
      </c>
      <c r="AG95" s="11">
        <f t="shared" si="102"/>
        <v>0</v>
      </c>
      <c r="AH95" s="11">
        <f t="shared" si="102"/>
        <v>0</v>
      </c>
      <c r="AI95" s="11">
        <f>COUNTIF(AA95:AC95, Categories!C$1)</f>
        <v>0</v>
      </c>
      <c r="AJ95" s="14" t="str">
        <f>IF(AA95="", "", IF(OR(AND(AA95=AB95, AA95=Categories!C$3), AND(AB95=AC95,AB95=Categories!C$3), AND(AA95=AC95, AA95=Categories!C$3)), Categories!D$3, IF(OR(AND(AA95&lt;&gt;AB95, AND(AA95&lt;&gt;Categories!C$3, AB95&lt;&gt;Categories!C$3)), AND(AB95&lt;&gt;AC95, AND(AC95&lt;&gt;Categories!C$3, AB95&lt;&gt;Categories!C$3)), AND(AA95&lt;&gt;AC95, AND(AA95&lt;&gt;Categories!C$3, AC95&lt;&gt;Categories!C$3))), Categories!D$2, Categories!D$1)))</f>
        <v/>
      </c>
      <c r="AK95" s="8"/>
      <c r="AL95" s="8"/>
      <c r="AM95" s="8"/>
      <c r="AN95" s="8"/>
      <c r="AO95" s="8"/>
    </row>
    <row r="96">
      <c r="A96" s="8" t="s">
        <v>481</v>
      </c>
      <c r="B96" s="8" t="s">
        <v>482</v>
      </c>
      <c r="C96" s="8" t="s">
        <v>483</v>
      </c>
      <c r="D96" s="11"/>
      <c r="E96" s="11"/>
      <c r="F96" s="11"/>
      <c r="G96" s="11"/>
      <c r="H96" s="11"/>
      <c r="I96" s="11"/>
      <c r="J96" s="11"/>
      <c r="K96" s="8" t="s">
        <v>484</v>
      </c>
      <c r="L96" s="11"/>
      <c r="M96" s="11"/>
      <c r="N96" s="11"/>
      <c r="O96" s="11"/>
      <c r="P96" s="11"/>
      <c r="Q96" s="11"/>
      <c r="R96" s="11"/>
      <c r="S96" s="8" t="s">
        <v>485</v>
      </c>
      <c r="T96" s="11"/>
      <c r="U96" s="11"/>
      <c r="V96" s="11"/>
      <c r="W96" s="11"/>
      <c r="X96" s="11"/>
      <c r="Y96" s="11"/>
      <c r="Z96" s="11"/>
      <c r="AA96" s="8" t="str">
        <f>IF(I96="", "",IF(I96=Categories!A$1, Categories!C$1, IF(I96=Categories!A$2, Categories!C$2, IF(AND(I96=Categories!A$3, J96=Categories!B$2), Categories!C$1, IF(AND(I96=Categories!A$3, OR(J96=Categories!B$1, J96=Categories!B$3)), Categories!C$2, Categories!C$3)))))</f>
        <v/>
      </c>
      <c r="AB96" s="8" t="str">
        <f>IF(Q96="", "", IF(Q96=Categories!A$1, Categories!C$1, IF(Q96=Categories!A$2, Categories!C$2, IF(AND(Q96=Categories!A$3, R96=Categories!B$2), Categories!C$1, IF(AND(Q96=Categories!A$3, OR(R96=Categories!B$1, R96=Categories!B$3)), Categories!C$2, Categories!C$3)))))</f>
        <v/>
      </c>
      <c r="AC96" s="13" t="str">
        <f>IF(Y96="", "", IF(Y96=Categories!A$1, Categories!C$1, IF(Y96=Categories!A$2, Categories!C$2, IF(AND(Y96=Categories!A$3, Z96=Categories!B$2), Categories!C$1, IF(AND(Y96=Categories!A$3, OR(Z96=Categories!B$1, Z96=Categories!B$3)), Categories!C$2, Categories!C$3)))))</f>
        <v/>
      </c>
      <c r="AD96" s="11">
        <f t="shared" ref="AD96:AH96" si="103">D96+L96+T96</f>
        <v>0</v>
      </c>
      <c r="AE96" s="11">
        <f t="shared" si="103"/>
        <v>0</v>
      </c>
      <c r="AF96" s="11">
        <f t="shared" si="103"/>
        <v>0</v>
      </c>
      <c r="AG96" s="11">
        <f t="shared" si="103"/>
        <v>0</v>
      </c>
      <c r="AH96" s="11">
        <f t="shared" si="103"/>
        <v>0</v>
      </c>
      <c r="AI96" s="11">
        <f>COUNTIF(AA96:AC96, Categories!C$1)</f>
        <v>0</v>
      </c>
      <c r="AJ96" s="14" t="str">
        <f>IF(AA96="", "", IF(OR(AND(AA96=AB96, AA96=Categories!C$3), AND(AB96=AC96,AB96=Categories!C$3), AND(AA96=AC96, AA96=Categories!C$3)), Categories!D$3, IF(OR(AND(AA96&lt;&gt;AB96, AND(AA96&lt;&gt;Categories!C$3, AB96&lt;&gt;Categories!C$3)), AND(AB96&lt;&gt;AC96, AND(AC96&lt;&gt;Categories!C$3, AB96&lt;&gt;Categories!C$3)), AND(AA96&lt;&gt;AC96, AND(AA96&lt;&gt;Categories!C$3, AC96&lt;&gt;Categories!C$3))), Categories!D$2, Categories!D$1)))</f>
        <v/>
      </c>
      <c r="AK96" s="8"/>
      <c r="AL96" s="8"/>
      <c r="AM96" s="8"/>
      <c r="AN96" s="8"/>
      <c r="AO96" s="8"/>
    </row>
    <row r="97">
      <c r="A97" s="8" t="s">
        <v>486</v>
      </c>
      <c r="B97" s="8" t="s">
        <v>487</v>
      </c>
      <c r="C97" s="8" t="s">
        <v>488</v>
      </c>
      <c r="D97" s="11"/>
      <c r="E97" s="11"/>
      <c r="F97" s="11"/>
      <c r="G97" s="11"/>
      <c r="H97" s="11"/>
      <c r="I97" s="11"/>
      <c r="J97" s="11"/>
      <c r="K97" s="8" t="s">
        <v>489</v>
      </c>
      <c r="L97" s="11"/>
      <c r="M97" s="11"/>
      <c r="N97" s="11"/>
      <c r="O97" s="11"/>
      <c r="P97" s="11"/>
      <c r="Q97" s="11"/>
      <c r="R97" s="11"/>
      <c r="S97" s="8" t="s">
        <v>490</v>
      </c>
      <c r="T97" s="11"/>
      <c r="U97" s="11"/>
      <c r="V97" s="11"/>
      <c r="W97" s="11"/>
      <c r="X97" s="11"/>
      <c r="Y97" s="11"/>
      <c r="Z97" s="11"/>
      <c r="AA97" s="8" t="str">
        <f>IF(I97="", "",IF(I97=Categories!A$1, Categories!C$1, IF(I97=Categories!A$2, Categories!C$2, IF(AND(I97=Categories!A$3, J97=Categories!B$2), Categories!C$1, IF(AND(I97=Categories!A$3, OR(J97=Categories!B$1, J97=Categories!B$3)), Categories!C$2, Categories!C$3)))))</f>
        <v/>
      </c>
      <c r="AB97" s="8" t="str">
        <f>IF(Q97="", "", IF(Q97=Categories!A$1, Categories!C$1, IF(Q97=Categories!A$2, Categories!C$2, IF(AND(Q97=Categories!A$3, R97=Categories!B$2), Categories!C$1, IF(AND(Q97=Categories!A$3, OR(R97=Categories!B$1, R97=Categories!B$3)), Categories!C$2, Categories!C$3)))))</f>
        <v/>
      </c>
      <c r="AC97" s="13" t="str">
        <f>IF(Y97="", "", IF(Y97=Categories!A$1, Categories!C$1, IF(Y97=Categories!A$2, Categories!C$2, IF(AND(Y97=Categories!A$3, Z97=Categories!B$2), Categories!C$1, IF(AND(Y97=Categories!A$3, OR(Z97=Categories!B$1, Z97=Categories!B$3)), Categories!C$2, Categories!C$3)))))</f>
        <v/>
      </c>
      <c r="AD97" s="11">
        <f t="shared" ref="AD97:AH97" si="104">D97+L97+T97</f>
        <v>0</v>
      </c>
      <c r="AE97" s="11">
        <f t="shared" si="104"/>
        <v>0</v>
      </c>
      <c r="AF97" s="11">
        <f t="shared" si="104"/>
        <v>0</v>
      </c>
      <c r="AG97" s="11">
        <f t="shared" si="104"/>
        <v>0</v>
      </c>
      <c r="AH97" s="11">
        <f t="shared" si="104"/>
        <v>0</v>
      </c>
      <c r="AI97" s="11">
        <f>COUNTIF(AA97:AC97, Categories!C$1)</f>
        <v>0</v>
      </c>
      <c r="AJ97" s="14" t="str">
        <f>IF(AA97="", "", IF(OR(AND(AA97=AB97, AA97=Categories!C$3), AND(AB97=AC97,AB97=Categories!C$3), AND(AA97=AC97, AA97=Categories!C$3)), Categories!D$3, IF(OR(AND(AA97&lt;&gt;AB97, AND(AA97&lt;&gt;Categories!C$3, AB97&lt;&gt;Categories!C$3)), AND(AB97&lt;&gt;AC97, AND(AC97&lt;&gt;Categories!C$3, AB97&lt;&gt;Categories!C$3)), AND(AA97&lt;&gt;AC97, AND(AA97&lt;&gt;Categories!C$3, AC97&lt;&gt;Categories!C$3))), Categories!D$2, Categories!D$1)))</f>
        <v/>
      </c>
      <c r="AK97" s="8"/>
      <c r="AL97" s="8"/>
      <c r="AM97" s="8"/>
      <c r="AN97" s="8"/>
      <c r="AO97" s="8"/>
    </row>
    <row r="98">
      <c r="A98" s="8" t="s">
        <v>491</v>
      </c>
      <c r="B98" s="8" t="s">
        <v>492</v>
      </c>
      <c r="C98" s="8" t="s">
        <v>493</v>
      </c>
      <c r="D98" s="11"/>
      <c r="E98" s="11"/>
      <c r="F98" s="11"/>
      <c r="G98" s="11"/>
      <c r="H98" s="11"/>
      <c r="I98" s="11"/>
      <c r="J98" s="11"/>
      <c r="K98" s="8" t="s">
        <v>494</v>
      </c>
      <c r="L98" s="11"/>
      <c r="M98" s="11"/>
      <c r="N98" s="11"/>
      <c r="O98" s="11"/>
      <c r="P98" s="11"/>
      <c r="Q98" s="11"/>
      <c r="R98" s="11"/>
      <c r="S98" s="8" t="s">
        <v>495</v>
      </c>
      <c r="T98" s="11"/>
      <c r="U98" s="11"/>
      <c r="V98" s="11"/>
      <c r="W98" s="11"/>
      <c r="X98" s="11"/>
      <c r="Y98" s="11"/>
      <c r="Z98" s="11"/>
      <c r="AA98" s="8" t="str">
        <f>IF(I98="", "",IF(I98=Categories!A$1, Categories!C$1, IF(I98=Categories!A$2, Categories!C$2, IF(AND(I98=Categories!A$3, J98=Categories!B$2), Categories!C$1, IF(AND(I98=Categories!A$3, OR(J98=Categories!B$1, J98=Categories!B$3)), Categories!C$2, Categories!C$3)))))</f>
        <v/>
      </c>
      <c r="AB98" s="8" t="str">
        <f>IF(Q98="", "", IF(Q98=Categories!A$1, Categories!C$1, IF(Q98=Categories!A$2, Categories!C$2, IF(AND(Q98=Categories!A$3, R98=Categories!B$2), Categories!C$1, IF(AND(Q98=Categories!A$3, OR(R98=Categories!B$1, R98=Categories!B$3)), Categories!C$2, Categories!C$3)))))</f>
        <v/>
      </c>
      <c r="AC98" s="13" t="str">
        <f>IF(Y98="", "", IF(Y98=Categories!A$1, Categories!C$1, IF(Y98=Categories!A$2, Categories!C$2, IF(AND(Y98=Categories!A$3, Z98=Categories!B$2), Categories!C$1, IF(AND(Y98=Categories!A$3, OR(Z98=Categories!B$1, Z98=Categories!B$3)), Categories!C$2, Categories!C$3)))))</f>
        <v/>
      </c>
      <c r="AD98" s="11">
        <f t="shared" ref="AD98:AH98" si="105">D98+L98+T98</f>
        <v>0</v>
      </c>
      <c r="AE98" s="11">
        <f t="shared" si="105"/>
        <v>0</v>
      </c>
      <c r="AF98" s="11">
        <f t="shared" si="105"/>
        <v>0</v>
      </c>
      <c r="AG98" s="11">
        <f t="shared" si="105"/>
        <v>0</v>
      </c>
      <c r="AH98" s="11">
        <f t="shared" si="105"/>
        <v>0</v>
      </c>
      <c r="AI98" s="11">
        <f>COUNTIF(AA98:AC98, Categories!C$1)</f>
        <v>0</v>
      </c>
      <c r="AJ98" s="14" t="str">
        <f>IF(AA98="", "", IF(OR(AND(AA98=AB98, AA98=Categories!C$3), AND(AB98=AC98,AB98=Categories!C$3), AND(AA98=AC98, AA98=Categories!C$3)), Categories!D$3, IF(OR(AND(AA98&lt;&gt;AB98, AND(AA98&lt;&gt;Categories!C$3, AB98&lt;&gt;Categories!C$3)), AND(AB98&lt;&gt;AC98, AND(AC98&lt;&gt;Categories!C$3, AB98&lt;&gt;Categories!C$3)), AND(AA98&lt;&gt;AC98, AND(AA98&lt;&gt;Categories!C$3, AC98&lt;&gt;Categories!C$3))), Categories!D$2, Categories!D$1)))</f>
        <v/>
      </c>
      <c r="AK98" s="8"/>
      <c r="AL98" s="8"/>
      <c r="AM98" s="8"/>
      <c r="AN98" s="8"/>
      <c r="AO98" s="8"/>
    </row>
    <row r="99">
      <c r="A99" s="8" t="s">
        <v>496</v>
      </c>
      <c r="B99" s="8" t="s">
        <v>497</v>
      </c>
      <c r="C99" s="8" t="s">
        <v>498</v>
      </c>
      <c r="D99" s="11"/>
      <c r="E99" s="11"/>
      <c r="F99" s="11"/>
      <c r="G99" s="11"/>
      <c r="H99" s="11"/>
      <c r="I99" s="11"/>
      <c r="J99" s="11"/>
      <c r="K99" s="8" t="s">
        <v>494</v>
      </c>
      <c r="L99" s="11"/>
      <c r="M99" s="11"/>
      <c r="N99" s="11"/>
      <c r="O99" s="11"/>
      <c r="P99" s="11"/>
      <c r="Q99" s="11"/>
      <c r="R99" s="11"/>
      <c r="S99" s="8" t="s">
        <v>499</v>
      </c>
      <c r="T99" s="11"/>
      <c r="U99" s="11"/>
      <c r="V99" s="11"/>
      <c r="W99" s="11"/>
      <c r="X99" s="11"/>
      <c r="Y99" s="11"/>
      <c r="Z99" s="11"/>
      <c r="AA99" s="8" t="str">
        <f>IF(I99="", "",IF(I99=Categories!A$1, Categories!C$1, IF(I99=Categories!A$2, Categories!C$2, IF(AND(I99=Categories!A$3, J99=Categories!B$2), Categories!C$1, IF(AND(I99=Categories!A$3, OR(J99=Categories!B$1, J99=Categories!B$3)), Categories!C$2, Categories!C$3)))))</f>
        <v/>
      </c>
      <c r="AB99" s="8" t="str">
        <f>IF(Q99="", "", IF(Q99=Categories!A$1, Categories!C$1, IF(Q99=Categories!A$2, Categories!C$2, IF(AND(Q99=Categories!A$3, R99=Categories!B$2), Categories!C$1, IF(AND(Q99=Categories!A$3, OR(R99=Categories!B$1, R99=Categories!B$3)), Categories!C$2, Categories!C$3)))))</f>
        <v/>
      </c>
      <c r="AC99" s="13" t="str">
        <f>IF(Y99="", "", IF(Y99=Categories!A$1, Categories!C$1, IF(Y99=Categories!A$2, Categories!C$2, IF(AND(Y99=Categories!A$3, Z99=Categories!B$2), Categories!C$1, IF(AND(Y99=Categories!A$3, OR(Z99=Categories!B$1, Z99=Categories!B$3)), Categories!C$2, Categories!C$3)))))</f>
        <v/>
      </c>
      <c r="AD99" s="11">
        <f t="shared" ref="AD99:AH99" si="106">D99+L99+T99</f>
        <v>0</v>
      </c>
      <c r="AE99" s="11">
        <f t="shared" si="106"/>
        <v>0</v>
      </c>
      <c r="AF99" s="11">
        <f t="shared" si="106"/>
        <v>0</v>
      </c>
      <c r="AG99" s="11">
        <f t="shared" si="106"/>
        <v>0</v>
      </c>
      <c r="AH99" s="11">
        <f t="shared" si="106"/>
        <v>0</v>
      </c>
      <c r="AI99" s="11">
        <f>COUNTIF(AA99:AC99, Categories!C$1)</f>
        <v>0</v>
      </c>
      <c r="AJ99" s="14" t="str">
        <f>IF(AA99="", "", IF(OR(AND(AA99=AB99, AA99=Categories!C$3), AND(AB99=AC99,AB99=Categories!C$3), AND(AA99=AC99, AA99=Categories!C$3)), Categories!D$3, IF(OR(AND(AA99&lt;&gt;AB99, AND(AA99&lt;&gt;Categories!C$3, AB99&lt;&gt;Categories!C$3)), AND(AB99&lt;&gt;AC99, AND(AC99&lt;&gt;Categories!C$3, AB99&lt;&gt;Categories!C$3)), AND(AA99&lt;&gt;AC99, AND(AA99&lt;&gt;Categories!C$3, AC99&lt;&gt;Categories!C$3))), Categories!D$2, Categories!D$1)))</f>
        <v/>
      </c>
      <c r="AK99" s="8"/>
      <c r="AL99" s="8"/>
      <c r="AM99" s="8"/>
      <c r="AN99" s="8"/>
      <c r="AO99" s="8"/>
    </row>
    <row r="100">
      <c r="A100" s="8" t="s">
        <v>500</v>
      </c>
      <c r="B100" s="8" t="s">
        <v>501</v>
      </c>
      <c r="C100" s="8" t="s">
        <v>502</v>
      </c>
      <c r="D100" s="11"/>
      <c r="E100" s="11"/>
      <c r="F100" s="11"/>
      <c r="G100" s="11"/>
      <c r="H100" s="11"/>
      <c r="I100" s="11"/>
      <c r="J100" s="11"/>
      <c r="K100" s="8" t="s">
        <v>503</v>
      </c>
      <c r="L100" s="11"/>
      <c r="M100" s="11"/>
      <c r="N100" s="11"/>
      <c r="O100" s="11"/>
      <c r="P100" s="11"/>
      <c r="Q100" s="11"/>
      <c r="R100" s="11"/>
      <c r="S100" s="8" t="s">
        <v>504</v>
      </c>
      <c r="T100" s="11"/>
      <c r="U100" s="11"/>
      <c r="V100" s="11"/>
      <c r="W100" s="11"/>
      <c r="X100" s="11"/>
      <c r="Y100" s="11"/>
      <c r="Z100" s="11"/>
      <c r="AA100" s="8" t="str">
        <f>IF(I100="", "",IF(I100=Categories!A$1, Categories!C$1, IF(I100=Categories!A$2, Categories!C$2, IF(AND(I100=Categories!A$3, J100=Categories!B$2), Categories!C$1, IF(AND(I100=Categories!A$3, OR(J100=Categories!B$1, J100=Categories!B$3)), Categories!C$2, Categories!C$3)))))</f>
        <v/>
      </c>
      <c r="AB100" s="8" t="str">
        <f>IF(Q100="", "", IF(Q100=Categories!A$1, Categories!C$1, IF(Q100=Categories!A$2, Categories!C$2, IF(AND(Q100=Categories!A$3, R100=Categories!B$2), Categories!C$1, IF(AND(Q100=Categories!A$3, OR(R100=Categories!B$1, R100=Categories!B$3)), Categories!C$2, Categories!C$3)))))</f>
        <v/>
      </c>
      <c r="AC100" s="13" t="str">
        <f>IF(Y100="", "", IF(Y100=Categories!A$1, Categories!C$1, IF(Y100=Categories!A$2, Categories!C$2, IF(AND(Y100=Categories!A$3, Z100=Categories!B$2), Categories!C$1, IF(AND(Y100=Categories!A$3, OR(Z100=Categories!B$1, Z100=Categories!B$3)), Categories!C$2, Categories!C$3)))))</f>
        <v/>
      </c>
      <c r="AD100" s="11">
        <f t="shared" ref="AD100:AH100" si="107">D100+L100+T100</f>
        <v>0</v>
      </c>
      <c r="AE100" s="11">
        <f t="shared" si="107"/>
        <v>0</v>
      </c>
      <c r="AF100" s="11">
        <f t="shared" si="107"/>
        <v>0</v>
      </c>
      <c r="AG100" s="11">
        <f t="shared" si="107"/>
        <v>0</v>
      </c>
      <c r="AH100" s="11">
        <f t="shared" si="107"/>
        <v>0</v>
      </c>
      <c r="AI100" s="11">
        <f>COUNTIF(AA100:AC100, Categories!C$1)</f>
        <v>0</v>
      </c>
      <c r="AJ100" s="14" t="str">
        <f>IF(AA100="", "", IF(OR(AND(AA100=AB100, AA100=Categories!C$3), AND(AB100=AC100,AB100=Categories!C$3), AND(AA100=AC100, AA100=Categories!C$3)), Categories!D$3, IF(OR(AND(AA100&lt;&gt;AB100, AND(AA100&lt;&gt;Categories!C$3, AB100&lt;&gt;Categories!C$3)), AND(AB100&lt;&gt;AC100, AND(AC100&lt;&gt;Categories!C$3, AB100&lt;&gt;Categories!C$3)), AND(AA100&lt;&gt;AC100, AND(AA100&lt;&gt;Categories!C$3, AC100&lt;&gt;Categories!C$3))), Categories!D$2, Categories!D$1)))</f>
        <v/>
      </c>
      <c r="AK100" s="8"/>
      <c r="AL100" s="8"/>
      <c r="AM100" s="8"/>
      <c r="AN100" s="8"/>
      <c r="AO100" s="8"/>
    </row>
    <row r="101">
      <c r="A101" s="8" t="s">
        <v>505</v>
      </c>
      <c r="B101" s="8" t="s">
        <v>506</v>
      </c>
      <c r="C101" s="8" t="s">
        <v>507</v>
      </c>
      <c r="D101" s="11"/>
      <c r="E101" s="11"/>
      <c r="F101" s="11"/>
      <c r="G101" s="11"/>
      <c r="H101" s="11"/>
      <c r="I101" s="11"/>
      <c r="J101" s="11"/>
      <c r="K101" s="8" t="s">
        <v>508</v>
      </c>
      <c r="L101" s="11"/>
      <c r="M101" s="11"/>
      <c r="N101" s="11"/>
      <c r="O101" s="11"/>
      <c r="P101" s="11"/>
      <c r="Q101" s="11"/>
      <c r="R101" s="11"/>
      <c r="S101" s="8" t="s">
        <v>509</v>
      </c>
      <c r="T101" s="11"/>
      <c r="U101" s="11"/>
      <c r="V101" s="11"/>
      <c r="W101" s="11"/>
      <c r="X101" s="11"/>
      <c r="Y101" s="11"/>
      <c r="Z101" s="11"/>
      <c r="AA101" s="8" t="str">
        <f>IF(I101="", "",IF(I101=Categories!A$1, Categories!C$1, IF(I101=Categories!A$2, Categories!C$2, IF(AND(I101=Categories!A$3, J101=Categories!B$2), Categories!C$1, IF(AND(I101=Categories!A$3, OR(J101=Categories!B$1, J101=Categories!B$3)), Categories!C$2, Categories!C$3)))))</f>
        <v/>
      </c>
      <c r="AB101" s="8" t="str">
        <f>IF(Q101="", "", IF(Q101=Categories!A$1, Categories!C$1, IF(Q101=Categories!A$2, Categories!C$2, IF(AND(Q101=Categories!A$3, R101=Categories!B$2), Categories!C$1, IF(AND(Q101=Categories!A$3, OR(R101=Categories!B$1, R101=Categories!B$3)), Categories!C$2, Categories!C$3)))))</f>
        <v/>
      </c>
      <c r="AC101" s="13" t="str">
        <f>IF(Y101="", "", IF(Y101=Categories!A$1, Categories!C$1, IF(Y101=Categories!A$2, Categories!C$2, IF(AND(Y101=Categories!A$3, Z101=Categories!B$2), Categories!C$1, IF(AND(Y101=Categories!A$3, OR(Z101=Categories!B$1, Z101=Categories!B$3)), Categories!C$2, Categories!C$3)))))</f>
        <v/>
      </c>
      <c r="AD101" s="11">
        <f t="shared" ref="AD101:AH101" si="108">D101+L101+T101</f>
        <v>0</v>
      </c>
      <c r="AE101" s="11">
        <f t="shared" si="108"/>
        <v>0</v>
      </c>
      <c r="AF101" s="11">
        <f t="shared" si="108"/>
        <v>0</v>
      </c>
      <c r="AG101" s="11">
        <f t="shared" si="108"/>
        <v>0</v>
      </c>
      <c r="AH101" s="11">
        <f t="shared" si="108"/>
        <v>0</v>
      </c>
      <c r="AI101" s="11">
        <f>COUNTIF(AA101:AC101, Categories!C$1)</f>
        <v>0</v>
      </c>
      <c r="AJ101" s="14" t="str">
        <f>IF(AA101="", "", IF(OR(AND(AA101=AB101, AA101=Categories!C$3), AND(AB101=AC101,AB101=Categories!C$3), AND(AA101=AC101, AA101=Categories!C$3)), Categories!D$3, IF(OR(AND(AA101&lt;&gt;AB101, AND(AA101&lt;&gt;Categories!C$3, AB101&lt;&gt;Categories!C$3)), AND(AB101&lt;&gt;AC101, AND(AC101&lt;&gt;Categories!C$3, AB101&lt;&gt;Categories!C$3)), AND(AA101&lt;&gt;AC101, AND(AA101&lt;&gt;Categories!C$3, AC101&lt;&gt;Categories!C$3))), Categories!D$2, Categories!D$1)))</f>
        <v/>
      </c>
      <c r="AK101" s="8"/>
      <c r="AL101" s="8"/>
      <c r="AM101" s="8"/>
      <c r="AN101" s="8"/>
      <c r="AO101" s="8"/>
    </row>
    <row r="102">
      <c r="A102" s="8" t="s">
        <v>510</v>
      </c>
      <c r="B102" s="8" t="s">
        <v>511</v>
      </c>
      <c r="C102" s="8" t="s">
        <v>512</v>
      </c>
      <c r="D102" s="11"/>
      <c r="E102" s="11"/>
      <c r="F102" s="11"/>
      <c r="G102" s="11"/>
      <c r="H102" s="11"/>
      <c r="I102" s="11"/>
      <c r="J102" s="11"/>
      <c r="K102" s="8" t="s">
        <v>513</v>
      </c>
      <c r="L102" s="11"/>
      <c r="M102" s="11"/>
      <c r="N102" s="11"/>
      <c r="O102" s="11"/>
      <c r="P102" s="11"/>
      <c r="Q102" s="11"/>
      <c r="R102" s="11"/>
      <c r="S102" s="8" t="s">
        <v>514</v>
      </c>
      <c r="T102" s="11"/>
      <c r="U102" s="11"/>
      <c r="V102" s="11"/>
      <c r="W102" s="11"/>
      <c r="X102" s="11"/>
      <c r="Y102" s="11"/>
      <c r="Z102" s="11"/>
      <c r="AA102" s="8" t="str">
        <f>IF(I102="", "",IF(I102=Categories!A$1, Categories!C$1, IF(I102=Categories!A$2, Categories!C$2, IF(AND(I102=Categories!A$3, J102=Categories!B$2), Categories!C$1, IF(AND(I102=Categories!A$3, OR(J102=Categories!B$1, J102=Categories!B$3)), Categories!C$2, Categories!C$3)))))</f>
        <v/>
      </c>
      <c r="AB102" s="8" t="str">
        <f>IF(Q102="", "", IF(Q102=Categories!A$1, Categories!C$1, IF(Q102=Categories!A$2, Categories!C$2, IF(AND(Q102=Categories!A$3, R102=Categories!B$2), Categories!C$1, IF(AND(Q102=Categories!A$3, OR(R102=Categories!B$1, R102=Categories!B$3)), Categories!C$2, Categories!C$3)))))</f>
        <v/>
      </c>
      <c r="AC102" s="13" t="str">
        <f>IF(Y102="", "", IF(Y102=Categories!A$1, Categories!C$1, IF(Y102=Categories!A$2, Categories!C$2, IF(AND(Y102=Categories!A$3, Z102=Categories!B$2), Categories!C$1, IF(AND(Y102=Categories!A$3, OR(Z102=Categories!B$1, Z102=Categories!B$3)), Categories!C$2, Categories!C$3)))))</f>
        <v/>
      </c>
      <c r="AD102" s="11">
        <f t="shared" ref="AD102:AH102" si="109">D102+L102+T102</f>
        <v>0</v>
      </c>
      <c r="AE102" s="11">
        <f t="shared" si="109"/>
        <v>0</v>
      </c>
      <c r="AF102" s="11">
        <f t="shared" si="109"/>
        <v>0</v>
      </c>
      <c r="AG102" s="11">
        <f t="shared" si="109"/>
        <v>0</v>
      </c>
      <c r="AH102" s="11">
        <f t="shared" si="109"/>
        <v>0</v>
      </c>
      <c r="AI102" s="11">
        <f>COUNTIF(AA102:AC102, Categories!C$1)</f>
        <v>0</v>
      </c>
      <c r="AJ102" s="14" t="str">
        <f>IF(AA102="", "", IF(OR(AND(AA102=AB102, AA102=Categories!C$3), AND(AB102=AC102,AB102=Categories!C$3), AND(AA102=AC102, AA102=Categories!C$3)), Categories!D$3, IF(OR(AND(AA102&lt;&gt;AB102, AND(AA102&lt;&gt;Categories!C$3, AB102&lt;&gt;Categories!C$3)), AND(AB102&lt;&gt;AC102, AND(AC102&lt;&gt;Categories!C$3, AB102&lt;&gt;Categories!C$3)), AND(AA102&lt;&gt;AC102, AND(AA102&lt;&gt;Categories!C$3, AC102&lt;&gt;Categories!C$3))), Categories!D$2, Categories!D$1)))</f>
        <v/>
      </c>
      <c r="AK102" s="8"/>
      <c r="AL102" s="8"/>
      <c r="AM102" s="8"/>
      <c r="AN102" s="8"/>
      <c r="AO102" s="8"/>
    </row>
    <row r="103">
      <c r="A103" s="8" t="s">
        <v>515</v>
      </c>
      <c r="B103" s="8" t="s">
        <v>516</v>
      </c>
      <c r="C103" s="8" t="s">
        <v>517</v>
      </c>
      <c r="D103" s="11"/>
      <c r="E103" s="11"/>
      <c r="F103" s="11"/>
      <c r="G103" s="11"/>
      <c r="H103" s="11"/>
      <c r="I103" s="11"/>
      <c r="J103" s="11"/>
      <c r="K103" s="8" t="s">
        <v>518</v>
      </c>
      <c r="L103" s="11"/>
      <c r="M103" s="11"/>
      <c r="N103" s="11"/>
      <c r="O103" s="11"/>
      <c r="P103" s="11"/>
      <c r="Q103" s="11"/>
      <c r="R103" s="11"/>
      <c r="S103" s="8" t="s">
        <v>519</v>
      </c>
      <c r="T103" s="11"/>
      <c r="U103" s="11"/>
      <c r="V103" s="11"/>
      <c r="W103" s="11"/>
      <c r="X103" s="11"/>
      <c r="Y103" s="11"/>
      <c r="Z103" s="11"/>
      <c r="AA103" s="8" t="str">
        <f>IF(I103="", "",IF(I103=Categories!A$1, Categories!C$1, IF(I103=Categories!A$2, Categories!C$2, IF(AND(I103=Categories!A$3, J103=Categories!B$2), Categories!C$1, IF(AND(I103=Categories!A$3, OR(J103=Categories!B$1, J103=Categories!B$3)), Categories!C$2, Categories!C$3)))))</f>
        <v/>
      </c>
      <c r="AB103" s="8" t="str">
        <f>IF(Q103="", "", IF(Q103=Categories!A$1, Categories!C$1, IF(Q103=Categories!A$2, Categories!C$2, IF(AND(Q103=Categories!A$3, R103=Categories!B$2), Categories!C$1, IF(AND(Q103=Categories!A$3, OR(R103=Categories!B$1, R103=Categories!B$3)), Categories!C$2, Categories!C$3)))))</f>
        <v/>
      </c>
      <c r="AC103" s="13" t="str">
        <f>IF(Y103="", "", IF(Y103=Categories!A$1, Categories!C$1, IF(Y103=Categories!A$2, Categories!C$2, IF(AND(Y103=Categories!A$3, Z103=Categories!B$2), Categories!C$1, IF(AND(Y103=Categories!A$3, OR(Z103=Categories!B$1, Z103=Categories!B$3)), Categories!C$2, Categories!C$3)))))</f>
        <v/>
      </c>
      <c r="AD103" s="11">
        <f t="shared" ref="AD103:AH103" si="110">D103+L103+T103</f>
        <v>0</v>
      </c>
      <c r="AE103" s="11">
        <f t="shared" si="110"/>
        <v>0</v>
      </c>
      <c r="AF103" s="11">
        <f t="shared" si="110"/>
        <v>0</v>
      </c>
      <c r="AG103" s="11">
        <f t="shared" si="110"/>
        <v>0</v>
      </c>
      <c r="AH103" s="11">
        <f t="shared" si="110"/>
        <v>0</v>
      </c>
      <c r="AI103" s="11">
        <f>COUNTIF(AA103:AC103, Categories!C$1)</f>
        <v>0</v>
      </c>
      <c r="AJ103" s="14" t="str">
        <f>IF(AA103="", "", IF(OR(AND(AA103=AB103, AA103=Categories!C$3), AND(AB103=AC103,AB103=Categories!C$3), AND(AA103=AC103, AA103=Categories!C$3)), Categories!D$3, IF(OR(AND(AA103&lt;&gt;AB103, AND(AA103&lt;&gt;Categories!C$3, AB103&lt;&gt;Categories!C$3)), AND(AB103&lt;&gt;AC103, AND(AC103&lt;&gt;Categories!C$3, AB103&lt;&gt;Categories!C$3)), AND(AA103&lt;&gt;AC103, AND(AA103&lt;&gt;Categories!C$3, AC103&lt;&gt;Categories!C$3))), Categories!D$2, Categories!D$1)))</f>
        <v/>
      </c>
      <c r="AK103" s="8"/>
      <c r="AL103" s="8"/>
      <c r="AM103" s="8"/>
      <c r="AN103" s="8"/>
      <c r="AO103" s="8"/>
    </row>
    <row r="104">
      <c r="A104" s="8" t="s">
        <v>520</v>
      </c>
      <c r="B104" s="8" t="s">
        <v>521</v>
      </c>
      <c r="C104" s="8" t="s">
        <v>522</v>
      </c>
      <c r="D104" s="11"/>
      <c r="E104" s="11"/>
      <c r="F104" s="11"/>
      <c r="G104" s="11"/>
      <c r="H104" s="11"/>
      <c r="I104" s="11"/>
      <c r="J104" s="11"/>
      <c r="K104" s="8" t="s">
        <v>523</v>
      </c>
      <c r="L104" s="11"/>
      <c r="M104" s="11"/>
      <c r="N104" s="11"/>
      <c r="O104" s="11"/>
      <c r="P104" s="11"/>
      <c r="Q104" s="11"/>
      <c r="R104" s="11"/>
      <c r="S104" s="8" t="s">
        <v>524</v>
      </c>
      <c r="T104" s="11"/>
      <c r="U104" s="11"/>
      <c r="V104" s="11"/>
      <c r="W104" s="11"/>
      <c r="X104" s="11"/>
      <c r="Y104" s="11"/>
      <c r="Z104" s="11"/>
      <c r="AA104" s="8" t="str">
        <f>IF(I104="", "",IF(I104=Categories!A$1, Categories!C$1, IF(I104=Categories!A$2, Categories!C$2, IF(AND(I104=Categories!A$3, J104=Categories!B$2), Categories!C$1, IF(AND(I104=Categories!A$3, OR(J104=Categories!B$1, J104=Categories!B$3)), Categories!C$2, Categories!C$3)))))</f>
        <v/>
      </c>
      <c r="AB104" s="8" t="str">
        <f>IF(Q104="", "", IF(Q104=Categories!A$1, Categories!C$1, IF(Q104=Categories!A$2, Categories!C$2, IF(AND(Q104=Categories!A$3, R104=Categories!B$2), Categories!C$1, IF(AND(Q104=Categories!A$3, OR(R104=Categories!B$1, R104=Categories!B$3)), Categories!C$2, Categories!C$3)))))</f>
        <v/>
      </c>
      <c r="AC104" s="13" t="str">
        <f>IF(Y104="", "", IF(Y104=Categories!A$1, Categories!C$1, IF(Y104=Categories!A$2, Categories!C$2, IF(AND(Y104=Categories!A$3, Z104=Categories!B$2), Categories!C$1, IF(AND(Y104=Categories!A$3, OR(Z104=Categories!B$1, Z104=Categories!B$3)), Categories!C$2, Categories!C$3)))))</f>
        <v/>
      </c>
      <c r="AD104" s="11">
        <f t="shared" ref="AD104:AH104" si="111">D104+L104+T104</f>
        <v>0</v>
      </c>
      <c r="AE104" s="11">
        <f t="shared" si="111"/>
        <v>0</v>
      </c>
      <c r="AF104" s="11">
        <f t="shared" si="111"/>
        <v>0</v>
      </c>
      <c r="AG104" s="11">
        <f t="shared" si="111"/>
        <v>0</v>
      </c>
      <c r="AH104" s="11">
        <f t="shared" si="111"/>
        <v>0</v>
      </c>
      <c r="AI104" s="11">
        <f>COUNTIF(AA104:AC104, Categories!C$1)</f>
        <v>0</v>
      </c>
      <c r="AJ104" s="14" t="str">
        <f>IF(AA104="", "", IF(OR(AND(AA104=AB104, AA104=Categories!C$3), AND(AB104=AC104,AB104=Categories!C$3), AND(AA104=AC104, AA104=Categories!C$3)), Categories!D$3, IF(OR(AND(AA104&lt;&gt;AB104, AND(AA104&lt;&gt;Categories!C$3, AB104&lt;&gt;Categories!C$3)), AND(AB104&lt;&gt;AC104, AND(AC104&lt;&gt;Categories!C$3, AB104&lt;&gt;Categories!C$3)), AND(AA104&lt;&gt;AC104, AND(AA104&lt;&gt;Categories!C$3, AC104&lt;&gt;Categories!C$3))), Categories!D$2, Categories!D$1)))</f>
        <v/>
      </c>
      <c r="AK104" s="8"/>
      <c r="AL104" s="8"/>
      <c r="AM104" s="8"/>
      <c r="AN104" s="8"/>
      <c r="AO104" s="8"/>
    </row>
    <row r="105">
      <c r="A105" s="8" t="s">
        <v>525</v>
      </c>
      <c r="B105" s="8" t="s">
        <v>526</v>
      </c>
      <c r="C105" s="8" t="s">
        <v>527</v>
      </c>
      <c r="D105" s="11"/>
      <c r="E105" s="11"/>
      <c r="F105" s="11"/>
      <c r="G105" s="11"/>
      <c r="H105" s="11"/>
      <c r="I105" s="11"/>
      <c r="J105" s="11"/>
      <c r="K105" s="8" t="s">
        <v>528</v>
      </c>
      <c r="L105" s="11"/>
      <c r="M105" s="11"/>
      <c r="N105" s="11"/>
      <c r="O105" s="11"/>
      <c r="P105" s="11"/>
      <c r="Q105" s="11"/>
      <c r="R105" s="11"/>
      <c r="S105" s="8" t="s">
        <v>529</v>
      </c>
      <c r="T105" s="11"/>
      <c r="U105" s="11"/>
      <c r="V105" s="11"/>
      <c r="W105" s="11"/>
      <c r="X105" s="11"/>
      <c r="Y105" s="11"/>
      <c r="Z105" s="11"/>
      <c r="AA105" s="8" t="str">
        <f>IF(I105="", "",IF(I105=Categories!A$1, Categories!C$1, IF(I105=Categories!A$2, Categories!C$2, IF(AND(I105=Categories!A$3, J105=Categories!B$2), Categories!C$1, IF(AND(I105=Categories!A$3, OR(J105=Categories!B$1, J105=Categories!B$3)), Categories!C$2, Categories!C$3)))))</f>
        <v/>
      </c>
      <c r="AB105" s="8" t="str">
        <f>IF(Q105="", "", IF(Q105=Categories!A$1, Categories!C$1, IF(Q105=Categories!A$2, Categories!C$2, IF(AND(Q105=Categories!A$3, R105=Categories!B$2), Categories!C$1, IF(AND(Q105=Categories!A$3, OR(R105=Categories!B$1, R105=Categories!B$3)), Categories!C$2, Categories!C$3)))))</f>
        <v/>
      </c>
      <c r="AC105" s="13" t="str">
        <f>IF(Y105="", "", IF(Y105=Categories!A$1, Categories!C$1, IF(Y105=Categories!A$2, Categories!C$2, IF(AND(Y105=Categories!A$3, Z105=Categories!B$2), Categories!C$1, IF(AND(Y105=Categories!A$3, OR(Z105=Categories!B$1, Z105=Categories!B$3)), Categories!C$2, Categories!C$3)))))</f>
        <v/>
      </c>
      <c r="AD105" s="11">
        <f t="shared" ref="AD105:AH105" si="112">D105+L105+T105</f>
        <v>0</v>
      </c>
      <c r="AE105" s="11">
        <f t="shared" si="112"/>
        <v>0</v>
      </c>
      <c r="AF105" s="11">
        <f t="shared" si="112"/>
        <v>0</v>
      </c>
      <c r="AG105" s="11">
        <f t="shared" si="112"/>
        <v>0</v>
      </c>
      <c r="AH105" s="11">
        <f t="shared" si="112"/>
        <v>0</v>
      </c>
      <c r="AI105" s="11">
        <f>COUNTIF(AA105:AC105, Categories!C$1)</f>
        <v>0</v>
      </c>
      <c r="AJ105" s="14" t="str">
        <f>IF(AA105="", "", IF(OR(AND(AA105=AB105, AA105=Categories!C$3), AND(AB105=AC105,AB105=Categories!C$3), AND(AA105=AC105, AA105=Categories!C$3)), Categories!D$3, IF(OR(AND(AA105&lt;&gt;AB105, AND(AA105&lt;&gt;Categories!C$3, AB105&lt;&gt;Categories!C$3)), AND(AB105&lt;&gt;AC105, AND(AC105&lt;&gt;Categories!C$3, AB105&lt;&gt;Categories!C$3)), AND(AA105&lt;&gt;AC105, AND(AA105&lt;&gt;Categories!C$3, AC105&lt;&gt;Categories!C$3))), Categories!D$2, Categories!D$1)))</f>
        <v/>
      </c>
      <c r="AK105" s="8"/>
      <c r="AL105" s="8"/>
      <c r="AM105" s="8"/>
      <c r="AN105" s="8"/>
      <c r="AO105" s="8"/>
    </row>
    <row r="106">
      <c r="A106" s="8" t="s">
        <v>530</v>
      </c>
      <c r="B106" s="8" t="s">
        <v>531</v>
      </c>
      <c r="C106" s="8" t="s">
        <v>532</v>
      </c>
      <c r="D106" s="11"/>
      <c r="E106" s="11"/>
      <c r="F106" s="11"/>
      <c r="G106" s="11"/>
      <c r="H106" s="11"/>
      <c r="I106" s="11"/>
      <c r="J106" s="11"/>
      <c r="K106" s="8" t="s">
        <v>533</v>
      </c>
      <c r="L106" s="11"/>
      <c r="M106" s="11"/>
      <c r="N106" s="11"/>
      <c r="O106" s="11"/>
      <c r="P106" s="11"/>
      <c r="Q106" s="11"/>
      <c r="R106" s="11"/>
      <c r="S106" s="8" t="s">
        <v>534</v>
      </c>
      <c r="T106" s="11"/>
      <c r="U106" s="11"/>
      <c r="V106" s="11"/>
      <c r="W106" s="11"/>
      <c r="X106" s="11"/>
      <c r="Y106" s="11"/>
      <c r="Z106" s="11"/>
      <c r="AA106" s="8" t="str">
        <f>IF(I106="", "",IF(I106=Categories!A$1, Categories!C$1, IF(I106=Categories!A$2, Categories!C$2, IF(AND(I106=Categories!A$3, J106=Categories!B$2), Categories!C$1, IF(AND(I106=Categories!A$3, OR(J106=Categories!B$1, J106=Categories!B$3)), Categories!C$2, Categories!C$3)))))</f>
        <v/>
      </c>
      <c r="AB106" s="8" t="str">
        <f>IF(Q106="", "", IF(Q106=Categories!A$1, Categories!C$1, IF(Q106=Categories!A$2, Categories!C$2, IF(AND(Q106=Categories!A$3, R106=Categories!B$2), Categories!C$1, IF(AND(Q106=Categories!A$3, OR(R106=Categories!B$1, R106=Categories!B$3)), Categories!C$2, Categories!C$3)))))</f>
        <v/>
      </c>
      <c r="AC106" s="13" t="str">
        <f>IF(Y106="", "", IF(Y106=Categories!A$1, Categories!C$1, IF(Y106=Categories!A$2, Categories!C$2, IF(AND(Y106=Categories!A$3, Z106=Categories!B$2), Categories!C$1, IF(AND(Y106=Categories!A$3, OR(Z106=Categories!B$1, Z106=Categories!B$3)), Categories!C$2, Categories!C$3)))))</f>
        <v/>
      </c>
      <c r="AD106" s="11">
        <f t="shared" ref="AD106:AH106" si="113">D106+L106+T106</f>
        <v>0</v>
      </c>
      <c r="AE106" s="11">
        <f t="shared" si="113"/>
        <v>0</v>
      </c>
      <c r="AF106" s="11">
        <f t="shared" si="113"/>
        <v>0</v>
      </c>
      <c r="AG106" s="11">
        <f t="shared" si="113"/>
        <v>0</v>
      </c>
      <c r="AH106" s="11">
        <f t="shared" si="113"/>
        <v>0</v>
      </c>
      <c r="AI106" s="11">
        <f>COUNTIF(AA106:AC106, Categories!C$1)</f>
        <v>0</v>
      </c>
      <c r="AJ106" s="14" t="str">
        <f>IF(AA106="", "", IF(OR(AND(AA106=AB106, AA106=Categories!C$3), AND(AB106=AC106,AB106=Categories!C$3), AND(AA106=AC106, AA106=Categories!C$3)), Categories!D$3, IF(OR(AND(AA106&lt;&gt;AB106, AND(AA106&lt;&gt;Categories!C$3, AB106&lt;&gt;Categories!C$3)), AND(AB106&lt;&gt;AC106, AND(AC106&lt;&gt;Categories!C$3, AB106&lt;&gt;Categories!C$3)), AND(AA106&lt;&gt;AC106, AND(AA106&lt;&gt;Categories!C$3, AC106&lt;&gt;Categories!C$3))), Categories!D$2, Categories!D$1)))</f>
        <v/>
      </c>
      <c r="AK106" s="8"/>
      <c r="AL106" s="8"/>
      <c r="AM106" s="8"/>
      <c r="AN106" s="8"/>
      <c r="AO106" s="8"/>
    </row>
    <row r="107">
      <c r="A107" s="8" t="s">
        <v>535</v>
      </c>
      <c r="B107" s="8" t="s">
        <v>536</v>
      </c>
      <c r="C107" s="8" t="s">
        <v>537</v>
      </c>
      <c r="D107" s="11"/>
      <c r="E107" s="11"/>
      <c r="F107" s="11"/>
      <c r="G107" s="11"/>
      <c r="H107" s="11"/>
      <c r="I107" s="11"/>
      <c r="J107" s="11"/>
      <c r="K107" s="8" t="s">
        <v>538</v>
      </c>
      <c r="L107" s="11"/>
      <c r="M107" s="11"/>
      <c r="N107" s="11"/>
      <c r="O107" s="11"/>
      <c r="P107" s="11"/>
      <c r="Q107" s="11"/>
      <c r="R107" s="11"/>
      <c r="S107" s="8" t="s">
        <v>539</v>
      </c>
      <c r="T107" s="11"/>
      <c r="U107" s="11"/>
      <c r="V107" s="11"/>
      <c r="W107" s="11"/>
      <c r="X107" s="11"/>
      <c r="Y107" s="11"/>
      <c r="Z107" s="11"/>
      <c r="AA107" s="8" t="str">
        <f>IF(I107="", "",IF(I107=Categories!A$1, Categories!C$1, IF(I107=Categories!A$2, Categories!C$2, IF(AND(I107=Categories!A$3, J107=Categories!B$2), Categories!C$1, IF(AND(I107=Categories!A$3, OR(J107=Categories!B$1, J107=Categories!B$3)), Categories!C$2, Categories!C$3)))))</f>
        <v/>
      </c>
      <c r="AB107" s="8" t="str">
        <f>IF(Q107="", "", IF(Q107=Categories!A$1, Categories!C$1, IF(Q107=Categories!A$2, Categories!C$2, IF(AND(Q107=Categories!A$3, R107=Categories!B$2), Categories!C$1, IF(AND(Q107=Categories!A$3, OR(R107=Categories!B$1, R107=Categories!B$3)), Categories!C$2, Categories!C$3)))))</f>
        <v/>
      </c>
      <c r="AC107" s="13" t="str">
        <f>IF(Y107="", "", IF(Y107=Categories!A$1, Categories!C$1, IF(Y107=Categories!A$2, Categories!C$2, IF(AND(Y107=Categories!A$3, Z107=Categories!B$2), Categories!C$1, IF(AND(Y107=Categories!A$3, OR(Z107=Categories!B$1, Z107=Categories!B$3)), Categories!C$2, Categories!C$3)))))</f>
        <v/>
      </c>
      <c r="AD107" s="11">
        <f t="shared" ref="AD107:AH107" si="114">D107+L107+T107</f>
        <v>0</v>
      </c>
      <c r="AE107" s="11">
        <f t="shared" si="114"/>
        <v>0</v>
      </c>
      <c r="AF107" s="11">
        <f t="shared" si="114"/>
        <v>0</v>
      </c>
      <c r="AG107" s="11">
        <f t="shared" si="114"/>
        <v>0</v>
      </c>
      <c r="AH107" s="11">
        <f t="shared" si="114"/>
        <v>0</v>
      </c>
      <c r="AI107" s="11">
        <f>COUNTIF(AA107:AC107, Categories!C$1)</f>
        <v>0</v>
      </c>
      <c r="AJ107" s="14" t="str">
        <f>IF(AA107="", "", IF(OR(AND(AA107=AB107, AA107=Categories!C$3), AND(AB107=AC107,AB107=Categories!C$3), AND(AA107=AC107, AA107=Categories!C$3)), Categories!D$3, IF(OR(AND(AA107&lt;&gt;AB107, AND(AA107&lt;&gt;Categories!C$3, AB107&lt;&gt;Categories!C$3)), AND(AB107&lt;&gt;AC107, AND(AC107&lt;&gt;Categories!C$3, AB107&lt;&gt;Categories!C$3)), AND(AA107&lt;&gt;AC107, AND(AA107&lt;&gt;Categories!C$3, AC107&lt;&gt;Categories!C$3))), Categories!D$2, Categories!D$1)))</f>
        <v/>
      </c>
      <c r="AK107" s="8"/>
      <c r="AL107" s="8"/>
      <c r="AM107" s="8"/>
      <c r="AN107" s="8"/>
      <c r="AO107" s="8"/>
    </row>
    <row r="108">
      <c r="A108" s="8" t="s">
        <v>540</v>
      </c>
      <c r="B108" s="8" t="s">
        <v>541</v>
      </c>
      <c r="C108" s="8" t="s">
        <v>542</v>
      </c>
      <c r="D108" s="11"/>
      <c r="E108" s="11"/>
      <c r="F108" s="11"/>
      <c r="G108" s="11"/>
      <c r="H108" s="11"/>
      <c r="I108" s="11"/>
      <c r="J108" s="11"/>
      <c r="K108" s="8" t="s">
        <v>543</v>
      </c>
      <c r="L108" s="11"/>
      <c r="M108" s="11"/>
      <c r="N108" s="11"/>
      <c r="O108" s="11"/>
      <c r="P108" s="11"/>
      <c r="Q108" s="11"/>
      <c r="R108" s="11"/>
      <c r="S108" s="8" t="s">
        <v>544</v>
      </c>
      <c r="T108" s="11"/>
      <c r="U108" s="11"/>
      <c r="V108" s="11"/>
      <c r="W108" s="11"/>
      <c r="X108" s="11"/>
      <c r="Y108" s="11"/>
      <c r="Z108" s="11"/>
      <c r="AA108" s="8" t="str">
        <f>IF(I108="", "",IF(I108=Categories!A$1, Categories!C$1, IF(I108=Categories!A$2, Categories!C$2, IF(AND(I108=Categories!A$3, J108=Categories!B$2), Categories!C$1, IF(AND(I108=Categories!A$3, OR(J108=Categories!B$1, J108=Categories!B$3)), Categories!C$2, Categories!C$3)))))</f>
        <v/>
      </c>
      <c r="AB108" s="8" t="str">
        <f>IF(Q108="", "", IF(Q108=Categories!A$1, Categories!C$1, IF(Q108=Categories!A$2, Categories!C$2, IF(AND(Q108=Categories!A$3, R108=Categories!B$2), Categories!C$1, IF(AND(Q108=Categories!A$3, OR(R108=Categories!B$1, R108=Categories!B$3)), Categories!C$2, Categories!C$3)))))</f>
        <v/>
      </c>
      <c r="AC108" s="13" t="str">
        <f>IF(Y108="", "", IF(Y108=Categories!A$1, Categories!C$1, IF(Y108=Categories!A$2, Categories!C$2, IF(AND(Y108=Categories!A$3, Z108=Categories!B$2), Categories!C$1, IF(AND(Y108=Categories!A$3, OR(Z108=Categories!B$1, Z108=Categories!B$3)), Categories!C$2, Categories!C$3)))))</f>
        <v/>
      </c>
      <c r="AD108" s="11">
        <f t="shared" ref="AD108:AH108" si="115">D108+L108+T108</f>
        <v>0</v>
      </c>
      <c r="AE108" s="11">
        <f t="shared" si="115"/>
        <v>0</v>
      </c>
      <c r="AF108" s="11">
        <f t="shared" si="115"/>
        <v>0</v>
      </c>
      <c r="AG108" s="11">
        <f t="shared" si="115"/>
        <v>0</v>
      </c>
      <c r="AH108" s="11">
        <f t="shared" si="115"/>
        <v>0</v>
      </c>
      <c r="AI108" s="11">
        <f>COUNTIF(AA108:AC108, Categories!C$1)</f>
        <v>0</v>
      </c>
      <c r="AJ108" s="14" t="str">
        <f>IF(AA108="", "", IF(OR(AND(AA108=AB108, AA108=Categories!C$3), AND(AB108=AC108,AB108=Categories!C$3), AND(AA108=AC108, AA108=Categories!C$3)), Categories!D$3, IF(OR(AND(AA108&lt;&gt;AB108, AND(AA108&lt;&gt;Categories!C$3, AB108&lt;&gt;Categories!C$3)), AND(AB108&lt;&gt;AC108, AND(AC108&lt;&gt;Categories!C$3, AB108&lt;&gt;Categories!C$3)), AND(AA108&lt;&gt;AC108, AND(AA108&lt;&gt;Categories!C$3, AC108&lt;&gt;Categories!C$3))), Categories!D$2, Categories!D$1)))</f>
        <v/>
      </c>
      <c r="AK108" s="8"/>
      <c r="AL108" s="8"/>
      <c r="AM108" s="8"/>
      <c r="AN108" s="8"/>
      <c r="AO108" s="8"/>
    </row>
    <row r="109">
      <c r="A109" s="8" t="s">
        <v>545</v>
      </c>
      <c r="B109" s="8" t="s">
        <v>546</v>
      </c>
      <c r="C109" s="8" t="s">
        <v>547</v>
      </c>
      <c r="D109" s="11"/>
      <c r="E109" s="11"/>
      <c r="F109" s="11"/>
      <c r="G109" s="11"/>
      <c r="H109" s="11"/>
      <c r="I109" s="11"/>
      <c r="J109" s="11"/>
      <c r="K109" s="8" t="s">
        <v>548</v>
      </c>
      <c r="L109" s="11"/>
      <c r="M109" s="11"/>
      <c r="N109" s="11"/>
      <c r="O109" s="11"/>
      <c r="P109" s="11"/>
      <c r="Q109" s="11"/>
      <c r="R109" s="11"/>
      <c r="S109" s="8" t="s">
        <v>549</v>
      </c>
      <c r="T109" s="11"/>
      <c r="U109" s="11"/>
      <c r="V109" s="11"/>
      <c r="W109" s="11"/>
      <c r="X109" s="11"/>
      <c r="Y109" s="11"/>
      <c r="Z109" s="11"/>
      <c r="AA109" s="8" t="str">
        <f>IF(I109="", "",IF(I109=Categories!A$1, Categories!C$1, IF(I109=Categories!A$2, Categories!C$2, IF(AND(I109=Categories!A$3, J109=Categories!B$2), Categories!C$1, IF(AND(I109=Categories!A$3, OR(J109=Categories!B$1, J109=Categories!B$3)), Categories!C$2, Categories!C$3)))))</f>
        <v/>
      </c>
      <c r="AB109" s="8" t="str">
        <f>IF(Q109="", "", IF(Q109=Categories!A$1, Categories!C$1, IF(Q109=Categories!A$2, Categories!C$2, IF(AND(Q109=Categories!A$3, R109=Categories!B$2), Categories!C$1, IF(AND(Q109=Categories!A$3, OR(R109=Categories!B$1, R109=Categories!B$3)), Categories!C$2, Categories!C$3)))))</f>
        <v/>
      </c>
      <c r="AC109" s="13" t="str">
        <f>IF(Y109="", "", IF(Y109=Categories!A$1, Categories!C$1, IF(Y109=Categories!A$2, Categories!C$2, IF(AND(Y109=Categories!A$3, Z109=Categories!B$2), Categories!C$1, IF(AND(Y109=Categories!A$3, OR(Z109=Categories!B$1, Z109=Categories!B$3)), Categories!C$2, Categories!C$3)))))</f>
        <v/>
      </c>
      <c r="AD109" s="11">
        <f t="shared" ref="AD109:AH109" si="116">D109+L109+T109</f>
        <v>0</v>
      </c>
      <c r="AE109" s="11">
        <f t="shared" si="116"/>
        <v>0</v>
      </c>
      <c r="AF109" s="11">
        <f t="shared" si="116"/>
        <v>0</v>
      </c>
      <c r="AG109" s="11">
        <f t="shared" si="116"/>
        <v>0</v>
      </c>
      <c r="AH109" s="11">
        <f t="shared" si="116"/>
        <v>0</v>
      </c>
      <c r="AI109" s="11">
        <f>COUNTIF(AA109:AC109, Categories!C$1)</f>
        <v>0</v>
      </c>
      <c r="AJ109" s="14" t="str">
        <f>IF(AA109="", "", IF(OR(AND(AA109=AB109, AA109=Categories!C$3), AND(AB109=AC109,AB109=Categories!C$3), AND(AA109=AC109, AA109=Categories!C$3)), Categories!D$3, IF(OR(AND(AA109&lt;&gt;AB109, AND(AA109&lt;&gt;Categories!C$3, AB109&lt;&gt;Categories!C$3)), AND(AB109&lt;&gt;AC109, AND(AC109&lt;&gt;Categories!C$3, AB109&lt;&gt;Categories!C$3)), AND(AA109&lt;&gt;AC109, AND(AA109&lt;&gt;Categories!C$3, AC109&lt;&gt;Categories!C$3))), Categories!D$2, Categories!D$1)))</f>
        <v/>
      </c>
      <c r="AK109" s="8"/>
      <c r="AL109" s="8"/>
      <c r="AM109" s="8"/>
      <c r="AN109" s="8"/>
      <c r="AO109" s="8"/>
    </row>
    <row r="110">
      <c r="A110" s="8" t="s">
        <v>550</v>
      </c>
      <c r="B110" s="8" t="s">
        <v>551</v>
      </c>
      <c r="C110" s="8" t="s">
        <v>552</v>
      </c>
      <c r="D110" s="11"/>
      <c r="E110" s="11"/>
      <c r="F110" s="11"/>
      <c r="G110" s="11"/>
      <c r="H110" s="11"/>
      <c r="I110" s="11"/>
      <c r="J110" s="11"/>
      <c r="K110" s="8" t="s">
        <v>44</v>
      </c>
      <c r="L110" s="11"/>
      <c r="M110" s="11"/>
      <c r="N110" s="11"/>
      <c r="O110" s="11"/>
      <c r="P110" s="11"/>
      <c r="Q110" s="11"/>
      <c r="R110" s="11"/>
      <c r="S110" s="8" t="s">
        <v>553</v>
      </c>
      <c r="T110" s="11"/>
      <c r="U110" s="11"/>
      <c r="V110" s="11"/>
      <c r="W110" s="11"/>
      <c r="X110" s="11"/>
      <c r="Y110" s="11"/>
      <c r="Z110" s="11"/>
      <c r="AA110" s="8" t="str">
        <f>IF(I110="", "",IF(I110=Categories!A$1, Categories!C$1, IF(I110=Categories!A$2, Categories!C$2, IF(AND(I110=Categories!A$3, J110=Categories!B$2), Categories!C$1, IF(AND(I110=Categories!A$3, OR(J110=Categories!B$1, J110=Categories!B$3)), Categories!C$2, Categories!C$3)))))</f>
        <v/>
      </c>
      <c r="AB110" s="8" t="str">
        <f>IF(Q110="", "", IF(Q110=Categories!A$1, Categories!C$1, IF(Q110=Categories!A$2, Categories!C$2, IF(AND(Q110=Categories!A$3, R110=Categories!B$2), Categories!C$1, IF(AND(Q110=Categories!A$3, OR(R110=Categories!B$1, R110=Categories!B$3)), Categories!C$2, Categories!C$3)))))</f>
        <v/>
      </c>
      <c r="AC110" s="13" t="str">
        <f>IF(Y110="", "", IF(Y110=Categories!A$1, Categories!C$1, IF(Y110=Categories!A$2, Categories!C$2, IF(AND(Y110=Categories!A$3, Z110=Categories!B$2), Categories!C$1, IF(AND(Y110=Categories!A$3, OR(Z110=Categories!B$1, Z110=Categories!B$3)), Categories!C$2, Categories!C$3)))))</f>
        <v/>
      </c>
      <c r="AD110" s="11">
        <f t="shared" ref="AD110:AH110" si="117">D110+L110+T110</f>
        <v>0</v>
      </c>
      <c r="AE110" s="11">
        <f t="shared" si="117"/>
        <v>0</v>
      </c>
      <c r="AF110" s="11">
        <f t="shared" si="117"/>
        <v>0</v>
      </c>
      <c r="AG110" s="11">
        <f t="shared" si="117"/>
        <v>0</v>
      </c>
      <c r="AH110" s="11">
        <f t="shared" si="117"/>
        <v>0</v>
      </c>
      <c r="AI110" s="11">
        <f>COUNTIF(AA110:AC110, Categories!C$1)</f>
        <v>0</v>
      </c>
      <c r="AJ110" s="14" t="str">
        <f>IF(AA110="", "", IF(OR(AND(AA110=AB110, AA110=Categories!C$3), AND(AB110=AC110,AB110=Categories!C$3), AND(AA110=AC110, AA110=Categories!C$3)), Categories!D$3, IF(OR(AND(AA110&lt;&gt;AB110, AND(AA110&lt;&gt;Categories!C$3, AB110&lt;&gt;Categories!C$3)), AND(AB110&lt;&gt;AC110, AND(AC110&lt;&gt;Categories!C$3, AB110&lt;&gt;Categories!C$3)), AND(AA110&lt;&gt;AC110, AND(AA110&lt;&gt;Categories!C$3, AC110&lt;&gt;Categories!C$3))), Categories!D$2, Categories!D$1)))</f>
        <v/>
      </c>
      <c r="AK110" s="8"/>
      <c r="AL110" s="8"/>
      <c r="AM110" s="8"/>
      <c r="AN110" s="8"/>
      <c r="AO110" s="8"/>
    </row>
    <row r="111">
      <c r="A111" s="8" t="s">
        <v>554</v>
      </c>
      <c r="B111" s="8" t="s">
        <v>555</v>
      </c>
      <c r="C111" s="8" t="s">
        <v>556</v>
      </c>
      <c r="D111" s="11"/>
      <c r="E111" s="11"/>
      <c r="F111" s="11"/>
      <c r="G111" s="11"/>
      <c r="H111" s="11"/>
      <c r="I111" s="11"/>
      <c r="J111" s="11"/>
      <c r="K111" s="8" t="s">
        <v>557</v>
      </c>
      <c r="L111" s="11"/>
      <c r="M111" s="11"/>
      <c r="N111" s="11"/>
      <c r="O111" s="11"/>
      <c r="P111" s="11"/>
      <c r="Q111" s="11"/>
      <c r="R111" s="11"/>
      <c r="S111" s="8" t="s">
        <v>558</v>
      </c>
      <c r="T111" s="11"/>
      <c r="U111" s="11"/>
      <c r="V111" s="11"/>
      <c r="W111" s="11"/>
      <c r="X111" s="11"/>
      <c r="Y111" s="11"/>
      <c r="Z111" s="11"/>
      <c r="AA111" s="8" t="str">
        <f>IF(I111="", "",IF(I111=Categories!A$1, Categories!C$1, IF(I111=Categories!A$2, Categories!C$2, IF(AND(I111=Categories!A$3, J111=Categories!B$2), Categories!C$1, IF(AND(I111=Categories!A$3, OR(J111=Categories!B$1, J111=Categories!B$3)), Categories!C$2, Categories!C$3)))))</f>
        <v/>
      </c>
      <c r="AB111" s="8" t="str">
        <f>IF(Q111="", "", IF(Q111=Categories!A$1, Categories!C$1, IF(Q111=Categories!A$2, Categories!C$2, IF(AND(Q111=Categories!A$3, R111=Categories!B$2), Categories!C$1, IF(AND(Q111=Categories!A$3, OR(R111=Categories!B$1, R111=Categories!B$3)), Categories!C$2, Categories!C$3)))))</f>
        <v/>
      </c>
      <c r="AC111" s="13" t="str">
        <f>IF(Y111="", "", IF(Y111=Categories!A$1, Categories!C$1, IF(Y111=Categories!A$2, Categories!C$2, IF(AND(Y111=Categories!A$3, Z111=Categories!B$2), Categories!C$1, IF(AND(Y111=Categories!A$3, OR(Z111=Categories!B$1, Z111=Categories!B$3)), Categories!C$2, Categories!C$3)))))</f>
        <v/>
      </c>
      <c r="AD111" s="11">
        <f t="shared" ref="AD111:AH111" si="118">D111+L111+T111</f>
        <v>0</v>
      </c>
      <c r="AE111" s="11">
        <f t="shared" si="118"/>
        <v>0</v>
      </c>
      <c r="AF111" s="11">
        <f t="shared" si="118"/>
        <v>0</v>
      </c>
      <c r="AG111" s="11">
        <f t="shared" si="118"/>
        <v>0</v>
      </c>
      <c r="AH111" s="11">
        <f t="shared" si="118"/>
        <v>0</v>
      </c>
      <c r="AI111" s="11">
        <f>COUNTIF(AA111:AC111, Categories!C$1)</f>
        <v>0</v>
      </c>
      <c r="AJ111" s="14" t="str">
        <f>IF(AA111="", "", IF(OR(AND(AA111=AB111, AA111=Categories!C$3), AND(AB111=AC111,AB111=Categories!C$3), AND(AA111=AC111, AA111=Categories!C$3)), Categories!D$3, IF(OR(AND(AA111&lt;&gt;AB111, AND(AA111&lt;&gt;Categories!C$3, AB111&lt;&gt;Categories!C$3)), AND(AB111&lt;&gt;AC111, AND(AC111&lt;&gt;Categories!C$3, AB111&lt;&gt;Categories!C$3)), AND(AA111&lt;&gt;AC111, AND(AA111&lt;&gt;Categories!C$3, AC111&lt;&gt;Categories!C$3))), Categories!D$2, Categories!D$1)))</f>
        <v/>
      </c>
      <c r="AK111" s="8"/>
      <c r="AL111" s="8"/>
      <c r="AM111" s="8"/>
      <c r="AN111" s="8"/>
      <c r="AO111" s="8"/>
    </row>
    <row r="112">
      <c r="A112" s="8" t="s">
        <v>559</v>
      </c>
      <c r="B112" s="8" t="s">
        <v>560</v>
      </c>
      <c r="C112" s="8" t="s">
        <v>561</v>
      </c>
      <c r="D112" s="11"/>
      <c r="E112" s="11"/>
      <c r="F112" s="11"/>
      <c r="G112" s="11"/>
      <c r="H112" s="11"/>
      <c r="I112" s="11"/>
      <c r="J112" s="11"/>
      <c r="K112" s="8" t="s">
        <v>562</v>
      </c>
      <c r="L112" s="11"/>
      <c r="M112" s="11"/>
      <c r="N112" s="11"/>
      <c r="O112" s="11"/>
      <c r="P112" s="11"/>
      <c r="Q112" s="11"/>
      <c r="R112" s="11"/>
      <c r="S112" s="8" t="s">
        <v>563</v>
      </c>
      <c r="T112" s="11"/>
      <c r="U112" s="11"/>
      <c r="V112" s="11"/>
      <c r="W112" s="11"/>
      <c r="X112" s="11"/>
      <c r="Y112" s="11"/>
      <c r="Z112" s="11"/>
      <c r="AA112" s="8" t="str">
        <f>IF(I112="", "",IF(I112=Categories!A$1, Categories!C$1, IF(I112=Categories!A$2, Categories!C$2, IF(AND(I112=Categories!A$3, J112=Categories!B$2), Categories!C$1, IF(AND(I112=Categories!A$3, OR(J112=Categories!B$1, J112=Categories!B$3)), Categories!C$2, Categories!C$3)))))</f>
        <v/>
      </c>
      <c r="AB112" s="8" t="str">
        <f>IF(Q112="", "", IF(Q112=Categories!A$1, Categories!C$1, IF(Q112=Categories!A$2, Categories!C$2, IF(AND(Q112=Categories!A$3, R112=Categories!B$2), Categories!C$1, IF(AND(Q112=Categories!A$3, OR(R112=Categories!B$1, R112=Categories!B$3)), Categories!C$2, Categories!C$3)))))</f>
        <v/>
      </c>
      <c r="AC112" s="13" t="str">
        <f>IF(Y112="", "", IF(Y112=Categories!A$1, Categories!C$1, IF(Y112=Categories!A$2, Categories!C$2, IF(AND(Y112=Categories!A$3, Z112=Categories!B$2), Categories!C$1, IF(AND(Y112=Categories!A$3, OR(Z112=Categories!B$1, Z112=Categories!B$3)), Categories!C$2, Categories!C$3)))))</f>
        <v/>
      </c>
      <c r="AD112" s="11">
        <f t="shared" ref="AD112:AH112" si="119">D112+L112+T112</f>
        <v>0</v>
      </c>
      <c r="AE112" s="11">
        <f t="shared" si="119"/>
        <v>0</v>
      </c>
      <c r="AF112" s="11">
        <f t="shared" si="119"/>
        <v>0</v>
      </c>
      <c r="AG112" s="11">
        <f t="shared" si="119"/>
        <v>0</v>
      </c>
      <c r="AH112" s="11">
        <f t="shared" si="119"/>
        <v>0</v>
      </c>
      <c r="AI112" s="11">
        <f>COUNTIF(AA112:AC112, Categories!C$1)</f>
        <v>0</v>
      </c>
      <c r="AJ112" s="14" t="str">
        <f>IF(AA112="", "", IF(OR(AND(AA112=AB112, AA112=Categories!C$3), AND(AB112=AC112,AB112=Categories!C$3), AND(AA112=AC112, AA112=Categories!C$3)), Categories!D$3, IF(OR(AND(AA112&lt;&gt;AB112, AND(AA112&lt;&gt;Categories!C$3, AB112&lt;&gt;Categories!C$3)), AND(AB112&lt;&gt;AC112, AND(AC112&lt;&gt;Categories!C$3, AB112&lt;&gt;Categories!C$3)), AND(AA112&lt;&gt;AC112, AND(AA112&lt;&gt;Categories!C$3, AC112&lt;&gt;Categories!C$3))), Categories!D$2, Categories!D$1)))</f>
        <v/>
      </c>
      <c r="AK112" s="8"/>
      <c r="AL112" s="8"/>
      <c r="AM112" s="8"/>
      <c r="AN112" s="8"/>
      <c r="AO112" s="8"/>
    </row>
    <row r="113">
      <c r="A113" s="8" t="s">
        <v>564</v>
      </c>
      <c r="B113" s="8" t="s">
        <v>565</v>
      </c>
      <c r="C113" s="8" t="s">
        <v>566</v>
      </c>
      <c r="D113" s="11"/>
      <c r="E113" s="11"/>
      <c r="F113" s="11"/>
      <c r="G113" s="11"/>
      <c r="H113" s="11"/>
      <c r="I113" s="11"/>
      <c r="J113" s="11"/>
      <c r="K113" s="8" t="s">
        <v>567</v>
      </c>
      <c r="L113" s="11"/>
      <c r="M113" s="11"/>
      <c r="N113" s="11"/>
      <c r="O113" s="11"/>
      <c r="P113" s="11"/>
      <c r="Q113" s="11"/>
      <c r="R113" s="11"/>
      <c r="S113" s="8" t="s">
        <v>568</v>
      </c>
      <c r="T113" s="11"/>
      <c r="U113" s="11"/>
      <c r="V113" s="11"/>
      <c r="W113" s="11"/>
      <c r="X113" s="11"/>
      <c r="Y113" s="11"/>
      <c r="Z113" s="11"/>
      <c r="AA113" s="8" t="str">
        <f>IF(I113="", "",IF(I113=Categories!A$1, Categories!C$1, IF(I113=Categories!A$2, Categories!C$2, IF(AND(I113=Categories!A$3, J113=Categories!B$2), Categories!C$1, IF(AND(I113=Categories!A$3, OR(J113=Categories!B$1, J113=Categories!B$3)), Categories!C$2, Categories!C$3)))))</f>
        <v/>
      </c>
      <c r="AB113" s="8" t="str">
        <f>IF(Q113="", "", IF(Q113=Categories!A$1, Categories!C$1, IF(Q113=Categories!A$2, Categories!C$2, IF(AND(Q113=Categories!A$3, R113=Categories!B$2), Categories!C$1, IF(AND(Q113=Categories!A$3, OR(R113=Categories!B$1, R113=Categories!B$3)), Categories!C$2, Categories!C$3)))))</f>
        <v/>
      </c>
      <c r="AC113" s="13" t="str">
        <f>IF(Y113="", "", IF(Y113=Categories!A$1, Categories!C$1, IF(Y113=Categories!A$2, Categories!C$2, IF(AND(Y113=Categories!A$3, Z113=Categories!B$2), Categories!C$1, IF(AND(Y113=Categories!A$3, OR(Z113=Categories!B$1, Z113=Categories!B$3)), Categories!C$2, Categories!C$3)))))</f>
        <v/>
      </c>
      <c r="AD113" s="11">
        <f t="shared" ref="AD113:AH113" si="120">D113+L113+T113</f>
        <v>0</v>
      </c>
      <c r="AE113" s="11">
        <f t="shared" si="120"/>
        <v>0</v>
      </c>
      <c r="AF113" s="11">
        <f t="shared" si="120"/>
        <v>0</v>
      </c>
      <c r="AG113" s="11">
        <f t="shared" si="120"/>
        <v>0</v>
      </c>
      <c r="AH113" s="11">
        <f t="shared" si="120"/>
        <v>0</v>
      </c>
      <c r="AI113" s="11">
        <f>COUNTIF(AA113:AC113, Categories!C$1)</f>
        <v>0</v>
      </c>
      <c r="AJ113" s="14" t="str">
        <f>IF(AA113="", "", IF(OR(AND(AA113=AB113, AA113=Categories!C$3), AND(AB113=AC113,AB113=Categories!C$3), AND(AA113=AC113, AA113=Categories!C$3)), Categories!D$3, IF(OR(AND(AA113&lt;&gt;AB113, AND(AA113&lt;&gt;Categories!C$3, AB113&lt;&gt;Categories!C$3)), AND(AB113&lt;&gt;AC113, AND(AC113&lt;&gt;Categories!C$3, AB113&lt;&gt;Categories!C$3)), AND(AA113&lt;&gt;AC113, AND(AA113&lt;&gt;Categories!C$3, AC113&lt;&gt;Categories!C$3))), Categories!D$2, Categories!D$1)))</f>
        <v/>
      </c>
      <c r="AK113" s="8"/>
      <c r="AL113" s="8"/>
      <c r="AM113" s="8"/>
      <c r="AN113" s="8"/>
      <c r="AO113" s="8"/>
    </row>
    <row r="114">
      <c r="A114" s="8" t="s">
        <v>569</v>
      </c>
      <c r="B114" s="8" t="s">
        <v>570</v>
      </c>
      <c r="C114" s="8" t="s">
        <v>571</v>
      </c>
      <c r="D114" s="11"/>
      <c r="E114" s="11"/>
      <c r="F114" s="11"/>
      <c r="G114" s="11"/>
      <c r="H114" s="11"/>
      <c r="I114" s="11"/>
      <c r="J114" s="11"/>
      <c r="K114" s="8" t="s">
        <v>572</v>
      </c>
      <c r="L114" s="11"/>
      <c r="M114" s="11"/>
      <c r="N114" s="11"/>
      <c r="O114" s="11"/>
      <c r="P114" s="11"/>
      <c r="Q114" s="11"/>
      <c r="R114" s="11"/>
      <c r="S114" s="8" t="s">
        <v>573</v>
      </c>
      <c r="T114" s="11"/>
      <c r="U114" s="11"/>
      <c r="V114" s="11"/>
      <c r="W114" s="11"/>
      <c r="X114" s="11"/>
      <c r="Y114" s="11"/>
      <c r="Z114" s="11"/>
      <c r="AA114" s="8" t="str">
        <f>IF(I114="", "",IF(I114=Categories!A$1, Categories!C$1, IF(I114=Categories!A$2, Categories!C$2, IF(AND(I114=Categories!A$3, J114=Categories!B$2), Categories!C$1, IF(AND(I114=Categories!A$3, OR(J114=Categories!B$1, J114=Categories!B$3)), Categories!C$2, Categories!C$3)))))</f>
        <v/>
      </c>
      <c r="AB114" s="8" t="str">
        <f>IF(Q114="", "", IF(Q114=Categories!A$1, Categories!C$1, IF(Q114=Categories!A$2, Categories!C$2, IF(AND(Q114=Categories!A$3, R114=Categories!B$2), Categories!C$1, IF(AND(Q114=Categories!A$3, OR(R114=Categories!B$1, R114=Categories!B$3)), Categories!C$2, Categories!C$3)))))</f>
        <v/>
      </c>
      <c r="AC114" s="13" t="str">
        <f>IF(Y114="", "", IF(Y114=Categories!A$1, Categories!C$1, IF(Y114=Categories!A$2, Categories!C$2, IF(AND(Y114=Categories!A$3, Z114=Categories!B$2), Categories!C$1, IF(AND(Y114=Categories!A$3, OR(Z114=Categories!B$1, Z114=Categories!B$3)), Categories!C$2, Categories!C$3)))))</f>
        <v/>
      </c>
      <c r="AD114" s="11">
        <f t="shared" ref="AD114:AH114" si="121">D114+L114+T114</f>
        <v>0</v>
      </c>
      <c r="AE114" s="11">
        <f t="shared" si="121"/>
        <v>0</v>
      </c>
      <c r="AF114" s="11">
        <f t="shared" si="121"/>
        <v>0</v>
      </c>
      <c r="AG114" s="11">
        <f t="shared" si="121"/>
        <v>0</v>
      </c>
      <c r="AH114" s="11">
        <f t="shared" si="121"/>
        <v>0</v>
      </c>
      <c r="AI114" s="11">
        <f>COUNTIF(AA114:AC114, Categories!C$1)</f>
        <v>0</v>
      </c>
      <c r="AJ114" s="14" t="str">
        <f>IF(AA114="", "", IF(OR(AND(AA114=AB114, AA114=Categories!C$3), AND(AB114=AC114,AB114=Categories!C$3), AND(AA114=AC114, AA114=Categories!C$3)), Categories!D$3, IF(OR(AND(AA114&lt;&gt;AB114, AND(AA114&lt;&gt;Categories!C$3, AB114&lt;&gt;Categories!C$3)), AND(AB114&lt;&gt;AC114, AND(AC114&lt;&gt;Categories!C$3, AB114&lt;&gt;Categories!C$3)), AND(AA114&lt;&gt;AC114, AND(AA114&lt;&gt;Categories!C$3, AC114&lt;&gt;Categories!C$3))), Categories!D$2, Categories!D$1)))</f>
        <v/>
      </c>
      <c r="AK114" s="8"/>
      <c r="AL114" s="8"/>
      <c r="AM114" s="8"/>
      <c r="AN114" s="8"/>
      <c r="AO114" s="8"/>
    </row>
    <row r="115">
      <c r="A115" s="8" t="s">
        <v>574</v>
      </c>
      <c r="B115" s="8" t="s">
        <v>575</v>
      </c>
      <c r="C115" s="8" t="s">
        <v>576</v>
      </c>
      <c r="D115" s="11"/>
      <c r="E115" s="11"/>
      <c r="F115" s="11"/>
      <c r="G115" s="11"/>
      <c r="H115" s="11"/>
      <c r="I115" s="11"/>
      <c r="J115" s="11"/>
      <c r="K115" s="8" t="s">
        <v>577</v>
      </c>
      <c r="L115" s="11"/>
      <c r="M115" s="11"/>
      <c r="N115" s="11"/>
      <c r="O115" s="11"/>
      <c r="P115" s="11"/>
      <c r="Q115" s="11"/>
      <c r="R115" s="11"/>
      <c r="S115" s="8" t="s">
        <v>578</v>
      </c>
      <c r="T115" s="11"/>
      <c r="U115" s="11"/>
      <c r="V115" s="11"/>
      <c r="W115" s="11"/>
      <c r="X115" s="11"/>
      <c r="Y115" s="11"/>
      <c r="Z115" s="11"/>
      <c r="AA115" s="8" t="str">
        <f>IF(I115="", "",IF(I115=Categories!A$1, Categories!C$1, IF(I115=Categories!A$2, Categories!C$2, IF(AND(I115=Categories!A$3, J115=Categories!B$2), Categories!C$1, IF(AND(I115=Categories!A$3, OR(J115=Categories!B$1, J115=Categories!B$3)), Categories!C$2, Categories!C$3)))))</f>
        <v/>
      </c>
      <c r="AB115" s="8" t="str">
        <f>IF(Q115="", "", IF(Q115=Categories!A$1, Categories!C$1, IF(Q115=Categories!A$2, Categories!C$2, IF(AND(Q115=Categories!A$3, R115=Categories!B$2), Categories!C$1, IF(AND(Q115=Categories!A$3, OR(R115=Categories!B$1, R115=Categories!B$3)), Categories!C$2, Categories!C$3)))))</f>
        <v/>
      </c>
      <c r="AC115" s="13" t="str">
        <f>IF(Y115="", "", IF(Y115=Categories!A$1, Categories!C$1, IF(Y115=Categories!A$2, Categories!C$2, IF(AND(Y115=Categories!A$3, Z115=Categories!B$2), Categories!C$1, IF(AND(Y115=Categories!A$3, OR(Z115=Categories!B$1, Z115=Categories!B$3)), Categories!C$2, Categories!C$3)))))</f>
        <v/>
      </c>
      <c r="AD115" s="11">
        <f t="shared" ref="AD115:AH115" si="122">D115+L115+T115</f>
        <v>0</v>
      </c>
      <c r="AE115" s="11">
        <f t="shared" si="122"/>
        <v>0</v>
      </c>
      <c r="AF115" s="11">
        <f t="shared" si="122"/>
        <v>0</v>
      </c>
      <c r="AG115" s="11">
        <f t="shared" si="122"/>
        <v>0</v>
      </c>
      <c r="AH115" s="11">
        <f t="shared" si="122"/>
        <v>0</v>
      </c>
      <c r="AI115" s="11">
        <f>COUNTIF(AA115:AC115, Categories!C$1)</f>
        <v>0</v>
      </c>
      <c r="AJ115" s="14" t="str">
        <f>IF(AA115="", "", IF(OR(AND(AA115=AB115, AA115=Categories!C$3), AND(AB115=AC115,AB115=Categories!C$3), AND(AA115=AC115, AA115=Categories!C$3)), Categories!D$3, IF(OR(AND(AA115&lt;&gt;AB115, AND(AA115&lt;&gt;Categories!C$3, AB115&lt;&gt;Categories!C$3)), AND(AB115&lt;&gt;AC115, AND(AC115&lt;&gt;Categories!C$3, AB115&lt;&gt;Categories!C$3)), AND(AA115&lt;&gt;AC115, AND(AA115&lt;&gt;Categories!C$3, AC115&lt;&gt;Categories!C$3))), Categories!D$2, Categories!D$1)))</f>
        <v/>
      </c>
      <c r="AK115" s="8"/>
      <c r="AL115" s="8"/>
      <c r="AM115" s="8"/>
      <c r="AN115" s="8"/>
      <c r="AO115" s="8"/>
    </row>
    <row r="116">
      <c r="A116" s="8" t="s">
        <v>579</v>
      </c>
      <c r="B116" s="8" t="s">
        <v>580</v>
      </c>
      <c r="C116" s="8" t="s">
        <v>581</v>
      </c>
      <c r="D116" s="11"/>
      <c r="E116" s="11"/>
      <c r="F116" s="11"/>
      <c r="G116" s="11"/>
      <c r="H116" s="11"/>
      <c r="I116" s="11"/>
      <c r="J116" s="11"/>
      <c r="K116" s="8" t="s">
        <v>582</v>
      </c>
      <c r="L116" s="11"/>
      <c r="M116" s="11"/>
      <c r="N116" s="11"/>
      <c r="O116" s="11"/>
      <c r="P116" s="11"/>
      <c r="Q116" s="11"/>
      <c r="R116" s="11"/>
      <c r="S116" s="8" t="s">
        <v>583</v>
      </c>
      <c r="T116" s="11"/>
      <c r="U116" s="11"/>
      <c r="V116" s="11"/>
      <c r="W116" s="11"/>
      <c r="X116" s="11"/>
      <c r="Y116" s="11"/>
      <c r="Z116" s="11"/>
      <c r="AA116" s="8" t="str">
        <f>IF(I116="", "",IF(I116=Categories!A$1, Categories!C$1, IF(I116=Categories!A$2, Categories!C$2, IF(AND(I116=Categories!A$3, J116=Categories!B$2), Categories!C$1, IF(AND(I116=Categories!A$3, OR(J116=Categories!B$1, J116=Categories!B$3)), Categories!C$2, Categories!C$3)))))</f>
        <v/>
      </c>
      <c r="AB116" s="8" t="str">
        <f>IF(Q116="", "", IF(Q116=Categories!A$1, Categories!C$1, IF(Q116=Categories!A$2, Categories!C$2, IF(AND(Q116=Categories!A$3, R116=Categories!B$2), Categories!C$1, IF(AND(Q116=Categories!A$3, OR(R116=Categories!B$1, R116=Categories!B$3)), Categories!C$2, Categories!C$3)))))</f>
        <v/>
      </c>
      <c r="AC116" s="13" t="str">
        <f>IF(Y116="", "", IF(Y116=Categories!A$1, Categories!C$1, IF(Y116=Categories!A$2, Categories!C$2, IF(AND(Y116=Categories!A$3, Z116=Categories!B$2), Categories!C$1, IF(AND(Y116=Categories!A$3, OR(Z116=Categories!B$1, Z116=Categories!B$3)), Categories!C$2, Categories!C$3)))))</f>
        <v/>
      </c>
      <c r="AD116" s="11">
        <f t="shared" ref="AD116:AH116" si="123">D116+L116+T116</f>
        <v>0</v>
      </c>
      <c r="AE116" s="11">
        <f t="shared" si="123"/>
        <v>0</v>
      </c>
      <c r="AF116" s="11">
        <f t="shared" si="123"/>
        <v>0</v>
      </c>
      <c r="AG116" s="11">
        <f t="shared" si="123"/>
        <v>0</v>
      </c>
      <c r="AH116" s="11">
        <f t="shared" si="123"/>
        <v>0</v>
      </c>
      <c r="AI116" s="11">
        <f>COUNTIF(AA116:AC116, Categories!C$1)</f>
        <v>0</v>
      </c>
      <c r="AJ116" s="14" t="str">
        <f>IF(AA116="", "", IF(OR(AND(AA116=AB116, AA116=Categories!C$3), AND(AB116=AC116,AB116=Categories!C$3), AND(AA116=AC116, AA116=Categories!C$3)), Categories!D$3, IF(OR(AND(AA116&lt;&gt;AB116, AND(AA116&lt;&gt;Categories!C$3, AB116&lt;&gt;Categories!C$3)), AND(AB116&lt;&gt;AC116, AND(AC116&lt;&gt;Categories!C$3, AB116&lt;&gt;Categories!C$3)), AND(AA116&lt;&gt;AC116, AND(AA116&lt;&gt;Categories!C$3, AC116&lt;&gt;Categories!C$3))), Categories!D$2, Categories!D$1)))</f>
        <v/>
      </c>
      <c r="AK116" s="8"/>
      <c r="AL116" s="8"/>
      <c r="AM116" s="8"/>
      <c r="AN116" s="8"/>
      <c r="AO116" s="8"/>
    </row>
    <row r="117">
      <c r="A117" s="8" t="s">
        <v>584</v>
      </c>
      <c r="B117" s="8" t="s">
        <v>585</v>
      </c>
      <c r="C117" s="8" t="s">
        <v>586</v>
      </c>
      <c r="D117" s="11"/>
      <c r="E117" s="11"/>
      <c r="F117" s="11"/>
      <c r="G117" s="11"/>
      <c r="H117" s="11"/>
      <c r="I117" s="11"/>
      <c r="J117" s="11"/>
      <c r="K117" s="8" t="s">
        <v>587</v>
      </c>
      <c r="L117" s="11"/>
      <c r="M117" s="11"/>
      <c r="N117" s="11"/>
      <c r="O117" s="11"/>
      <c r="P117" s="11"/>
      <c r="Q117" s="11"/>
      <c r="R117" s="11"/>
      <c r="S117" s="8" t="s">
        <v>588</v>
      </c>
      <c r="T117" s="11"/>
      <c r="U117" s="11"/>
      <c r="V117" s="11"/>
      <c r="W117" s="11"/>
      <c r="X117" s="11"/>
      <c r="Y117" s="11"/>
      <c r="Z117" s="11"/>
      <c r="AA117" s="8" t="str">
        <f>IF(I117="", "",IF(I117=Categories!A$1, Categories!C$1, IF(I117=Categories!A$2, Categories!C$2, IF(AND(I117=Categories!A$3, J117=Categories!B$2), Categories!C$1, IF(AND(I117=Categories!A$3, OR(J117=Categories!B$1, J117=Categories!B$3)), Categories!C$2, Categories!C$3)))))</f>
        <v/>
      </c>
      <c r="AB117" s="8" t="str">
        <f>IF(Q117="", "", IF(Q117=Categories!A$1, Categories!C$1, IF(Q117=Categories!A$2, Categories!C$2, IF(AND(Q117=Categories!A$3, R117=Categories!B$2), Categories!C$1, IF(AND(Q117=Categories!A$3, OR(R117=Categories!B$1, R117=Categories!B$3)), Categories!C$2, Categories!C$3)))))</f>
        <v/>
      </c>
      <c r="AC117" s="13" t="str">
        <f>IF(Y117="", "", IF(Y117=Categories!A$1, Categories!C$1, IF(Y117=Categories!A$2, Categories!C$2, IF(AND(Y117=Categories!A$3, Z117=Categories!B$2), Categories!C$1, IF(AND(Y117=Categories!A$3, OR(Z117=Categories!B$1, Z117=Categories!B$3)), Categories!C$2, Categories!C$3)))))</f>
        <v/>
      </c>
      <c r="AD117" s="11">
        <f t="shared" ref="AD117:AH117" si="124">D117+L117+T117</f>
        <v>0</v>
      </c>
      <c r="AE117" s="11">
        <f t="shared" si="124"/>
        <v>0</v>
      </c>
      <c r="AF117" s="11">
        <f t="shared" si="124"/>
        <v>0</v>
      </c>
      <c r="AG117" s="11">
        <f t="shared" si="124"/>
        <v>0</v>
      </c>
      <c r="AH117" s="11">
        <f t="shared" si="124"/>
        <v>0</v>
      </c>
      <c r="AI117" s="11">
        <f>COUNTIF(AA117:AC117, Categories!C$1)</f>
        <v>0</v>
      </c>
      <c r="AJ117" s="14" t="str">
        <f>IF(AA117="", "", IF(OR(AND(AA117=AB117, AA117=Categories!C$3), AND(AB117=AC117,AB117=Categories!C$3), AND(AA117=AC117, AA117=Categories!C$3)), Categories!D$3, IF(OR(AND(AA117&lt;&gt;AB117, AND(AA117&lt;&gt;Categories!C$3, AB117&lt;&gt;Categories!C$3)), AND(AB117&lt;&gt;AC117, AND(AC117&lt;&gt;Categories!C$3, AB117&lt;&gt;Categories!C$3)), AND(AA117&lt;&gt;AC117, AND(AA117&lt;&gt;Categories!C$3, AC117&lt;&gt;Categories!C$3))), Categories!D$2, Categories!D$1)))</f>
        <v/>
      </c>
      <c r="AK117" s="8"/>
      <c r="AL117" s="8"/>
      <c r="AM117" s="8"/>
      <c r="AN117" s="8"/>
      <c r="AO117" s="8"/>
    </row>
    <row r="118">
      <c r="A118" s="8" t="s">
        <v>589</v>
      </c>
      <c r="B118" s="8" t="s">
        <v>590</v>
      </c>
      <c r="C118" s="8" t="s">
        <v>591</v>
      </c>
      <c r="D118" s="11"/>
      <c r="E118" s="11"/>
      <c r="F118" s="11"/>
      <c r="G118" s="11"/>
      <c r="H118" s="11"/>
      <c r="I118" s="11"/>
      <c r="J118" s="11"/>
      <c r="K118" s="8" t="s">
        <v>345</v>
      </c>
      <c r="L118" s="11"/>
      <c r="M118" s="11"/>
      <c r="N118" s="11"/>
      <c r="O118" s="11"/>
      <c r="P118" s="11"/>
      <c r="Q118" s="11"/>
      <c r="R118" s="11"/>
      <c r="S118" s="8" t="s">
        <v>592</v>
      </c>
      <c r="T118" s="11"/>
      <c r="U118" s="11"/>
      <c r="V118" s="11"/>
      <c r="W118" s="11"/>
      <c r="X118" s="11"/>
      <c r="Y118" s="11"/>
      <c r="Z118" s="11"/>
      <c r="AA118" s="8" t="str">
        <f>IF(I118="", "",IF(I118=Categories!A$1, Categories!C$1, IF(I118=Categories!A$2, Categories!C$2, IF(AND(I118=Categories!A$3, J118=Categories!B$2), Categories!C$1, IF(AND(I118=Categories!A$3, OR(J118=Categories!B$1, J118=Categories!B$3)), Categories!C$2, Categories!C$3)))))</f>
        <v/>
      </c>
      <c r="AB118" s="8" t="str">
        <f>IF(Q118="", "", IF(Q118=Categories!A$1, Categories!C$1, IF(Q118=Categories!A$2, Categories!C$2, IF(AND(Q118=Categories!A$3, R118=Categories!B$2), Categories!C$1, IF(AND(Q118=Categories!A$3, OR(R118=Categories!B$1, R118=Categories!B$3)), Categories!C$2, Categories!C$3)))))</f>
        <v/>
      </c>
      <c r="AC118" s="13" t="str">
        <f>IF(Y118="", "", IF(Y118=Categories!A$1, Categories!C$1, IF(Y118=Categories!A$2, Categories!C$2, IF(AND(Y118=Categories!A$3, Z118=Categories!B$2), Categories!C$1, IF(AND(Y118=Categories!A$3, OR(Z118=Categories!B$1, Z118=Categories!B$3)), Categories!C$2, Categories!C$3)))))</f>
        <v/>
      </c>
      <c r="AD118" s="11">
        <f t="shared" ref="AD118:AH118" si="125">D118+L118+T118</f>
        <v>0</v>
      </c>
      <c r="AE118" s="11">
        <f t="shared" si="125"/>
        <v>0</v>
      </c>
      <c r="AF118" s="11">
        <f t="shared" si="125"/>
        <v>0</v>
      </c>
      <c r="AG118" s="11">
        <f t="shared" si="125"/>
        <v>0</v>
      </c>
      <c r="AH118" s="11">
        <f t="shared" si="125"/>
        <v>0</v>
      </c>
      <c r="AI118" s="11">
        <f>COUNTIF(AA118:AC118, Categories!C$1)</f>
        <v>0</v>
      </c>
      <c r="AJ118" s="14" t="str">
        <f>IF(AA118="", "", IF(OR(AND(AA118=AB118, AA118=Categories!C$3), AND(AB118=AC118,AB118=Categories!C$3), AND(AA118=AC118, AA118=Categories!C$3)), Categories!D$3, IF(OR(AND(AA118&lt;&gt;AB118, AND(AA118&lt;&gt;Categories!C$3, AB118&lt;&gt;Categories!C$3)), AND(AB118&lt;&gt;AC118, AND(AC118&lt;&gt;Categories!C$3, AB118&lt;&gt;Categories!C$3)), AND(AA118&lt;&gt;AC118, AND(AA118&lt;&gt;Categories!C$3, AC118&lt;&gt;Categories!C$3))), Categories!D$2, Categories!D$1)))</f>
        <v/>
      </c>
      <c r="AK118" s="8"/>
      <c r="AL118" s="8"/>
      <c r="AM118" s="8"/>
      <c r="AN118" s="8"/>
      <c r="AO118" s="8"/>
    </row>
    <row r="119">
      <c r="A119" s="8" t="s">
        <v>593</v>
      </c>
      <c r="B119" s="8" t="s">
        <v>594</v>
      </c>
      <c r="C119" s="8" t="s">
        <v>595</v>
      </c>
      <c r="D119" s="11"/>
      <c r="E119" s="11"/>
      <c r="F119" s="11"/>
      <c r="G119" s="11"/>
      <c r="H119" s="11"/>
      <c r="I119" s="11"/>
      <c r="J119" s="11"/>
      <c r="K119" s="8" t="s">
        <v>596</v>
      </c>
      <c r="L119" s="11"/>
      <c r="M119" s="11"/>
      <c r="N119" s="11"/>
      <c r="O119" s="11"/>
      <c r="P119" s="11"/>
      <c r="Q119" s="11"/>
      <c r="R119" s="11"/>
      <c r="S119" s="8" t="s">
        <v>597</v>
      </c>
      <c r="T119" s="11"/>
      <c r="U119" s="11"/>
      <c r="V119" s="11"/>
      <c r="W119" s="11"/>
      <c r="X119" s="11"/>
      <c r="Y119" s="11"/>
      <c r="Z119" s="11"/>
      <c r="AA119" s="8" t="str">
        <f>IF(I119="", "",IF(I119=Categories!A$1, Categories!C$1, IF(I119=Categories!A$2, Categories!C$2, IF(AND(I119=Categories!A$3, J119=Categories!B$2), Categories!C$1, IF(AND(I119=Categories!A$3, OR(J119=Categories!B$1, J119=Categories!B$3)), Categories!C$2, Categories!C$3)))))</f>
        <v/>
      </c>
      <c r="AB119" s="8" t="str">
        <f>IF(Q119="", "", IF(Q119=Categories!A$1, Categories!C$1, IF(Q119=Categories!A$2, Categories!C$2, IF(AND(Q119=Categories!A$3, R119=Categories!B$2), Categories!C$1, IF(AND(Q119=Categories!A$3, OR(R119=Categories!B$1, R119=Categories!B$3)), Categories!C$2, Categories!C$3)))))</f>
        <v/>
      </c>
      <c r="AC119" s="13" t="str">
        <f>IF(Y119="", "", IF(Y119=Categories!A$1, Categories!C$1, IF(Y119=Categories!A$2, Categories!C$2, IF(AND(Y119=Categories!A$3, Z119=Categories!B$2), Categories!C$1, IF(AND(Y119=Categories!A$3, OR(Z119=Categories!B$1, Z119=Categories!B$3)), Categories!C$2, Categories!C$3)))))</f>
        <v/>
      </c>
      <c r="AD119" s="11">
        <f t="shared" ref="AD119:AH119" si="126">D119+L119+T119</f>
        <v>0</v>
      </c>
      <c r="AE119" s="11">
        <f t="shared" si="126"/>
        <v>0</v>
      </c>
      <c r="AF119" s="11">
        <f t="shared" si="126"/>
        <v>0</v>
      </c>
      <c r="AG119" s="11">
        <f t="shared" si="126"/>
        <v>0</v>
      </c>
      <c r="AH119" s="11">
        <f t="shared" si="126"/>
        <v>0</v>
      </c>
      <c r="AI119" s="11">
        <f>COUNTIF(AA119:AC119, Categories!C$1)</f>
        <v>0</v>
      </c>
      <c r="AJ119" s="14" t="str">
        <f>IF(AA119="", "", IF(OR(AND(AA119=AB119, AA119=Categories!C$3), AND(AB119=AC119,AB119=Categories!C$3), AND(AA119=AC119, AA119=Categories!C$3)), Categories!D$3, IF(OR(AND(AA119&lt;&gt;AB119, AND(AA119&lt;&gt;Categories!C$3, AB119&lt;&gt;Categories!C$3)), AND(AB119&lt;&gt;AC119, AND(AC119&lt;&gt;Categories!C$3, AB119&lt;&gt;Categories!C$3)), AND(AA119&lt;&gt;AC119, AND(AA119&lt;&gt;Categories!C$3, AC119&lt;&gt;Categories!C$3))), Categories!D$2, Categories!D$1)))</f>
        <v/>
      </c>
      <c r="AK119" s="8"/>
      <c r="AL119" s="8"/>
      <c r="AM119" s="8"/>
      <c r="AN119" s="8"/>
      <c r="AO119" s="8"/>
    </row>
    <row r="120">
      <c r="A120" s="8" t="s">
        <v>598</v>
      </c>
      <c r="B120" s="8" t="s">
        <v>599</v>
      </c>
      <c r="C120" s="8" t="s">
        <v>600</v>
      </c>
      <c r="D120" s="11"/>
      <c r="E120" s="11"/>
      <c r="F120" s="11"/>
      <c r="G120" s="11"/>
      <c r="H120" s="11"/>
      <c r="I120" s="11"/>
      <c r="J120" s="11"/>
      <c r="K120" s="8" t="s">
        <v>601</v>
      </c>
      <c r="L120" s="11"/>
      <c r="M120" s="11"/>
      <c r="N120" s="11"/>
      <c r="O120" s="11"/>
      <c r="P120" s="11"/>
      <c r="Q120" s="11"/>
      <c r="R120" s="11"/>
      <c r="S120" s="8" t="s">
        <v>602</v>
      </c>
      <c r="T120" s="11"/>
      <c r="U120" s="11"/>
      <c r="V120" s="11"/>
      <c r="W120" s="11"/>
      <c r="X120" s="11"/>
      <c r="Y120" s="11"/>
      <c r="Z120" s="11"/>
      <c r="AA120" s="8" t="str">
        <f>IF(I120="", "",IF(I120=Categories!A$1, Categories!C$1, IF(I120=Categories!A$2, Categories!C$2, IF(AND(I120=Categories!A$3, J120=Categories!B$2), Categories!C$1, IF(AND(I120=Categories!A$3, OR(J120=Categories!B$1, J120=Categories!B$3)), Categories!C$2, Categories!C$3)))))</f>
        <v/>
      </c>
      <c r="AB120" s="8" t="str">
        <f>IF(Q120="", "", IF(Q120=Categories!A$1, Categories!C$1, IF(Q120=Categories!A$2, Categories!C$2, IF(AND(Q120=Categories!A$3, R120=Categories!B$2), Categories!C$1, IF(AND(Q120=Categories!A$3, OR(R120=Categories!B$1, R120=Categories!B$3)), Categories!C$2, Categories!C$3)))))</f>
        <v/>
      </c>
      <c r="AC120" s="13" t="str">
        <f>IF(Y120="", "", IF(Y120=Categories!A$1, Categories!C$1, IF(Y120=Categories!A$2, Categories!C$2, IF(AND(Y120=Categories!A$3, Z120=Categories!B$2), Categories!C$1, IF(AND(Y120=Categories!A$3, OR(Z120=Categories!B$1, Z120=Categories!B$3)), Categories!C$2, Categories!C$3)))))</f>
        <v/>
      </c>
      <c r="AD120" s="11">
        <f t="shared" ref="AD120:AH120" si="127">D120+L120+T120</f>
        <v>0</v>
      </c>
      <c r="AE120" s="11">
        <f t="shared" si="127"/>
        <v>0</v>
      </c>
      <c r="AF120" s="11">
        <f t="shared" si="127"/>
        <v>0</v>
      </c>
      <c r="AG120" s="11">
        <f t="shared" si="127"/>
        <v>0</v>
      </c>
      <c r="AH120" s="11">
        <f t="shared" si="127"/>
        <v>0</v>
      </c>
      <c r="AI120" s="11">
        <f>COUNTIF(AA120:AC120, Categories!C$1)</f>
        <v>0</v>
      </c>
      <c r="AJ120" s="14" t="str">
        <f>IF(AA120="", "", IF(OR(AND(AA120=AB120, AA120=Categories!C$3), AND(AB120=AC120,AB120=Categories!C$3), AND(AA120=AC120, AA120=Categories!C$3)), Categories!D$3, IF(OR(AND(AA120&lt;&gt;AB120, AND(AA120&lt;&gt;Categories!C$3, AB120&lt;&gt;Categories!C$3)), AND(AB120&lt;&gt;AC120, AND(AC120&lt;&gt;Categories!C$3, AB120&lt;&gt;Categories!C$3)), AND(AA120&lt;&gt;AC120, AND(AA120&lt;&gt;Categories!C$3, AC120&lt;&gt;Categories!C$3))), Categories!D$2, Categories!D$1)))</f>
        <v/>
      </c>
      <c r="AK120" s="8"/>
      <c r="AL120" s="8"/>
      <c r="AM120" s="8"/>
      <c r="AN120" s="8"/>
      <c r="AO120" s="8"/>
    </row>
    <row r="121">
      <c r="A121" s="8" t="s">
        <v>603</v>
      </c>
      <c r="B121" s="8" t="s">
        <v>604</v>
      </c>
      <c r="C121" s="8" t="s">
        <v>605</v>
      </c>
      <c r="D121" s="11"/>
      <c r="E121" s="11"/>
      <c r="F121" s="11"/>
      <c r="G121" s="11"/>
      <c r="H121" s="11"/>
      <c r="I121" s="11"/>
      <c r="J121" s="11"/>
      <c r="K121" s="8" t="s">
        <v>606</v>
      </c>
      <c r="L121" s="11"/>
      <c r="M121" s="11"/>
      <c r="N121" s="11"/>
      <c r="O121" s="11"/>
      <c r="P121" s="11"/>
      <c r="Q121" s="11"/>
      <c r="R121" s="11"/>
      <c r="S121" s="8" t="s">
        <v>607</v>
      </c>
      <c r="T121" s="11"/>
      <c r="U121" s="11"/>
      <c r="V121" s="11"/>
      <c r="W121" s="11"/>
      <c r="X121" s="11"/>
      <c r="Y121" s="11"/>
      <c r="Z121" s="11"/>
      <c r="AA121" s="8" t="str">
        <f>IF(I121="", "",IF(I121=Categories!A$1, Categories!C$1, IF(I121=Categories!A$2, Categories!C$2, IF(AND(I121=Categories!A$3, J121=Categories!B$2), Categories!C$1, IF(AND(I121=Categories!A$3, OR(J121=Categories!B$1, J121=Categories!B$3)), Categories!C$2, Categories!C$3)))))</f>
        <v/>
      </c>
      <c r="AB121" s="8" t="str">
        <f>IF(Q121="", "", IF(Q121=Categories!A$1, Categories!C$1, IF(Q121=Categories!A$2, Categories!C$2, IF(AND(Q121=Categories!A$3, R121=Categories!B$2), Categories!C$1, IF(AND(Q121=Categories!A$3, OR(R121=Categories!B$1, R121=Categories!B$3)), Categories!C$2, Categories!C$3)))))</f>
        <v/>
      </c>
      <c r="AC121" s="13" t="str">
        <f>IF(Y121="", "", IF(Y121=Categories!A$1, Categories!C$1, IF(Y121=Categories!A$2, Categories!C$2, IF(AND(Y121=Categories!A$3, Z121=Categories!B$2), Categories!C$1, IF(AND(Y121=Categories!A$3, OR(Z121=Categories!B$1, Z121=Categories!B$3)), Categories!C$2, Categories!C$3)))))</f>
        <v/>
      </c>
      <c r="AD121" s="11">
        <f t="shared" ref="AD121:AH121" si="128">D121+L121+T121</f>
        <v>0</v>
      </c>
      <c r="AE121" s="11">
        <f t="shared" si="128"/>
        <v>0</v>
      </c>
      <c r="AF121" s="11">
        <f t="shared" si="128"/>
        <v>0</v>
      </c>
      <c r="AG121" s="11">
        <f t="shared" si="128"/>
        <v>0</v>
      </c>
      <c r="AH121" s="11">
        <f t="shared" si="128"/>
        <v>0</v>
      </c>
      <c r="AI121" s="11">
        <f>COUNTIF(AA121:AC121, Categories!C$1)</f>
        <v>0</v>
      </c>
      <c r="AJ121" s="14" t="str">
        <f>IF(AA121="", "", IF(OR(AND(AA121=AB121, AA121=Categories!C$3), AND(AB121=AC121,AB121=Categories!C$3), AND(AA121=AC121, AA121=Categories!C$3)), Categories!D$3, IF(OR(AND(AA121&lt;&gt;AB121, AND(AA121&lt;&gt;Categories!C$3, AB121&lt;&gt;Categories!C$3)), AND(AB121&lt;&gt;AC121, AND(AC121&lt;&gt;Categories!C$3, AB121&lt;&gt;Categories!C$3)), AND(AA121&lt;&gt;AC121, AND(AA121&lt;&gt;Categories!C$3, AC121&lt;&gt;Categories!C$3))), Categories!D$2, Categories!D$1)))</f>
        <v/>
      </c>
      <c r="AK121" s="8"/>
      <c r="AL121" s="8"/>
      <c r="AM121" s="8"/>
      <c r="AN121" s="8"/>
      <c r="AO121" s="8"/>
    </row>
    <row r="122">
      <c r="A122" s="8" t="s">
        <v>608</v>
      </c>
      <c r="B122" s="8" t="s">
        <v>609</v>
      </c>
      <c r="C122" s="8" t="s">
        <v>610</v>
      </c>
      <c r="D122" s="11"/>
      <c r="E122" s="11"/>
      <c r="F122" s="11"/>
      <c r="G122" s="11"/>
      <c r="H122" s="11"/>
      <c r="I122" s="11"/>
      <c r="J122" s="11"/>
      <c r="K122" s="8" t="s">
        <v>611</v>
      </c>
      <c r="L122" s="11"/>
      <c r="M122" s="11"/>
      <c r="N122" s="11"/>
      <c r="O122" s="11"/>
      <c r="P122" s="11"/>
      <c r="Q122" s="11"/>
      <c r="R122" s="11"/>
      <c r="S122" s="8" t="s">
        <v>612</v>
      </c>
      <c r="T122" s="11"/>
      <c r="U122" s="11"/>
      <c r="V122" s="11"/>
      <c r="W122" s="11"/>
      <c r="X122" s="11"/>
      <c r="Y122" s="11"/>
      <c r="Z122" s="11"/>
      <c r="AA122" s="8" t="str">
        <f>IF(I122="", "",IF(I122=Categories!A$1, Categories!C$1, IF(I122=Categories!A$2, Categories!C$2, IF(AND(I122=Categories!A$3, J122=Categories!B$2), Categories!C$1, IF(AND(I122=Categories!A$3, OR(J122=Categories!B$1, J122=Categories!B$3)), Categories!C$2, Categories!C$3)))))</f>
        <v/>
      </c>
      <c r="AB122" s="8" t="str">
        <f>IF(Q122="", "", IF(Q122=Categories!A$1, Categories!C$1, IF(Q122=Categories!A$2, Categories!C$2, IF(AND(Q122=Categories!A$3, R122=Categories!B$2), Categories!C$1, IF(AND(Q122=Categories!A$3, OR(R122=Categories!B$1, R122=Categories!B$3)), Categories!C$2, Categories!C$3)))))</f>
        <v/>
      </c>
      <c r="AC122" s="13" t="str">
        <f>IF(Y122="", "", IF(Y122=Categories!A$1, Categories!C$1, IF(Y122=Categories!A$2, Categories!C$2, IF(AND(Y122=Categories!A$3, Z122=Categories!B$2), Categories!C$1, IF(AND(Y122=Categories!A$3, OR(Z122=Categories!B$1, Z122=Categories!B$3)), Categories!C$2, Categories!C$3)))))</f>
        <v/>
      </c>
      <c r="AD122" s="11">
        <f t="shared" ref="AD122:AH122" si="129">D122+L122+T122</f>
        <v>0</v>
      </c>
      <c r="AE122" s="11">
        <f t="shared" si="129"/>
        <v>0</v>
      </c>
      <c r="AF122" s="11">
        <f t="shared" si="129"/>
        <v>0</v>
      </c>
      <c r="AG122" s="11">
        <f t="shared" si="129"/>
        <v>0</v>
      </c>
      <c r="AH122" s="11">
        <f t="shared" si="129"/>
        <v>0</v>
      </c>
      <c r="AI122" s="11">
        <f>COUNTIF(AA122:AC122, Categories!C$1)</f>
        <v>0</v>
      </c>
      <c r="AJ122" s="14" t="str">
        <f>IF(AA122="", "", IF(OR(AND(AA122=AB122, AA122=Categories!C$3), AND(AB122=AC122,AB122=Categories!C$3), AND(AA122=AC122, AA122=Categories!C$3)), Categories!D$3, IF(OR(AND(AA122&lt;&gt;AB122, AND(AA122&lt;&gt;Categories!C$3, AB122&lt;&gt;Categories!C$3)), AND(AB122&lt;&gt;AC122, AND(AC122&lt;&gt;Categories!C$3, AB122&lt;&gt;Categories!C$3)), AND(AA122&lt;&gt;AC122, AND(AA122&lt;&gt;Categories!C$3, AC122&lt;&gt;Categories!C$3))), Categories!D$2, Categories!D$1)))</f>
        <v/>
      </c>
      <c r="AK122" s="8"/>
      <c r="AL122" s="8"/>
      <c r="AM122" s="8"/>
      <c r="AN122" s="8"/>
      <c r="AO122" s="8"/>
    </row>
    <row r="123">
      <c r="A123" s="8" t="s">
        <v>613</v>
      </c>
      <c r="B123" s="8" t="s">
        <v>614</v>
      </c>
      <c r="C123" s="8" t="s">
        <v>615</v>
      </c>
      <c r="D123" s="11"/>
      <c r="E123" s="11"/>
      <c r="F123" s="11"/>
      <c r="G123" s="11"/>
      <c r="H123" s="11"/>
      <c r="I123" s="11"/>
      <c r="J123" s="11"/>
      <c r="K123" s="8" t="s">
        <v>616</v>
      </c>
      <c r="L123" s="11"/>
      <c r="M123" s="11"/>
      <c r="N123" s="11"/>
      <c r="O123" s="11"/>
      <c r="P123" s="11"/>
      <c r="Q123" s="11"/>
      <c r="R123" s="11"/>
      <c r="S123" s="8" t="s">
        <v>617</v>
      </c>
      <c r="T123" s="16"/>
      <c r="U123" s="16"/>
      <c r="V123" s="16"/>
      <c r="W123" s="16"/>
      <c r="X123" s="16"/>
      <c r="Y123" s="16"/>
      <c r="Z123" s="16"/>
      <c r="AA123" s="8" t="str">
        <f>IF(I123="", "",IF(I123=Categories!A$1, Categories!C$1, IF(I123=Categories!A$2, Categories!C$2, IF(AND(I123=Categories!A$3, J123=Categories!B$2), Categories!C$1, IF(AND(I123=Categories!A$3, OR(J123=Categories!B$1, J123=Categories!B$3)), Categories!C$2, Categories!C$3)))))</f>
        <v/>
      </c>
      <c r="AB123" s="8" t="str">
        <f>IF(Q123="", "", IF(Q123=Categories!A$1, Categories!C$1, IF(Q123=Categories!A$2, Categories!C$2, IF(AND(Q123=Categories!A$3, R123=Categories!B$2), Categories!C$1, IF(AND(Q123=Categories!A$3, OR(R123=Categories!B$1, R123=Categories!B$3)), Categories!C$2, Categories!C$3)))))</f>
        <v/>
      </c>
      <c r="AC123" s="13" t="str">
        <f>IF(Y123="", "", IF(Y123=Categories!A$1, Categories!C$1, IF(Y123=Categories!A$2, Categories!C$2, IF(AND(Y123=Categories!A$3, Z123=Categories!B$2), Categories!C$1, IF(AND(Y123=Categories!A$3, OR(Z123=Categories!B$1, Z123=Categories!B$3)), Categories!C$2, Categories!C$3)))))</f>
        <v/>
      </c>
      <c r="AD123" s="11">
        <f t="shared" ref="AD123:AH123" si="130">D123+L123+T123</f>
        <v>0</v>
      </c>
      <c r="AE123" s="11">
        <f t="shared" si="130"/>
        <v>0</v>
      </c>
      <c r="AF123" s="11">
        <f t="shared" si="130"/>
        <v>0</v>
      </c>
      <c r="AG123" s="11">
        <f t="shared" si="130"/>
        <v>0</v>
      </c>
      <c r="AH123" s="11">
        <f t="shared" si="130"/>
        <v>0</v>
      </c>
      <c r="AI123" s="11">
        <f>COUNTIF(AA123:AC123, Categories!C$1)</f>
        <v>0</v>
      </c>
      <c r="AJ123" s="14" t="str">
        <f>IF(AA123="", "", IF(OR(AND(AA123=AB123, AA123=Categories!C$3), AND(AB123=AC123,AB123=Categories!C$3), AND(AA123=AC123, AA123=Categories!C$3)), Categories!D$3, IF(OR(AND(AA123&lt;&gt;AB123, AND(AA123&lt;&gt;Categories!C$3, AB123&lt;&gt;Categories!C$3)), AND(AB123&lt;&gt;AC123, AND(AC123&lt;&gt;Categories!C$3, AB123&lt;&gt;Categories!C$3)), AND(AA123&lt;&gt;AC123, AND(AA123&lt;&gt;Categories!C$3, AC123&lt;&gt;Categories!C$3))), Categories!D$2, Categories!D$1)))</f>
        <v/>
      </c>
      <c r="AK123" s="8"/>
      <c r="AL123" s="8"/>
      <c r="AM123" s="8"/>
      <c r="AN123" s="8"/>
      <c r="AO123" s="8"/>
    </row>
    <row r="124">
      <c r="A124" s="8" t="s">
        <v>618</v>
      </c>
      <c r="B124" s="8" t="s">
        <v>619</v>
      </c>
      <c r="C124" s="8" t="s">
        <v>620</v>
      </c>
      <c r="D124" s="11"/>
      <c r="E124" s="11"/>
      <c r="F124" s="11"/>
      <c r="G124" s="11"/>
      <c r="H124" s="11"/>
      <c r="I124" s="11"/>
      <c r="J124" s="11"/>
      <c r="K124" s="8" t="s">
        <v>621</v>
      </c>
      <c r="L124" s="11"/>
      <c r="M124" s="11"/>
      <c r="N124" s="11"/>
      <c r="O124" s="11"/>
      <c r="P124" s="11"/>
      <c r="Q124" s="11"/>
      <c r="R124" s="11"/>
      <c r="S124" s="8" t="s">
        <v>622</v>
      </c>
      <c r="T124" s="11"/>
      <c r="U124" s="11"/>
      <c r="V124" s="11"/>
      <c r="W124" s="11"/>
      <c r="X124" s="11"/>
      <c r="Y124" s="11"/>
      <c r="Z124" s="11"/>
      <c r="AA124" s="8" t="str">
        <f>IF(I124="", "",IF(I124=Categories!A$1, Categories!C$1, IF(I124=Categories!A$2, Categories!C$2, IF(AND(I124=Categories!A$3, J124=Categories!B$2), Categories!C$1, IF(AND(I124=Categories!A$3, OR(J124=Categories!B$1, J124=Categories!B$3)), Categories!C$2, Categories!C$3)))))</f>
        <v/>
      </c>
      <c r="AB124" s="8" t="str">
        <f>IF(Q124="", "", IF(Q124=Categories!A$1, Categories!C$1, IF(Q124=Categories!A$2, Categories!C$2, IF(AND(Q124=Categories!A$3, R124=Categories!B$2), Categories!C$1, IF(AND(Q124=Categories!A$3, OR(R124=Categories!B$1, R124=Categories!B$3)), Categories!C$2, Categories!C$3)))))</f>
        <v/>
      </c>
      <c r="AC124" s="13" t="str">
        <f>IF(Y124="", "", IF(Y124=Categories!A$1, Categories!C$1, IF(Y124=Categories!A$2, Categories!C$2, IF(AND(Y124=Categories!A$3, Z124=Categories!B$2), Categories!C$1, IF(AND(Y124=Categories!A$3, OR(Z124=Categories!B$1, Z124=Categories!B$3)), Categories!C$2, Categories!C$3)))))</f>
        <v/>
      </c>
      <c r="AD124" s="11">
        <f t="shared" ref="AD124:AH124" si="131">D124+L124+T124</f>
        <v>0</v>
      </c>
      <c r="AE124" s="11">
        <f t="shared" si="131"/>
        <v>0</v>
      </c>
      <c r="AF124" s="11">
        <f t="shared" si="131"/>
        <v>0</v>
      </c>
      <c r="AG124" s="11">
        <f t="shared" si="131"/>
        <v>0</v>
      </c>
      <c r="AH124" s="11">
        <f t="shared" si="131"/>
        <v>0</v>
      </c>
      <c r="AI124" s="11">
        <f>COUNTIF(AA124:AC124, Categories!C$1)</f>
        <v>0</v>
      </c>
      <c r="AJ124" s="14" t="str">
        <f>IF(AA124="", "", IF(OR(AND(AA124=AB124, AA124=Categories!C$3), AND(AB124=AC124,AB124=Categories!C$3), AND(AA124=AC124, AA124=Categories!C$3)), Categories!D$3, IF(OR(AND(AA124&lt;&gt;AB124, AND(AA124&lt;&gt;Categories!C$3, AB124&lt;&gt;Categories!C$3)), AND(AB124&lt;&gt;AC124, AND(AC124&lt;&gt;Categories!C$3, AB124&lt;&gt;Categories!C$3)), AND(AA124&lt;&gt;AC124, AND(AA124&lt;&gt;Categories!C$3, AC124&lt;&gt;Categories!C$3))), Categories!D$2, Categories!D$1)))</f>
        <v/>
      </c>
      <c r="AK124" s="8"/>
      <c r="AL124" s="8"/>
      <c r="AM124" s="8"/>
      <c r="AN124" s="8"/>
      <c r="AO124" s="8"/>
    </row>
    <row r="125">
      <c r="A125" s="8" t="s">
        <v>623</v>
      </c>
      <c r="B125" s="8" t="s">
        <v>624</v>
      </c>
      <c r="C125" s="8" t="s">
        <v>625</v>
      </c>
      <c r="D125" s="11"/>
      <c r="E125" s="11"/>
      <c r="F125" s="11"/>
      <c r="G125" s="11"/>
      <c r="H125" s="11"/>
      <c r="I125" s="11"/>
      <c r="J125" s="11"/>
      <c r="K125" s="8" t="s">
        <v>626</v>
      </c>
      <c r="L125" s="11"/>
      <c r="M125" s="11"/>
      <c r="N125" s="11"/>
      <c r="O125" s="11"/>
      <c r="P125" s="11"/>
      <c r="Q125" s="11"/>
      <c r="R125" s="11"/>
      <c r="S125" s="8" t="s">
        <v>627</v>
      </c>
      <c r="T125" s="11"/>
      <c r="U125" s="11"/>
      <c r="V125" s="11"/>
      <c r="W125" s="11"/>
      <c r="X125" s="11"/>
      <c r="Y125" s="11"/>
      <c r="Z125" s="11"/>
      <c r="AA125" s="8" t="str">
        <f>IF(I125="", "",IF(I125=Categories!A$1, Categories!C$1, IF(I125=Categories!A$2, Categories!C$2, IF(AND(I125=Categories!A$3, J125=Categories!B$2), Categories!C$1, IF(AND(I125=Categories!A$3, OR(J125=Categories!B$1, J125=Categories!B$3)), Categories!C$2, Categories!C$3)))))</f>
        <v/>
      </c>
      <c r="AB125" s="8" t="str">
        <f>IF(Q125="", "", IF(Q125=Categories!A$1, Categories!C$1, IF(Q125=Categories!A$2, Categories!C$2, IF(AND(Q125=Categories!A$3, R125=Categories!B$2), Categories!C$1, IF(AND(Q125=Categories!A$3, OR(R125=Categories!B$1, R125=Categories!B$3)), Categories!C$2, Categories!C$3)))))</f>
        <v/>
      </c>
      <c r="AC125" s="13" t="str">
        <f>IF(Y125="", "", IF(Y125=Categories!A$1, Categories!C$1, IF(Y125=Categories!A$2, Categories!C$2, IF(AND(Y125=Categories!A$3, Z125=Categories!B$2), Categories!C$1, IF(AND(Y125=Categories!A$3, OR(Z125=Categories!B$1, Z125=Categories!B$3)), Categories!C$2, Categories!C$3)))))</f>
        <v/>
      </c>
      <c r="AD125" s="11">
        <f t="shared" ref="AD125:AH125" si="132">D125+L125+T125</f>
        <v>0</v>
      </c>
      <c r="AE125" s="11">
        <f t="shared" si="132"/>
        <v>0</v>
      </c>
      <c r="AF125" s="11">
        <f t="shared" si="132"/>
        <v>0</v>
      </c>
      <c r="AG125" s="11">
        <f t="shared" si="132"/>
        <v>0</v>
      </c>
      <c r="AH125" s="11">
        <f t="shared" si="132"/>
        <v>0</v>
      </c>
      <c r="AI125" s="11">
        <f>COUNTIF(AA125:AC125, Categories!C$1)</f>
        <v>0</v>
      </c>
      <c r="AJ125" s="14" t="str">
        <f>IF(AA125="", "", IF(OR(AND(AA125=AB125, AA125=Categories!C$3), AND(AB125=AC125,AB125=Categories!C$3), AND(AA125=AC125, AA125=Categories!C$3)), Categories!D$3, IF(OR(AND(AA125&lt;&gt;AB125, AND(AA125&lt;&gt;Categories!C$3, AB125&lt;&gt;Categories!C$3)), AND(AB125&lt;&gt;AC125, AND(AC125&lt;&gt;Categories!C$3, AB125&lt;&gt;Categories!C$3)), AND(AA125&lt;&gt;AC125, AND(AA125&lt;&gt;Categories!C$3, AC125&lt;&gt;Categories!C$3))), Categories!D$2, Categories!D$1)))</f>
        <v/>
      </c>
      <c r="AK125" s="8"/>
      <c r="AL125" s="8"/>
      <c r="AM125" s="8"/>
      <c r="AN125" s="8"/>
      <c r="AO125" s="8"/>
    </row>
    <row r="126">
      <c r="A126" s="8" t="s">
        <v>628</v>
      </c>
      <c r="B126" s="8" t="s">
        <v>629</v>
      </c>
      <c r="C126" s="8" t="s">
        <v>630</v>
      </c>
      <c r="D126" s="11"/>
      <c r="E126" s="11"/>
      <c r="F126" s="11"/>
      <c r="G126" s="11"/>
      <c r="H126" s="11"/>
      <c r="I126" s="11"/>
      <c r="J126" s="11"/>
      <c r="K126" s="8" t="s">
        <v>631</v>
      </c>
      <c r="L126" s="11"/>
      <c r="M126" s="11"/>
      <c r="N126" s="11"/>
      <c r="O126" s="11"/>
      <c r="P126" s="11"/>
      <c r="Q126" s="11"/>
      <c r="R126" s="11"/>
      <c r="S126" s="8" t="s">
        <v>632</v>
      </c>
      <c r="T126" s="11"/>
      <c r="U126" s="11"/>
      <c r="V126" s="11"/>
      <c r="W126" s="11"/>
      <c r="X126" s="11"/>
      <c r="Y126" s="11"/>
      <c r="Z126" s="11"/>
      <c r="AA126" s="8" t="str">
        <f>IF(I126="", "",IF(I126=Categories!A$1, Categories!C$1, IF(I126=Categories!A$2, Categories!C$2, IF(AND(I126=Categories!A$3, J126=Categories!B$2), Categories!C$1, IF(AND(I126=Categories!A$3, OR(J126=Categories!B$1, J126=Categories!B$3)), Categories!C$2, Categories!C$3)))))</f>
        <v/>
      </c>
      <c r="AB126" s="8" t="str">
        <f>IF(Q126="", "", IF(Q126=Categories!A$1, Categories!C$1, IF(Q126=Categories!A$2, Categories!C$2, IF(AND(Q126=Categories!A$3, R126=Categories!B$2), Categories!C$1, IF(AND(Q126=Categories!A$3, OR(R126=Categories!B$1, R126=Categories!B$3)), Categories!C$2, Categories!C$3)))))</f>
        <v/>
      </c>
      <c r="AC126" s="13" t="str">
        <f>IF(Y126="", "", IF(Y126=Categories!A$1, Categories!C$1, IF(Y126=Categories!A$2, Categories!C$2, IF(AND(Y126=Categories!A$3, Z126=Categories!B$2), Categories!C$1, IF(AND(Y126=Categories!A$3, OR(Z126=Categories!B$1, Z126=Categories!B$3)), Categories!C$2, Categories!C$3)))))</f>
        <v/>
      </c>
      <c r="AD126" s="11">
        <f t="shared" ref="AD126:AH126" si="133">D126+L126+T126</f>
        <v>0</v>
      </c>
      <c r="AE126" s="11">
        <f t="shared" si="133"/>
        <v>0</v>
      </c>
      <c r="AF126" s="11">
        <f t="shared" si="133"/>
        <v>0</v>
      </c>
      <c r="AG126" s="11">
        <f t="shared" si="133"/>
        <v>0</v>
      </c>
      <c r="AH126" s="11">
        <f t="shared" si="133"/>
        <v>0</v>
      </c>
      <c r="AI126" s="11">
        <f>COUNTIF(AA126:AC126, Categories!C$1)</f>
        <v>0</v>
      </c>
      <c r="AJ126" s="14" t="str">
        <f>IF(AA126="", "", IF(OR(AND(AA126=AB126, AA126=Categories!C$3), AND(AB126=AC126,AB126=Categories!C$3), AND(AA126=AC126, AA126=Categories!C$3)), Categories!D$3, IF(OR(AND(AA126&lt;&gt;AB126, AND(AA126&lt;&gt;Categories!C$3, AB126&lt;&gt;Categories!C$3)), AND(AB126&lt;&gt;AC126, AND(AC126&lt;&gt;Categories!C$3, AB126&lt;&gt;Categories!C$3)), AND(AA126&lt;&gt;AC126, AND(AA126&lt;&gt;Categories!C$3, AC126&lt;&gt;Categories!C$3))), Categories!D$2, Categories!D$1)))</f>
        <v/>
      </c>
      <c r="AK126" s="8"/>
      <c r="AL126" s="8"/>
      <c r="AM126" s="8"/>
      <c r="AN126" s="8"/>
      <c r="AO126" s="8"/>
    </row>
    <row r="127">
      <c r="A127" s="8" t="s">
        <v>633</v>
      </c>
      <c r="B127" s="8" t="s">
        <v>634</v>
      </c>
      <c r="C127" s="8" t="s">
        <v>282</v>
      </c>
      <c r="D127" s="11"/>
      <c r="E127" s="11"/>
      <c r="F127" s="11"/>
      <c r="G127" s="11"/>
      <c r="H127" s="11"/>
      <c r="I127" s="11"/>
      <c r="J127" s="11"/>
      <c r="K127" s="8" t="s">
        <v>635</v>
      </c>
      <c r="L127" s="11"/>
      <c r="M127" s="11"/>
      <c r="N127" s="11"/>
      <c r="O127" s="11"/>
      <c r="P127" s="11"/>
      <c r="Q127" s="11"/>
      <c r="R127" s="11"/>
      <c r="S127" s="8" t="s">
        <v>636</v>
      </c>
      <c r="T127" s="11"/>
      <c r="U127" s="11"/>
      <c r="V127" s="11"/>
      <c r="W127" s="11"/>
      <c r="X127" s="11"/>
      <c r="Y127" s="11"/>
      <c r="Z127" s="11"/>
      <c r="AA127" s="8" t="str">
        <f>IF(I127="", "",IF(I127=Categories!A$1, Categories!C$1, IF(I127=Categories!A$2, Categories!C$2, IF(AND(I127=Categories!A$3, J127=Categories!B$2), Categories!C$1, IF(AND(I127=Categories!A$3, OR(J127=Categories!B$1, J127=Categories!B$3)), Categories!C$2, Categories!C$3)))))</f>
        <v/>
      </c>
      <c r="AB127" s="8" t="str">
        <f>IF(Q127="", "", IF(Q127=Categories!A$1, Categories!C$1, IF(Q127=Categories!A$2, Categories!C$2, IF(AND(Q127=Categories!A$3, R127=Categories!B$2), Categories!C$1, IF(AND(Q127=Categories!A$3, OR(R127=Categories!B$1, R127=Categories!B$3)), Categories!C$2, Categories!C$3)))))</f>
        <v/>
      </c>
      <c r="AC127" s="13" t="str">
        <f>IF(Y127="", "", IF(Y127=Categories!A$1, Categories!C$1, IF(Y127=Categories!A$2, Categories!C$2, IF(AND(Y127=Categories!A$3, Z127=Categories!B$2), Categories!C$1, IF(AND(Y127=Categories!A$3, OR(Z127=Categories!B$1, Z127=Categories!B$3)), Categories!C$2, Categories!C$3)))))</f>
        <v/>
      </c>
      <c r="AD127" s="11">
        <f t="shared" ref="AD127:AH127" si="134">D127+L127+T127</f>
        <v>0</v>
      </c>
      <c r="AE127" s="11">
        <f t="shared" si="134"/>
        <v>0</v>
      </c>
      <c r="AF127" s="11">
        <f t="shared" si="134"/>
        <v>0</v>
      </c>
      <c r="AG127" s="11">
        <f t="shared" si="134"/>
        <v>0</v>
      </c>
      <c r="AH127" s="11">
        <f t="shared" si="134"/>
        <v>0</v>
      </c>
      <c r="AI127" s="11">
        <f>COUNTIF(AA127:AC127, Categories!C$1)</f>
        <v>0</v>
      </c>
      <c r="AJ127" s="14" t="str">
        <f>IF(AA127="", "", IF(OR(AND(AA127=AB127, AA127=Categories!C$3), AND(AB127=AC127,AB127=Categories!C$3), AND(AA127=AC127, AA127=Categories!C$3)), Categories!D$3, IF(OR(AND(AA127&lt;&gt;AB127, AND(AA127&lt;&gt;Categories!C$3, AB127&lt;&gt;Categories!C$3)), AND(AB127&lt;&gt;AC127, AND(AC127&lt;&gt;Categories!C$3, AB127&lt;&gt;Categories!C$3)), AND(AA127&lt;&gt;AC127, AND(AA127&lt;&gt;Categories!C$3, AC127&lt;&gt;Categories!C$3))), Categories!D$2, Categories!D$1)))</f>
        <v/>
      </c>
      <c r="AK127" s="8"/>
      <c r="AL127" s="8"/>
      <c r="AM127" s="8"/>
      <c r="AN127" s="8"/>
      <c r="AO127" s="8"/>
    </row>
    <row r="128">
      <c r="A128" s="8" t="s">
        <v>637</v>
      </c>
      <c r="B128" s="8" t="s">
        <v>638</v>
      </c>
      <c r="C128" s="8" t="s">
        <v>639</v>
      </c>
      <c r="D128" s="11"/>
      <c r="E128" s="11"/>
      <c r="F128" s="11"/>
      <c r="G128" s="11"/>
      <c r="H128" s="11"/>
      <c r="I128" s="11"/>
      <c r="J128" s="11"/>
      <c r="K128" s="8" t="s">
        <v>640</v>
      </c>
      <c r="L128" s="11"/>
      <c r="M128" s="11"/>
      <c r="N128" s="11"/>
      <c r="O128" s="11"/>
      <c r="P128" s="11"/>
      <c r="Q128" s="11"/>
      <c r="R128" s="11"/>
      <c r="S128" s="8" t="s">
        <v>641</v>
      </c>
      <c r="T128" s="11"/>
      <c r="U128" s="11"/>
      <c r="V128" s="11"/>
      <c r="W128" s="11"/>
      <c r="X128" s="11"/>
      <c r="Y128" s="11"/>
      <c r="Z128" s="11"/>
      <c r="AA128" s="8" t="str">
        <f>IF(I128="", "",IF(I128=Categories!A$1, Categories!C$1, IF(I128=Categories!A$2, Categories!C$2, IF(AND(I128=Categories!A$3, J128=Categories!B$2), Categories!C$1, IF(AND(I128=Categories!A$3, OR(J128=Categories!B$1, J128=Categories!B$3)), Categories!C$2, Categories!C$3)))))</f>
        <v/>
      </c>
      <c r="AB128" s="8" t="str">
        <f>IF(Q128="", "", IF(Q128=Categories!A$1, Categories!C$1, IF(Q128=Categories!A$2, Categories!C$2, IF(AND(Q128=Categories!A$3, R128=Categories!B$2), Categories!C$1, IF(AND(Q128=Categories!A$3, OR(R128=Categories!B$1, R128=Categories!B$3)), Categories!C$2, Categories!C$3)))))</f>
        <v/>
      </c>
      <c r="AC128" s="13" t="str">
        <f>IF(Y128="", "", IF(Y128=Categories!A$1, Categories!C$1, IF(Y128=Categories!A$2, Categories!C$2, IF(AND(Y128=Categories!A$3, Z128=Categories!B$2), Categories!C$1, IF(AND(Y128=Categories!A$3, OR(Z128=Categories!B$1, Z128=Categories!B$3)), Categories!C$2, Categories!C$3)))))</f>
        <v/>
      </c>
      <c r="AD128" s="11">
        <f t="shared" ref="AD128:AH128" si="135">D128+L128+T128</f>
        <v>0</v>
      </c>
      <c r="AE128" s="11">
        <f t="shared" si="135"/>
        <v>0</v>
      </c>
      <c r="AF128" s="11">
        <f t="shared" si="135"/>
        <v>0</v>
      </c>
      <c r="AG128" s="11">
        <f t="shared" si="135"/>
        <v>0</v>
      </c>
      <c r="AH128" s="11">
        <f t="shared" si="135"/>
        <v>0</v>
      </c>
      <c r="AI128" s="11">
        <f>COUNTIF(AA128:AC128, Categories!C$1)</f>
        <v>0</v>
      </c>
      <c r="AJ128" s="14" t="str">
        <f>IF(AA128="", "", IF(OR(AND(AA128=AB128, AA128=Categories!C$3), AND(AB128=AC128,AB128=Categories!C$3), AND(AA128=AC128, AA128=Categories!C$3)), Categories!D$3, IF(OR(AND(AA128&lt;&gt;AB128, AND(AA128&lt;&gt;Categories!C$3, AB128&lt;&gt;Categories!C$3)), AND(AB128&lt;&gt;AC128, AND(AC128&lt;&gt;Categories!C$3, AB128&lt;&gt;Categories!C$3)), AND(AA128&lt;&gt;AC128, AND(AA128&lt;&gt;Categories!C$3, AC128&lt;&gt;Categories!C$3))), Categories!D$2, Categories!D$1)))</f>
        <v/>
      </c>
      <c r="AK128" s="8"/>
      <c r="AL128" s="8"/>
      <c r="AM128" s="8"/>
      <c r="AN128" s="8"/>
      <c r="AO128" s="8"/>
    </row>
    <row r="129">
      <c r="A129" s="8" t="s">
        <v>642</v>
      </c>
      <c r="B129" s="8" t="s">
        <v>643</v>
      </c>
      <c r="C129" s="8" t="s">
        <v>644</v>
      </c>
      <c r="D129" s="11"/>
      <c r="E129" s="11"/>
      <c r="F129" s="11"/>
      <c r="G129" s="11"/>
      <c r="H129" s="11"/>
      <c r="I129" s="11"/>
      <c r="J129" s="11"/>
      <c r="K129" s="8" t="s">
        <v>645</v>
      </c>
      <c r="L129" s="11"/>
      <c r="M129" s="11"/>
      <c r="N129" s="11"/>
      <c r="O129" s="11"/>
      <c r="P129" s="11"/>
      <c r="Q129" s="11"/>
      <c r="R129" s="11"/>
      <c r="S129" s="8" t="s">
        <v>646</v>
      </c>
      <c r="T129" s="11"/>
      <c r="U129" s="11"/>
      <c r="V129" s="11"/>
      <c r="W129" s="11"/>
      <c r="X129" s="11"/>
      <c r="Y129" s="11"/>
      <c r="Z129" s="11"/>
      <c r="AA129" s="8" t="str">
        <f>IF(I129="", "",IF(I129=Categories!A$1, Categories!C$1, IF(I129=Categories!A$2, Categories!C$2, IF(AND(I129=Categories!A$3, J129=Categories!B$2), Categories!C$1, IF(AND(I129=Categories!A$3, OR(J129=Categories!B$1, J129=Categories!B$3)), Categories!C$2, Categories!C$3)))))</f>
        <v/>
      </c>
      <c r="AB129" s="8" t="str">
        <f>IF(Q129="", "", IF(Q129=Categories!A$1, Categories!C$1, IF(Q129=Categories!A$2, Categories!C$2, IF(AND(Q129=Categories!A$3, R129=Categories!B$2), Categories!C$1, IF(AND(Q129=Categories!A$3, OR(R129=Categories!B$1, R129=Categories!B$3)), Categories!C$2, Categories!C$3)))))</f>
        <v/>
      </c>
      <c r="AC129" s="13" t="str">
        <f>IF(Y129="", "", IF(Y129=Categories!A$1, Categories!C$1, IF(Y129=Categories!A$2, Categories!C$2, IF(AND(Y129=Categories!A$3, Z129=Categories!B$2), Categories!C$1, IF(AND(Y129=Categories!A$3, OR(Z129=Categories!B$1, Z129=Categories!B$3)), Categories!C$2, Categories!C$3)))))</f>
        <v/>
      </c>
      <c r="AD129" s="11">
        <f t="shared" ref="AD129:AH129" si="136">D129+L129+T129</f>
        <v>0</v>
      </c>
      <c r="AE129" s="11">
        <f t="shared" si="136"/>
        <v>0</v>
      </c>
      <c r="AF129" s="11">
        <f t="shared" si="136"/>
        <v>0</v>
      </c>
      <c r="AG129" s="11">
        <f t="shared" si="136"/>
        <v>0</v>
      </c>
      <c r="AH129" s="11">
        <f t="shared" si="136"/>
        <v>0</v>
      </c>
      <c r="AI129" s="11">
        <f>COUNTIF(AA129:AC129, Categories!C$1)</f>
        <v>0</v>
      </c>
      <c r="AJ129" s="14" t="str">
        <f>IF(AA129="", "", IF(OR(AND(AA129=AB129, AA129=Categories!C$3), AND(AB129=AC129,AB129=Categories!C$3), AND(AA129=AC129, AA129=Categories!C$3)), Categories!D$3, IF(OR(AND(AA129&lt;&gt;AB129, AND(AA129&lt;&gt;Categories!C$3, AB129&lt;&gt;Categories!C$3)), AND(AB129&lt;&gt;AC129, AND(AC129&lt;&gt;Categories!C$3, AB129&lt;&gt;Categories!C$3)), AND(AA129&lt;&gt;AC129, AND(AA129&lt;&gt;Categories!C$3, AC129&lt;&gt;Categories!C$3))), Categories!D$2, Categories!D$1)))</f>
        <v/>
      </c>
      <c r="AK129" s="8"/>
      <c r="AL129" s="8"/>
      <c r="AM129" s="8"/>
      <c r="AN129" s="8"/>
      <c r="AO129" s="8"/>
    </row>
    <row r="130">
      <c r="A130" s="8" t="s">
        <v>647</v>
      </c>
      <c r="B130" s="8" t="s">
        <v>648</v>
      </c>
      <c r="C130" s="8" t="s">
        <v>649</v>
      </c>
      <c r="D130" s="11"/>
      <c r="E130" s="11"/>
      <c r="F130" s="11"/>
      <c r="G130" s="11"/>
      <c r="H130" s="11"/>
      <c r="I130" s="11"/>
      <c r="J130" s="11"/>
      <c r="K130" s="8" t="s">
        <v>650</v>
      </c>
      <c r="L130" s="11"/>
      <c r="M130" s="11"/>
      <c r="N130" s="11"/>
      <c r="O130" s="11"/>
      <c r="P130" s="11"/>
      <c r="Q130" s="11"/>
      <c r="R130" s="11"/>
      <c r="S130" s="8" t="s">
        <v>651</v>
      </c>
      <c r="T130" s="11"/>
      <c r="U130" s="11"/>
      <c r="V130" s="11"/>
      <c r="W130" s="11"/>
      <c r="X130" s="11"/>
      <c r="Y130" s="11"/>
      <c r="Z130" s="11"/>
      <c r="AA130" s="8" t="str">
        <f>IF(I130="", "",IF(I130=Categories!A$1, Categories!C$1, IF(I130=Categories!A$2, Categories!C$2, IF(AND(I130=Categories!A$3, J130=Categories!B$2), Categories!C$1, IF(AND(I130=Categories!A$3, OR(J130=Categories!B$1, J130=Categories!B$3)), Categories!C$2, Categories!C$3)))))</f>
        <v/>
      </c>
      <c r="AB130" s="8" t="str">
        <f>IF(Q130="", "", IF(Q130=Categories!A$1, Categories!C$1, IF(Q130=Categories!A$2, Categories!C$2, IF(AND(Q130=Categories!A$3, R130=Categories!B$2), Categories!C$1, IF(AND(Q130=Categories!A$3, OR(R130=Categories!B$1, R130=Categories!B$3)), Categories!C$2, Categories!C$3)))))</f>
        <v/>
      </c>
      <c r="AC130" s="13" t="str">
        <f>IF(Y130="", "", IF(Y130=Categories!A$1, Categories!C$1, IF(Y130=Categories!A$2, Categories!C$2, IF(AND(Y130=Categories!A$3, Z130=Categories!B$2), Categories!C$1, IF(AND(Y130=Categories!A$3, OR(Z130=Categories!B$1, Z130=Categories!B$3)), Categories!C$2, Categories!C$3)))))</f>
        <v/>
      </c>
      <c r="AD130" s="11">
        <f t="shared" ref="AD130:AH130" si="137">D130+L130+T130</f>
        <v>0</v>
      </c>
      <c r="AE130" s="11">
        <f t="shared" si="137"/>
        <v>0</v>
      </c>
      <c r="AF130" s="11">
        <f t="shared" si="137"/>
        <v>0</v>
      </c>
      <c r="AG130" s="11">
        <f t="shared" si="137"/>
        <v>0</v>
      </c>
      <c r="AH130" s="11">
        <f t="shared" si="137"/>
        <v>0</v>
      </c>
      <c r="AI130" s="11">
        <f>COUNTIF(AA130:AC130, Categories!C$1)</f>
        <v>0</v>
      </c>
      <c r="AJ130" s="14" t="str">
        <f>IF(AA130="", "", IF(OR(AND(AA130=AB130, AA130=Categories!C$3), AND(AB130=AC130,AB130=Categories!C$3), AND(AA130=AC130, AA130=Categories!C$3)), Categories!D$3, IF(OR(AND(AA130&lt;&gt;AB130, AND(AA130&lt;&gt;Categories!C$3, AB130&lt;&gt;Categories!C$3)), AND(AB130&lt;&gt;AC130, AND(AC130&lt;&gt;Categories!C$3, AB130&lt;&gt;Categories!C$3)), AND(AA130&lt;&gt;AC130, AND(AA130&lt;&gt;Categories!C$3, AC130&lt;&gt;Categories!C$3))), Categories!D$2, Categories!D$1)))</f>
        <v/>
      </c>
      <c r="AK130" s="8"/>
      <c r="AL130" s="8"/>
      <c r="AM130" s="8"/>
      <c r="AN130" s="8"/>
      <c r="AO130" s="8"/>
    </row>
    <row r="131">
      <c r="A131" s="8" t="s">
        <v>652</v>
      </c>
      <c r="B131" s="8" t="s">
        <v>653</v>
      </c>
      <c r="C131" s="8" t="s">
        <v>654</v>
      </c>
      <c r="D131" s="11"/>
      <c r="E131" s="11"/>
      <c r="F131" s="11"/>
      <c r="G131" s="11"/>
      <c r="H131" s="11"/>
      <c r="I131" s="11"/>
      <c r="J131" s="11"/>
      <c r="K131" s="8" t="s">
        <v>655</v>
      </c>
      <c r="L131" s="11"/>
      <c r="M131" s="11"/>
      <c r="N131" s="11"/>
      <c r="O131" s="11"/>
      <c r="P131" s="11"/>
      <c r="Q131" s="11"/>
      <c r="R131" s="11"/>
      <c r="S131" s="8" t="s">
        <v>656</v>
      </c>
      <c r="T131" s="11"/>
      <c r="U131" s="11"/>
      <c r="V131" s="11"/>
      <c r="W131" s="11"/>
      <c r="X131" s="11"/>
      <c r="Y131" s="11"/>
      <c r="Z131" s="11"/>
      <c r="AA131" s="8" t="str">
        <f>IF(I131="", "",IF(I131=Categories!A$1, Categories!C$1, IF(I131=Categories!A$2, Categories!C$2, IF(AND(I131=Categories!A$3, J131=Categories!B$2), Categories!C$1, IF(AND(I131=Categories!A$3, OR(J131=Categories!B$1, J131=Categories!B$3)), Categories!C$2, Categories!C$3)))))</f>
        <v/>
      </c>
      <c r="AB131" s="8" t="str">
        <f>IF(Q131="", "", IF(Q131=Categories!A$1, Categories!C$1, IF(Q131=Categories!A$2, Categories!C$2, IF(AND(Q131=Categories!A$3, R131=Categories!B$2), Categories!C$1, IF(AND(Q131=Categories!A$3, OR(R131=Categories!B$1, R131=Categories!B$3)), Categories!C$2, Categories!C$3)))))</f>
        <v/>
      </c>
      <c r="AC131" s="13" t="str">
        <f>IF(Y131="", "", IF(Y131=Categories!A$1, Categories!C$1, IF(Y131=Categories!A$2, Categories!C$2, IF(AND(Y131=Categories!A$3, Z131=Categories!B$2), Categories!C$1, IF(AND(Y131=Categories!A$3, OR(Z131=Categories!B$1, Z131=Categories!B$3)), Categories!C$2, Categories!C$3)))))</f>
        <v/>
      </c>
      <c r="AD131" s="11">
        <f t="shared" ref="AD131:AH131" si="138">D131+L131+T131</f>
        <v>0</v>
      </c>
      <c r="AE131" s="11">
        <f t="shared" si="138"/>
        <v>0</v>
      </c>
      <c r="AF131" s="11">
        <f t="shared" si="138"/>
        <v>0</v>
      </c>
      <c r="AG131" s="11">
        <f t="shared" si="138"/>
        <v>0</v>
      </c>
      <c r="AH131" s="11">
        <f t="shared" si="138"/>
        <v>0</v>
      </c>
      <c r="AI131" s="11">
        <f>COUNTIF(AA131:AC131, Categories!C$1)</f>
        <v>0</v>
      </c>
      <c r="AJ131" s="14" t="str">
        <f>IF(AA131="", "", IF(OR(AND(AA131=AB131, AA131=Categories!C$3), AND(AB131=AC131,AB131=Categories!C$3), AND(AA131=AC131, AA131=Categories!C$3)), Categories!D$3, IF(OR(AND(AA131&lt;&gt;AB131, AND(AA131&lt;&gt;Categories!C$3, AB131&lt;&gt;Categories!C$3)), AND(AB131&lt;&gt;AC131, AND(AC131&lt;&gt;Categories!C$3, AB131&lt;&gt;Categories!C$3)), AND(AA131&lt;&gt;AC131, AND(AA131&lt;&gt;Categories!C$3, AC131&lt;&gt;Categories!C$3))), Categories!D$2, Categories!D$1)))</f>
        <v/>
      </c>
      <c r="AK131" s="8"/>
      <c r="AL131" s="8"/>
      <c r="AM131" s="8"/>
      <c r="AN131" s="8"/>
      <c r="AO131" s="8"/>
    </row>
    <row r="132">
      <c r="A132" s="8" t="s">
        <v>657</v>
      </c>
      <c r="B132" s="8" t="s">
        <v>658</v>
      </c>
      <c r="C132" s="8" t="s">
        <v>659</v>
      </c>
      <c r="D132" s="11"/>
      <c r="E132" s="11"/>
      <c r="F132" s="11"/>
      <c r="G132" s="11"/>
      <c r="H132" s="11"/>
      <c r="I132" s="11"/>
      <c r="J132" s="11"/>
      <c r="K132" s="8" t="s">
        <v>660</v>
      </c>
      <c r="L132" s="11"/>
      <c r="M132" s="11"/>
      <c r="N132" s="11"/>
      <c r="O132" s="11"/>
      <c r="P132" s="11"/>
      <c r="Q132" s="11"/>
      <c r="R132" s="11"/>
      <c r="S132" s="8" t="s">
        <v>661</v>
      </c>
      <c r="T132" s="11"/>
      <c r="U132" s="11"/>
      <c r="V132" s="11"/>
      <c r="W132" s="11"/>
      <c r="X132" s="11"/>
      <c r="Y132" s="11"/>
      <c r="Z132" s="11"/>
      <c r="AA132" s="8" t="str">
        <f>IF(I132="", "",IF(I132=Categories!A$1, Categories!C$1, IF(I132=Categories!A$2, Categories!C$2, IF(AND(I132=Categories!A$3, J132=Categories!B$2), Categories!C$1, IF(AND(I132=Categories!A$3, OR(J132=Categories!B$1, J132=Categories!B$3)), Categories!C$2, Categories!C$3)))))</f>
        <v/>
      </c>
      <c r="AB132" s="8" t="str">
        <f>IF(Q132="", "", IF(Q132=Categories!A$1, Categories!C$1, IF(Q132=Categories!A$2, Categories!C$2, IF(AND(Q132=Categories!A$3, R132=Categories!B$2), Categories!C$1, IF(AND(Q132=Categories!A$3, OR(R132=Categories!B$1, R132=Categories!B$3)), Categories!C$2, Categories!C$3)))))</f>
        <v/>
      </c>
      <c r="AC132" s="13" t="str">
        <f>IF(Y132="", "", IF(Y132=Categories!A$1, Categories!C$1, IF(Y132=Categories!A$2, Categories!C$2, IF(AND(Y132=Categories!A$3, Z132=Categories!B$2), Categories!C$1, IF(AND(Y132=Categories!A$3, OR(Z132=Categories!B$1, Z132=Categories!B$3)), Categories!C$2, Categories!C$3)))))</f>
        <v/>
      </c>
      <c r="AD132" s="11">
        <f t="shared" ref="AD132:AH132" si="139">D132+L132+T132</f>
        <v>0</v>
      </c>
      <c r="AE132" s="11">
        <f t="shared" si="139"/>
        <v>0</v>
      </c>
      <c r="AF132" s="11">
        <f t="shared" si="139"/>
        <v>0</v>
      </c>
      <c r="AG132" s="11">
        <f t="shared" si="139"/>
        <v>0</v>
      </c>
      <c r="AH132" s="11">
        <f t="shared" si="139"/>
        <v>0</v>
      </c>
      <c r="AI132" s="11">
        <f>COUNTIF(AA132:AC132, Categories!C$1)</f>
        <v>0</v>
      </c>
      <c r="AJ132" s="14" t="str">
        <f>IF(AA132="", "", IF(OR(AND(AA132=AB132, AA132=Categories!C$3), AND(AB132=AC132,AB132=Categories!C$3), AND(AA132=AC132, AA132=Categories!C$3)), Categories!D$3, IF(OR(AND(AA132&lt;&gt;AB132, AND(AA132&lt;&gt;Categories!C$3, AB132&lt;&gt;Categories!C$3)), AND(AB132&lt;&gt;AC132, AND(AC132&lt;&gt;Categories!C$3, AB132&lt;&gt;Categories!C$3)), AND(AA132&lt;&gt;AC132, AND(AA132&lt;&gt;Categories!C$3, AC132&lt;&gt;Categories!C$3))), Categories!D$2, Categories!D$1)))</f>
        <v/>
      </c>
      <c r="AK132" s="8"/>
      <c r="AL132" s="8"/>
      <c r="AM132" s="8"/>
      <c r="AN132" s="8"/>
      <c r="AO132" s="8"/>
    </row>
    <row r="133">
      <c r="A133" s="8" t="s">
        <v>662</v>
      </c>
      <c r="B133" s="8" t="s">
        <v>663</v>
      </c>
      <c r="C133" s="8" t="s">
        <v>533</v>
      </c>
      <c r="D133" s="11"/>
      <c r="E133" s="11"/>
      <c r="F133" s="11"/>
      <c r="G133" s="11"/>
      <c r="H133" s="11"/>
      <c r="I133" s="11"/>
      <c r="J133" s="11"/>
      <c r="K133" s="8" t="s">
        <v>664</v>
      </c>
      <c r="L133" s="11"/>
      <c r="M133" s="11"/>
      <c r="N133" s="11"/>
      <c r="O133" s="11"/>
      <c r="P133" s="11"/>
      <c r="Q133" s="11"/>
      <c r="R133" s="11"/>
      <c r="S133" s="8" t="s">
        <v>665</v>
      </c>
      <c r="T133" s="11"/>
      <c r="U133" s="11"/>
      <c r="V133" s="11"/>
      <c r="W133" s="11"/>
      <c r="X133" s="11"/>
      <c r="Y133" s="11"/>
      <c r="Z133" s="11"/>
      <c r="AA133" s="8" t="str">
        <f>IF(I133="", "",IF(I133=Categories!A$1, Categories!C$1, IF(I133=Categories!A$2, Categories!C$2, IF(AND(I133=Categories!A$3, J133=Categories!B$2), Categories!C$1, IF(AND(I133=Categories!A$3, OR(J133=Categories!B$1, J133=Categories!B$3)), Categories!C$2, Categories!C$3)))))</f>
        <v/>
      </c>
      <c r="AB133" s="8" t="str">
        <f>IF(Q133="", "", IF(Q133=Categories!A$1, Categories!C$1, IF(Q133=Categories!A$2, Categories!C$2, IF(AND(Q133=Categories!A$3, R133=Categories!B$2), Categories!C$1, IF(AND(Q133=Categories!A$3, OR(R133=Categories!B$1, R133=Categories!B$3)), Categories!C$2, Categories!C$3)))))</f>
        <v/>
      </c>
      <c r="AC133" s="13" t="str">
        <f>IF(Y133="", "", IF(Y133=Categories!A$1, Categories!C$1, IF(Y133=Categories!A$2, Categories!C$2, IF(AND(Y133=Categories!A$3, Z133=Categories!B$2), Categories!C$1, IF(AND(Y133=Categories!A$3, OR(Z133=Categories!B$1, Z133=Categories!B$3)), Categories!C$2, Categories!C$3)))))</f>
        <v/>
      </c>
      <c r="AD133" s="11">
        <f t="shared" ref="AD133:AH133" si="140">D133+L133+T133</f>
        <v>0</v>
      </c>
      <c r="AE133" s="11">
        <f t="shared" si="140"/>
        <v>0</v>
      </c>
      <c r="AF133" s="11">
        <f t="shared" si="140"/>
        <v>0</v>
      </c>
      <c r="AG133" s="11">
        <f t="shared" si="140"/>
        <v>0</v>
      </c>
      <c r="AH133" s="11">
        <f t="shared" si="140"/>
        <v>0</v>
      </c>
      <c r="AI133" s="11">
        <f>COUNTIF(AA133:AC133, Categories!C$1)</f>
        <v>0</v>
      </c>
      <c r="AJ133" s="14" t="str">
        <f>IF(AA133="", "", IF(OR(AND(AA133=AB133, AA133=Categories!C$3), AND(AB133=AC133,AB133=Categories!C$3), AND(AA133=AC133, AA133=Categories!C$3)), Categories!D$3, IF(OR(AND(AA133&lt;&gt;AB133, AND(AA133&lt;&gt;Categories!C$3, AB133&lt;&gt;Categories!C$3)), AND(AB133&lt;&gt;AC133, AND(AC133&lt;&gt;Categories!C$3, AB133&lt;&gt;Categories!C$3)), AND(AA133&lt;&gt;AC133, AND(AA133&lt;&gt;Categories!C$3, AC133&lt;&gt;Categories!C$3))), Categories!D$2, Categories!D$1)))</f>
        <v/>
      </c>
      <c r="AK133" s="8"/>
      <c r="AL133" s="8"/>
      <c r="AM133" s="8"/>
      <c r="AN133" s="8"/>
      <c r="AO133" s="8"/>
    </row>
    <row r="134">
      <c r="A134" s="8" t="s">
        <v>666</v>
      </c>
      <c r="B134" s="8" t="s">
        <v>667</v>
      </c>
      <c r="C134" s="8" t="s">
        <v>668</v>
      </c>
      <c r="D134" s="11"/>
      <c r="E134" s="11"/>
      <c r="F134" s="11"/>
      <c r="G134" s="11"/>
      <c r="H134" s="11"/>
      <c r="I134" s="11"/>
      <c r="J134" s="11"/>
      <c r="K134" s="8" t="s">
        <v>669</v>
      </c>
      <c r="L134" s="11"/>
      <c r="M134" s="11"/>
      <c r="N134" s="11"/>
      <c r="O134" s="11"/>
      <c r="P134" s="11"/>
      <c r="Q134" s="11"/>
      <c r="R134" s="11"/>
      <c r="S134" s="8" t="s">
        <v>670</v>
      </c>
      <c r="T134" s="11"/>
      <c r="U134" s="11"/>
      <c r="V134" s="11"/>
      <c r="W134" s="11"/>
      <c r="X134" s="11"/>
      <c r="Y134" s="11"/>
      <c r="Z134" s="11"/>
      <c r="AA134" s="8" t="str">
        <f>IF(I134="", "",IF(I134=Categories!A$1, Categories!C$1, IF(I134=Categories!A$2, Categories!C$2, IF(AND(I134=Categories!A$3, J134=Categories!B$2), Categories!C$1, IF(AND(I134=Categories!A$3, OR(J134=Categories!B$1, J134=Categories!B$3)), Categories!C$2, Categories!C$3)))))</f>
        <v/>
      </c>
      <c r="AB134" s="8" t="str">
        <f>IF(Q134="", "", IF(Q134=Categories!A$1, Categories!C$1, IF(Q134=Categories!A$2, Categories!C$2, IF(AND(Q134=Categories!A$3, R134=Categories!B$2), Categories!C$1, IF(AND(Q134=Categories!A$3, OR(R134=Categories!B$1, R134=Categories!B$3)), Categories!C$2, Categories!C$3)))))</f>
        <v/>
      </c>
      <c r="AC134" s="13" t="str">
        <f>IF(Y134="", "", IF(Y134=Categories!A$1, Categories!C$1, IF(Y134=Categories!A$2, Categories!C$2, IF(AND(Y134=Categories!A$3, Z134=Categories!B$2), Categories!C$1, IF(AND(Y134=Categories!A$3, OR(Z134=Categories!B$1, Z134=Categories!B$3)), Categories!C$2, Categories!C$3)))))</f>
        <v/>
      </c>
      <c r="AD134" s="11">
        <f t="shared" ref="AD134:AH134" si="141">D134+L134+T134</f>
        <v>0</v>
      </c>
      <c r="AE134" s="11">
        <f t="shared" si="141"/>
        <v>0</v>
      </c>
      <c r="AF134" s="11">
        <f t="shared" si="141"/>
        <v>0</v>
      </c>
      <c r="AG134" s="11">
        <f t="shared" si="141"/>
        <v>0</v>
      </c>
      <c r="AH134" s="11">
        <f t="shared" si="141"/>
        <v>0</v>
      </c>
      <c r="AI134" s="11">
        <f>COUNTIF(AA134:AC134, Categories!C$1)</f>
        <v>0</v>
      </c>
      <c r="AJ134" s="14" t="str">
        <f>IF(AA134="", "", IF(OR(AND(AA134=AB134, AA134=Categories!C$3), AND(AB134=AC134,AB134=Categories!C$3), AND(AA134=AC134, AA134=Categories!C$3)), Categories!D$3, IF(OR(AND(AA134&lt;&gt;AB134, AND(AA134&lt;&gt;Categories!C$3, AB134&lt;&gt;Categories!C$3)), AND(AB134&lt;&gt;AC134, AND(AC134&lt;&gt;Categories!C$3, AB134&lt;&gt;Categories!C$3)), AND(AA134&lt;&gt;AC134, AND(AA134&lt;&gt;Categories!C$3, AC134&lt;&gt;Categories!C$3))), Categories!D$2, Categories!D$1)))</f>
        <v/>
      </c>
      <c r="AK134" s="8"/>
      <c r="AL134" s="8"/>
      <c r="AM134" s="8"/>
      <c r="AN134" s="8"/>
      <c r="AO134" s="8"/>
    </row>
    <row r="135">
      <c r="A135" s="8" t="s">
        <v>671</v>
      </c>
      <c r="B135" s="8" t="s">
        <v>672</v>
      </c>
      <c r="C135" s="8" t="s">
        <v>673</v>
      </c>
      <c r="D135" s="11"/>
      <c r="E135" s="11"/>
      <c r="F135" s="11"/>
      <c r="G135" s="11"/>
      <c r="H135" s="11"/>
      <c r="I135" s="11"/>
      <c r="J135" s="11"/>
      <c r="K135" s="8" t="s">
        <v>674</v>
      </c>
      <c r="L135" s="11"/>
      <c r="M135" s="11"/>
      <c r="N135" s="11"/>
      <c r="O135" s="11"/>
      <c r="P135" s="11"/>
      <c r="Q135" s="11"/>
      <c r="R135" s="11"/>
      <c r="S135" s="8" t="s">
        <v>675</v>
      </c>
      <c r="T135" s="11"/>
      <c r="U135" s="11"/>
      <c r="V135" s="11"/>
      <c r="W135" s="11"/>
      <c r="X135" s="11"/>
      <c r="Y135" s="11"/>
      <c r="Z135" s="11"/>
      <c r="AA135" s="8" t="str">
        <f>IF(I135="", "",IF(I135=Categories!A$1, Categories!C$1, IF(I135=Categories!A$2, Categories!C$2, IF(AND(I135=Categories!A$3, J135=Categories!B$2), Categories!C$1, IF(AND(I135=Categories!A$3, OR(J135=Categories!B$1, J135=Categories!B$3)), Categories!C$2, Categories!C$3)))))</f>
        <v/>
      </c>
      <c r="AB135" s="8" t="str">
        <f>IF(Q135="", "", IF(Q135=Categories!A$1, Categories!C$1, IF(Q135=Categories!A$2, Categories!C$2, IF(AND(Q135=Categories!A$3, R135=Categories!B$2), Categories!C$1, IF(AND(Q135=Categories!A$3, OR(R135=Categories!B$1, R135=Categories!B$3)), Categories!C$2, Categories!C$3)))))</f>
        <v/>
      </c>
      <c r="AC135" s="13" t="str">
        <f>IF(Y135="", "", IF(Y135=Categories!A$1, Categories!C$1, IF(Y135=Categories!A$2, Categories!C$2, IF(AND(Y135=Categories!A$3, Z135=Categories!B$2), Categories!C$1, IF(AND(Y135=Categories!A$3, OR(Z135=Categories!B$1, Z135=Categories!B$3)), Categories!C$2, Categories!C$3)))))</f>
        <v/>
      </c>
      <c r="AD135" s="11">
        <f t="shared" ref="AD135:AH135" si="142">D135+L135+T135</f>
        <v>0</v>
      </c>
      <c r="AE135" s="11">
        <f t="shared" si="142"/>
        <v>0</v>
      </c>
      <c r="AF135" s="11">
        <f t="shared" si="142"/>
        <v>0</v>
      </c>
      <c r="AG135" s="11">
        <f t="shared" si="142"/>
        <v>0</v>
      </c>
      <c r="AH135" s="11">
        <f t="shared" si="142"/>
        <v>0</v>
      </c>
      <c r="AI135" s="11">
        <f>COUNTIF(AA135:AC135, Categories!C$1)</f>
        <v>0</v>
      </c>
      <c r="AJ135" s="14" t="str">
        <f>IF(AA135="", "", IF(OR(AND(AA135=AB135, AA135=Categories!C$3), AND(AB135=AC135,AB135=Categories!C$3), AND(AA135=AC135, AA135=Categories!C$3)), Categories!D$3, IF(OR(AND(AA135&lt;&gt;AB135, AND(AA135&lt;&gt;Categories!C$3, AB135&lt;&gt;Categories!C$3)), AND(AB135&lt;&gt;AC135, AND(AC135&lt;&gt;Categories!C$3, AB135&lt;&gt;Categories!C$3)), AND(AA135&lt;&gt;AC135, AND(AA135&lt;&gt;Categories!C$3, AC135&lt;&gt;Categories!C$3))), Categories!D$2, Categories!D$1)))</f>
        <v/>
      </c>
      <c r="AK135" s="8"/>
      <c r="AL135" s="8"/>
      <c r="AM135" s="8"/>
      <c r="AN135" s="8"/>
      <c r="AO135" s="8"/>
    </row>
    <row r="136">
      <c r="A136" s="8" t="s">
        <v>676</v>
      </c>
      <c r="B136" s="8" t="s">
        <v>677</v>
      </c>
      <c r="C136" s="8" t="s">
        <v>678</v>
      </c>
      <c r="D136" s="11"/>
      <c r="E136" s="11"/>
      <c r="F136" s="11"/>
      <c r="G136" s="11"/>
      <c r="H136" s="11"/>
      <c r="I136" s="11"/>
      <c r="J136" s="11"/>
      <c r="K136" s="8" t="s">
        <v>679</v>
      </c>
      <c r="L136" s="11"/>
      <c r="M136" s="11"/>
      <c r="N136" s="11"/>
      <c r="O136" s="11"/>
      <c r="P136" s="11"/>
      <c r="Q136" s="11"/>
      <c r="R136" s="11"/>
      <c r="S136" s="8" t="s">
        <v>680</v>
      </c>
      <c r="T136" s="11"/>
      <c r="U136" s="11"/>
      <c r="V136" s="11"/>
      <c r="W136" s="11"/>
      <c r="X136" s="11"/>
      <c r="Y136" s="11"/>
      <c r="Z136" s="11"/>
      <c r="AA136" s="8" t="str">
        <f>IF(I136="", "",IF(I136=Categories!A$1, Categories!C$1, IF(I136=Categories!A$2, Categories!C$2, IF(AND(I136=Categories!A$3, J136=Categories!B$2), Categories!C$1, IF(AND(I136=Categories!A$3, OR(J136=Categories!B$1, J136=Categories!B$3)), Categories!C$2, Categories!C$3)))))</f>
        <v/>
      </c>
      <c r="AB136" s="8" t="str">
        <f>IF(Q136="", "", IF(Q136=Categories!A$1, Categories!C$1, IF(Q136=Categories!A$2, Categories!C$2, IF(AND(Q136=Categories!A$3, R136=Categories!B$2), Categories!C$1, IF(AND(Q136=Categories!A$3, OR(R136=Categories!B$1, R136=Categories!B$3)), Categories!C$2, Categories!C$3)))))</f>
        <v/>
      </c>
      <c r="AC136" s="13" t="str">
        <f>IF(Y136="", "", IF(Y136=Categories!A$1, Categories!C$1, IF(Y136=Categories!A$2, Categories!C$2, IF(AND(Y136=Categories!A$3, Z136=Categories!B$2), Categories!C$1, IF(AND(Y136=Categories!A$3, OR(Z136=Categories!B$1, Z136=Categories!B$3)), Categories!C$2, Categories!C$3)))))</f>
        <v/>
      </c>
      <c r="AD136" s="11">
        <f t="shared" ref="AD136:AH136" si="143">D136+L136+T136</f>
        <v>0</v>
      </c>
      <c r="AE136" s="11">
        <f t="shared" si="143"/>
        <v>0</v>
      </c>
      <c r="AF136" s="11">
        <f t="shared" si="143"/>
        <v>0</v>
      </c>
      <c r="AG136" s="11">
        <f t="shared" si="143"/>
        <v>0</v>
      </c>
      <c r="AH136" s="11">
        <f t="shared" si="143"/>
        <v>0</v>
      </c>
      <c r="AI136" s="11">
        <f>COUNTIF(AA136:AC136, Categories!C$1)</f>
        <v>0</v>
      </c>
      <c r="AJ136" s="14" t="str">
        <f>IF(AA136="", "", IF(OR(AND(AA136=AB136, AA136=Categories!C$3), AND(AB136=AC136,AB136=Categories!C$3), AND(AA136=AC136, AA136=Categories!C$3)), Categories!D$3, IF(OR(AND(AA136&lt;&gt;AB136, AND(AA136&lt;&gt;Categories!C$3, AB136&lt;&gt;Categories!C$3)), AND(AB136&lt;&gt;AC136, AND(AC136&lt;&gt;Categories!C$3, AB136&lt;&gt;Categories!C$3)), AND(AA136&lt;&gt;AC136, AND(AA136&lt;&gt;Categories!C$3, AC136&lt;&gt;Categories!C$3))), Categories!D$2, Categories!D$1)))</f>
        <v/>
      </c>
      <c r="AK136" s="8"/>
      <c r="AL136" s="8"/>
      <c r="AM136" s="8"/>
      <c r="AN136" s="8"/>
      <c r="AO136" s="8"/>
    </row>
    <row r="137">
      <c r="A137" s="8" t="s">
        <v>681</v>
      </c>
      <c r="B137" s="8" t="s">
        <v>682</v>
      </c>
      <c r="C137" s="8" t="s">
        <v>683</v>
      </c>
      <c r="D137" s="11"/>
      <c r="E137" s="11"/>
      <c r="F137" s="11"/>
      <c r="G137" s="11"/>
      <c r="H137" s="11"/>
      <c r="I137" s="11"/>
      <c r="J137" s="11"/>
      <c r="K137" s="8" t="s">
        <v>684</v>
      </c>
      <c r="L137" s="11"/>
      <c r="M137" s="11"/>
      <c r="N137" s="11"/>
      <c r="O137" s="11"/>
      <c r="P137" s="11"/>
      <c r="Q137" s="11"/>
      <c r="R137" s="11"/>
      <c r="S137" s="8" t="s">
        <v>685</v>
      </c>
      <c r="T137" s="11"/>
      <c r="U137" s="11"/>
      <c r="V137" s="11"/>
      <c r="W137" s="11"/>
      <c r="X137" s="11"/>
      <c r="Y137" s="11"/>
      <c r="Z137" s="11"/>
      <c r="AA137" s="8" t="str">
        <f>IF(I137="", "",IF(I137=Categories!A$1, Categories!C$1, IF(I137=Categories!A$2, Categories!C$2, IF(AND(I137=Categories!A$3, J137=Categories!B$2), Categories!C$1, IF(AND(I137=Categories!A$3, OR(J137=Categories!B$1, J137=Categories!B$3)), Categories!C$2, Categories!C$3)))))</f>
        <v/>
      </c>
      <c r="AB137" s="8" t="str">
        <f>IF(Q137="", "", IF(Q137=Categories!A$1, Categories!C$1, IF(Q137=Categories!A$2, Categories!C$2, IF(AND(Q137=Categories!A$3, R137=Categories!B$2), Categories!C$1, IF(AND(Q137=Categories!A$3, OR(R137=Categories!B$1, R137=Categories!B$3)), Categories!C$2, Categories!C$3)))))</f>
        <v/>
      </c>
      <c r="AC137" s="13" t="str">
        <f>IF(Y137="", "", IF(Y137=Categories!A$1, Categories!C$1, IF(Y137=Categories!A$2, Categories!C$2, IF(AND(Y137=Categories!A$3, Z137=Categories!B$2), Categories!C$1, IF(AND(Y137=Categories!A$3, OR(Z137=Categories!B$1, Z137=Categories!B$3)), Categories!C$2, Categories!C$3)))))</f>
        <v/>
      </c>
      <c r="AD137" s="11">
        <f t="shared" ref="AD137:AH137" si="144">D137+L137+T137</f>
        <v>0</v>
      </c>
      <c r="AE137" s="11">
        <f t="shared" si="144"/>
        <v>0</v>
      </c>
      <c r="AF137" s="11">
        <f t="shared" si="144"/>
        <v>0</v>
      </c>
      <c r="AG137" s="11">
        <f t="shared" si="144"/>
        <v>0</v>
      </c>
      <c r="AH137" s="11">
        <f t="shared" si="144"/>
        <v>0</v>
      </c>
      <c r="AI137" s="11">
        <f>COUNTIF(AA137:AC137, Categories!C$1)</f>
        <v>0</v>
      </c>
      <c r="AJ137" s="14" t="str">
        <f>IF(AA137="", "", IF(OR(AND(AA137=AB137, AA137=Categories!C$3), AND(AB137=AC137,AB137=Categories!C$3), AND(AA137=AC137, AA137=Categories!C$3)), Categories!D$3, IF(OR(AND(AA137&lt;&gt;AB137, AND(AA137&lt;&gt;Categories!C$3, AB137&lt;&gt;Categories!C$3)), AND(AB137&lt;&gt;AC137, AND(AC137&lt;&gt;Categories!C$3, AB137&lt;&gt;Categories!C$3)), AND(AA137&lt;&gt;AC137, AND(AA137&lt;&gt;Categories!C$3, AC137&lt;&gt;Categories!C$3))), Categories!D$2, Categories!D$1)))</f>
        <v/>
      </c>
      <c r="AK137" s="8"/>
      <c r="AL137" s="8"/>
      <c r="AM137" s="8"/>
      <c r="AN137" s="8"/>
      <c r="AO137" s="8"/>
    </row>
    <row r="138">
      <c r="A138" s="8" t="s">
        <v>686</v>
      </c>
      <c r="B138" s="8" t="s">
        <v>687</v>
      </c>
      <c r="C138" s="8" t="s">
        <v>688</v>
      </c>
      <c r="D138" s="11"/>
      <c r="E138" s="11"/>
      <c r="F138" s="11"/>
      <c r="G138" s="11"/>
      <c r="H138" s="11"/>
      <c r="I138" s="11"/>
      <c r="J138" s="11"/>
      <c r="K138" s="8" t="s">
        <v>689</v>
      </c>
      <c r="L138" s="11"/>
      <c r="M138" s="11"/>
      <c r="N138" s="11"/>
      <c r="O138" s="11"/>
      <c r="P138" s="11"/>
      <c r="Q138" s="11"/>
      <c r="R138" s="11"/>
      <c r="S138" s="8" t="s">
        <v>690</v>
      </c>
      <c r="T138" s="11"/>
      <c r="U138" s="11"/>
      <c r="V138" s="11"/>
      <c r="W138" s="11"/>
      <c r="X138" s="11"/>
      <c r="Y138" s="11"/>
      <c r="Z138" s="11"/>
      <c r="AA138" s="8" t="str">
        <f>IF(I138="", "",IF(I138=Categories!A$1, Categories!C$1, IF(I138=Categories!A$2, Categories!C$2, IF(AND(I138=Categories!A$3, J138=Categories!B$2), Categories!C$1, IF(AND(I138=Categories!A$3, OR(J138=Categories!B$1, J138=Categories!B$3)), Categories!C$2, Categories!C$3)))))</f>
        <v/>
      </c>
      <c r="AB138" s="8" t="str">
        <f>IF(Q138="", "", IF(Q138=Categories!A$1, Categories!C$1, IF(Q138=Categories!A$2, Categories!C$2, IF(AND(Q138=Categories!A$3, R138=Categories!B$2), Categories!C$1, IF(AND(Q138=Categories!A$3, OR(R138=Categories!B$1, R138=Categories!B$3)), Categories!C$2, Categories!C$3)))))</f>
        <v/>
      </c>
      <c r="AC138" s="13" t="str">
        <f>IF(Y138="", "", IF(Y138=Categories!A$1, Categories!C$1, IF(Y138=Categories!A$2, Categories!C$2, IF(AND(Y138=Categories!A$3, Z138=Categories!B$2), Categories!C$1, IF(AND(Y138=Categories!A$3, OR(Z138=Categories!B$1, Z138=Categories!B$3)), Categories!C$2, Categories!C$3)))))</f>
        <v/>
      </c>
      <c r="AD138" s="11">
        <f t="shared" ref="AD138:AH138" si="145">D138+L138+T138</f>
        <v>0</v>
      </c>
      <c r="AE138" s="11">
        <f t="shared" si="145"/>
        <v>0</v>
      </c>
      <c r="AF138" s="11">
        <f t="shared" si="145"/>
        <v>0</v>
      </c>
      <c r="AG138" s="11">
        <f t="shared" si="145"/>
        <v>0</v>
      </c>
      <c r="AH138" s="11">
        <f t="shared" si="145"/>
        <v>0</v>
      </c>
      <c r="AI138" s="11">
        <f>COUNTIF(AA138:AC138, Categories!C$1)</f>
        <v>0</v>
      </c>
      <c r="AJ138" s="14" t="str">
        <f>IF(AA138="", "", IF(OR(AND(AA138=AB138, AA138=Categories!C$3), AND(AB138=AC138,AB138=Categories!C$3), AND(AA138=AC138, AA138=Categories!C$3)), Categories!D$3, IF(OR(AND(AA138&lt;&gt;AB138, AND(AA138&lt;&gt;Categories!C$3, AB138&lt;&gt;Categories!C$3)), AND(AB138&lt;&gt;AC138, AND(AC138&lt;&gt;Categories!C$3, AB138&lt;&gt;Categories!C$3)), AND(AA138&lt;&gt;AC138, AND(AA138&lt;&gt;Categories!C$3, AC138&lt;&gt;Categories!C$3))), Categories!D$2, Categories!D$1)))</f>
        <v/>
      </c>
      <c r="AK138" s="8"/>
      <c r="AL138" s="8"/>
      <c r="AM138" s="8"/>
      <c r="AN138" s="8"/>
      <c r="AO138" s="8"/>
    </row>
    <row r="139">
      <c r="A139" s="8" t="s">
        <v>691</v>
      </c>
      <c r="B139" s="8" t="s">
        <v>692</v>
      </c>
      <c r="C139" s="8" t="s">
        <v>693</v>
      </c>
      <c r="D139" s="11"/>
      <c r="E139" s="11"/>
      <c r="F139" s="11"/>
      <c r="G139" s="11"/>
      <c r="H139" s="11"/>
      <c r="I139" s="11"/>
      <c r="J139" s="11"/>
      <c r="K139" s="8" t="s">
        <v>694</v>
      </c>
      <c r="L139" s="11"/>
      <c r="M139" s="11"/>
      <c r="N139" s="11"/>
      <c r="O139" s="11"/>
      <c r="P139" s="11"/>
      <c r="Q139" s="11"/>
      <c r="R139" s="11"/>
      <c r="S139" s="8" t="s">
        <v>695</v>
      </c>
      <c r="T139" s="11"/>
      <c r="U139" s="11"/>
      <c r="V139" s="11"/>
      <c r="W139" s="11"/>
      <c r="X139" s="11"/>
      <c r="Y139" s="11"/>
      <c r="Z139" s="11"/>
      <c r="AA139" s="8" t="str">
        <f>IF(I139="", "",IF(I139=Categories!A$1, Categories!C$1, IF(I139=Categories!A$2, Categories!C$2, IF(AND(I139=Categories!A$3, J139=Categories!B$2), Categories!C$1, IF(AND(I139=Categories!A$3, OR(J139=Categories!B$1, J139=Categories!B$3)), Categories!C$2, Categories!C$3)))))</f>
        <v/>
      </c>
      <c r="AB139" s="8" t="str">
        <f>IF(Q139="", "", IF(Q139=Categories!A$1, Categories!C$1, IF(Q139=Categories!A$2, Categories!C$2, IF(AND(Q139=Categories!A$3, R139=Categories!B$2), Categories!C$1, IF(AND(Q139=Categories!A$3, OR(R139=Categories!B$1, R139=Categories!B$3)), Categories!C$2, Categories!C$3)))))</f>
        <v/>
      </c>
      <c r="AC139" s="13" t="str">
        <f>IF(Y139="", "", IF(Y139=Categories!A$1, Categories!C$1, IF(Y139=Categories!A$2, Categories!C$2, IF(AND(Y139=Categories!A$3, Z139=Categories!B$2), Categories!C$1, IF(AND(Y139=Categories!A$3, OR(Z139=Categories!B$1, Z139=Categories!B$3)), Categories!C$2, Categories!C$3)))))</f>
        <v/>
      </c>
      <c r="AD139" s="11">
        <f t="shared" ref="AD139:AH139" si="146">D139+L139+T139</f>
        <v>0</v>
      </c>
      <c r="AE139" s="11">
        <f t="shared" si="146"/>
        <v>0</v>
      </c>
      <c r="AF139" s="11">
        <f t="shared" si="146"/>
        <v>0</v>
      </c>
      <c r="AG139" s="11">
        <f t="shared" si="146"/>
        <v>0</v>
      </c>
      <c r="AH139" s="11">
        <f t="shared" si="146"/>
        <v>0</v>
      </c>
      <c r="AI139" s="11">
        <f>COUNTIF(AA139:AC139, Categories!C$1)</f>
        <v>0</v>
      </c>
      <c r="AJ139" s="14" t="str">
        <f>IF(AA139="", "", IF(OR(AND(AA139=AB139, AA139=Categories!C$3), AND(AB139=AC139,AB139=Categories!C$3), AND(AA139=AC139, AA139=Categories!C$3)), Categories!D$3, IF(OR(AND(AA139&lt;&gt;AB139, AND(AA139&lt;&gt;Categories!C$3, AB139&lt;&gt;Categories!C$3)), AND(AB139&lt;&gt;AC139, AND(AC139&lt;&gt;Categories!C$3, AB139&lt;&gt;Categories!C$3)), AND(AA139&lt;&gt;AC139, AND(AA139&lt;&gt;Categories!C$3, AC139&lt;&gt;Categories!C$3))), Categories!D$2, Categories!D$1)))</f>
        <v/>
      </c>
      <c r="AK139" s="8"/>
      <c r="AL139" s="8"/>
      <c r="AM139" s="8"/>
      <c r="AN139" s="8"/>
      <c r="AO139" s="8"/>
    </row>
    <row r="140">
      <c r="A140" s="8" t="s">
        <v>696</v>
      </c>
      <c r="B140" s="8" t="s">
        <v>697</v>
      </c>
      <c r="C140" s="8" t="s">
        <v>698</v>
      </c>
      <c r="D140" s="11"/>
      <c r="E140" s="11"/>
      <c r="F140" s="11"/>
      <c r="G140" s="11"/>
      <c r="H140" s="11"/>
      <c r="I140" s="11"/>
      <c r="J140" s="11"/>
      <c r="K140" s="8" t="s">
        <v>699</v>
      </c>
      <c r="L140" s="11"/>
      <c r="M140" s="11"/>
      <c r="N140" s="11"/>
      <c r="O140" s="11"/>
      <c r="P140" s="11"/>
      <c r="Q140" s="11"/>
      <c r="R140" s="11"/>
      <c r="S140" s="8" t="s">
        <v>700</v>
      </c>
      <c r="T140" s="11"/>
      <c r="U140" s="11"/>
      <c r="V140" s="11"/>
      <c r="W140" s="11"/>
      <c r="X140" s="11"/>
      <c r="Y140" s="11"/>
      <c r="Z140" s="11"/>
      <c r="AA140" s="8" t="str">
        <f>IF(I140="", "",IF(I140=Categories!A$1, Categories!C$1, IF(I140=Categories!A$2, Categories!C$2, IF(AND(I140=Categories!A$3, J140=Categories!B$2), Categories!C$1, IF(AND(I140=Categories!A$3, OR(J140=Categories!B$1, J140=Categories!B$3)), Categories!C$2, Categories!C$3)))))</f>
        <v/>
      </c>
      <c r="AB140" s="8" t="str">
        <f>IF(Q140="", "", IF(Q140=Categories!A$1, Categories!C$1, IF(Q140=Categories!A$2, Categories!C$2, IF(AND(Q140=Categories!A$3, R140=Categories!B$2), Categories!C$1, IF(AND(Q140=Categories!A$3, OR(R140=Categories!B$1, R140=Categories!B$3)), Categories!C$2, Categories!C$3)))))</f>
        <v/>
      </c>
      <c r="AC140" s="13" t="str">
        <f>IF(Y140="", "", IF(Y140=Categories!A$1, Categories!C$1, IF(Y140=Categories!A$2, Categories!C$2, IF(AND(Y140=Categories!A$3, Z140=Categories!B$2), Categories!C$1, IF(AND(Y140=Categories!A$3, OR(Z140=Categories!B$1, Z140=Categories!B$3)), Categories!C$2, Categories!C$3)))))</f>
        <v/>
      </c>
      <c r="AD140" s="11">
        <f t="shared" ref="AD140:AH140" si="147">D140+L140+T140</f>
        <v>0</v>
      </c>
      <c r="AE140" s="11">
        <f t="shared" si="147"/>
        <v>0</v>
      </c>
      <c r="AF140" s="11">
        <f t="shared" si="147"/>
        <v>0</v>
      </c>
      <c r="AG140" s="11">
        <f t="shared" si="147"/>
        <v>0</v>
      </c>
      <c r="AH140" s="11">
        <f t="shared" si="147"/>
        <v>0</v>
      </c>
      <c r="AI140" s="11">
        <f>COUNTIF(AA140:AC140, Categories!C$1)</f>
        <v>0</v>
      </c>
      <c r="AJ140" s="14" t="str">
        <f>IF(AA140="", "", IF(OR(AND(AA140=AB140, AA140=Categories!C$3), AND(AB140=AC140,AB140=Categories!C$3), AND(AA140=AC140, AA140=Categories!C$3)), Categories!D$3, IF(OR(AND(AA140&lt;&gt;AB140, AND(AA140&lt;&gt;Categories!C$3, AB140&lt;&gt;Categories!C$3)), AND(AB140&lt;&gt;AC140, AND(AC140&lt;&gt;Categories!C$3, AB140&lt;&gt;Categories!C$3)), AND(AA140&lt;&gt;AC140, AND(AA140&lt;&gt;Categories!C$3, AC140&lt;&gt;Categories!C$3))), Categories!D$2, Categories!D$1)))</f>
        <v/>
      </c>
      <c r="AK140" s="8"/>
      <c r="AL140" s="8"/>
      <c r="AM140" s="8"/>
      <c r="AN140" s="8"/>
      <c r="AO140" s="8"/>
    </row>
    <row r="141">
      <c r="A141" s="8" t="s">
        <v>701</v>
      </c>
      <c r="B141" s="8" t="s">
        <v>702</v>
      </c>
      <c r="C141" s="8" t="s">
        <v>703</v>
      </c>
      <c r="D141" s="11"/>
      <c r="E141" s="11"/>
      <c r="F141" s="11"/>
      <c r="G141" s="11"/>
      <c r="H141" s="11"/>
      <c r="I141" s="11"/>
      <c r="J141" s="11"/>
      <c r="K141" s="8" t="s">
        <v>704</v>
      </c>
      <c r="L141" s="11"/>
      <c r="M141" s="11"/>
      <c r="N141" s="11"/>
      <c r="O141" s="11"/>
      <c r="P141" s="11"/>
      <c r="Q141" s="11"/>
      <c r="R141" s="11"/>
      <c r="S141" s="8" t="s">
        <v>705</v>
      </c>
      <c r="T141" s="11"/>
      <c r="U141" s="11"/>
      <c r="V141" s="11"/>
      <c r="W141" s="11"/>
      <c r="X141" s="11"/>
      <c r="Y141" s="11"/>
      <c r="Z141" s="11"/>
      <c r="AA141" s="8" t="str">
        <f>IF(I141="", "",IF(I141=Categories!A$1, Categories!C$1, IF(I141=Categories!A$2, Categories!C$2, IF(AND(I141=Categories!A$3, J141=Categories!B$2), Categories!C$1, IF(AND(I141=Categories!A$3, OR(J141=Categories!B$1, J141=Categories!B$3)), Categories!C$2, Categories!C$3)))))</f>
        <v/>
      </c>
      <c r="AB141" s="8" t="str">
        <f>IF(Q141="", "", IF(Q141=Categories!A$1, Categories!C$1, IF(Q141=Categories!A$2, Categories!C$2, IF(AND(Q141=Categories!A$3, R141=Categories!B$2), Categories!C$1, IF(AND(Q141=Categories!A$3, OR(R141=Categories!B$1, R141=Categories!B$3)), Categories!C$2, Categories!C$3)))))</f>
        <v/>
      </c>
      <c r="AC141" s="13" t="str">
        <f>IF(Y141="", "", IF(Y141=Categories!A$1, Categories!C$1, IF(Y141=Categories!A$2, Categories!C$2, IF(AND(Y141=Categories!A$3, Z141=Categories!B$2), Categories!C$1, IF(AND(Y141=Categories!A$3, OR(Z141=Categories!B$1, Z141=Categories!B$3)), Categories!C$2, Categories!C$3)))))</f>
        <v/>
      </c>
      <c r="AD141" s="11">
        <f t="shared" ref="AD141:AH141" si="148">D141+L141+T141</f>
        <v>0</v>
      </c>
      <c r="AE141" s="11">
        <f t="shared" si="148"/>
        <v>0</v>
      </c>
      <c r="AF141" s="11">
        <f t="shared" si="148"/>
        <v>0</v>
      </c>
      <c r="AG141" s="11">
        <f t="shared" si="148"/>
        <v>0</v>
      </c>
      <c r="AH141" s="11">
        <f t="shared" si="148"/>
        <v>0</v>
      </c>
      <c r="AI141" s="11">
        <f>COUNTIF(AA141:AC141, Categories!C$1)</f>
        <v>0</v>
      </c>
      <c r="AJ141" s="14" t="str">
        <f>IF(AA141="", "", IF(OR(AND(AA141=AB141, AA141=Categories!C$3), AND(AB141=AC141,AB141=Categories!C$3), AND(AA141=AC141, AA141=Categories!C$3)), Categories!D$3, IF(OR(AND(AA141&lt;&gt;AB141, AND(AA141&lt;&gt;Categories!C$3, AB141&lt;&gt;Categories!C$3)), AND(AB141&lt;&gt;AC141, AND(AC141&lt;&gt;Categories!C$3, AB141&lt;&gt;Categories!C$3)), AND(AA141&lt;&gt;AC141, AND(AA141&lt;&gt;Categories!C$3, AC141&lt;&gt;Categories!C$3))), Categories!D$2, Categories!D$1)))</f>
        <v/>
      </c>
      <c r="AK141" s="8"/>
      <c r="AL141" s="8"/>
      <c r="AM141" s="8"/>
      <c r="AN141" s="8"/>
      <c r="AO141" s="8"/>
    </row>
    <row r="142">
      <c r="A142" s="8" t="s">
        <v>706</v>
      </c>
      <c r="B142" s="8" t="s">
        <v>707</v>
      </c>
      <c r="C142" s="8" t="s">
        <v>708</v>
      </c>
      <c r="D142" s="11"/>
      <c r="E142" s="11"/>
      <c r="F142" s="11"/>
      <c r="G142" s="11"/>
      <c r="H142" s="11"/>
      <c r="I142" s="11"/>
      <c r="J142" s="11"/>
      <c r="K142" s="8" t="s">
        <v>709</v>
      </c>
      <c r="L142" s="11"/>
      <c r="M142" s="11"/>
      <c r="N142" s="11"/>
      <c r="O142" s="11"/>
      <c r="P142" s="11"/>
      <c r="Q142" s="11"/>
      <c r="R142" s="11"/>
      <c r="S142" s="8" t="s">
        <v>710</v>
      </c>
      <c r="T142" s="11"/>
      <c r="U142" s="11"/>
      <c r="V142" s="11"/>
      <c r="W142" s="11"/>
      <c r="X142" s="11"/>
      <c r="Y142" s="11"/>
      <c r="Z142" s="11"/>
      <c r="AA142" s="8" t="str">
        <f>IF(I142="", "",IF(I142=Categories!A$1, Categories!C$1, IF(I142=Categories!A$2, Categories!C$2, IF(AND(I142=Categories!A$3, J142=Categories!B$2), Categories!C$1, IF(AND(I142=Categories!A$3, OR(J142=Categories!B$1, J142=Categories!B$3)), Categories!C$2, Categories!C$3)))))</f>
        <v/>
      </c>
      <c r="AB142" s="8" t="str">
        <f>IF(Q142="", "", IF(Q142=Categories!A$1, Categories!C$1, IF(Q142=Categories!A$2, Categories!C$2, IF(AND(Q142=Categories!A$3, R142=Categories!B$2), Categories!C$1, IF(AND(Q142=Categories!A$3, OR(R142=Categories!B$1, R142=Categories!B$3)), Categories!C$2, Categories!C$3)))))</f>
        <v/>
      </c>
      <c r="AC142" s="13" t="str">
        <f>IF(Y142="", "", IF(Y142=Categories!A$1, Categories!C$1, IF(Y142=Categories!A$2, Categories!C$2, IF(AND(Y142=Categories!A$3, Z142=Categories!B$2), Categories!C$1, IF(AND(Y142=Categories!A$3, OR(Z142=Categories!B$1, Z142=Categories!B$3)), Categories!C$2, Categories!C$3)))))</f>
        <v/>
      </c>
      <c r="AD142" s="11">
        <f t="shared" ref="AD142:AH142" si="149">D142+L142+T142</f>
        <v>0</v>
      </c>
      <c r="AE142" s="11">
        <f t="shared" si="149"/>
        <v>0</v>
      </c>
      <c r="AF142" s="11">
        <f t="shared" si="149"/>
        <v>0</v>
      </c>
      <c r="AG142" s="11">
        <f t="shared" si="149"/>
        <v>0</v>
      </c>
      <c r="AH142" s="11">
        <f t="shared" si="149"/>
        <v>0</v>
      </c>
      <c r="AI142" s="11">
        <f>COUNTIF(AA142:AC142, Categories!C$1)</f>
        <v>0</v>
      </c>
      <c r="AJ142" s="14" t="str">
        <f>IF(AA142="", "", IF(OR(AND(AA142=AB142, AA142=Categories!C$3), AND(AB142=AC142,AB142=Categories!C$3), AND(AA142=AC142, AA142=Categories!C$3)), Categories!D$3, IF(OR(AND(AA142&lt;&gt;AB142, AND(AA142&lt;&gt;Categories!C$3, AB142&lt;&gt;Categories!C$3)), AND(AB142&lt;&gt;AC142, AND(AC142&lt;&gt;Categories!C$3, AB142&lt;&gt;Categories!C$3)), AND(AA142&lt;&gt;AC142, AND(AA142&lt;&gt;Categories!C$3, AC142&lt;&gt;Categories!C$3))), Categories!D$2, Categories!D$1)))</f>
        <v/>
      </c>
      <c r="AK142" s="8"/>
      <c r="AL142" s="8"/>
      <c r="AM142" s="8"/>
      <c r="AN142" s="8"/>
      <c r="AO142" s="8"/>
    </row>
    <row r="143">
      <c r="A143" s="8" t="s">
        <v>711</v>
      </c>
      <c r="B143" s="8" t="s">
        <v>712</v>
      </c>
      <c r="C143" s="8" t="s">
        <v>713</v>
      </c>
      <c r="D143" s="11"/>
      <c r="E143" s="11"/>
      <c r="F143" s="11"/>
      <c r="G143" s="11"/>
      <c r="H143" s="11"/>
      <c r="I143" s="11"/>
      <c r="J143" s="11"/>
      <c r="K143" s="8" t="s">
        <v>714</v>
      </c>
      <c r="L143" s="11"/>
      <c r="M143" s="11"/>
      <c r="N143" s="11"/>
      <c r="O143" s="11"/>
      <c r="P143" s="11"/>
      <c r="Q143" s="11"/>
      <c r="R143" s="11"/>
      <c r="S143" s="8" t="s">
        <v>715</v>
      </c>
      <c r="T143" s="16"/>
      <c r="U143" s="16"/>
      <c r="V143" s="16"/>
      <c r="W143" s="16"/>
      <c r="X143" s="16"/>
      <c r="Y143" s="16"/>
      <c r="Z143" s="16"/>
      <c r="AA143" s="8" t="str">
        <f>IF(I143="", "",IF(I143=Categories!A$1, Categories!C$1, IF(I143=Categories!A$2, Categories!C$2, IF(AND(I143=Categories!A$3, J143=Categories!B$2), Categories!C$1, IF(AND(I143=Categories!A$3, OR(J143=Categories!B$1, J143=Categories!B$3)), Categories!C$2, Categories!C$3)))))</f>
        <v/>
      </c>
      <c r="AB143" s="8" t="str">
        <f>IF(Q143="", "", IF(Q143=Categories!A$1, Categories!C$1, IF(Q143=Categories!A$2, Categories!C$2, IF(AND(Q143=Categories!A$3, R143=Categories!B$2), Categories!C$1, IF(AND(Q143=Categories!A$3, OR(R143=Categories!B$1, R143=Categories!B$3)), Categories!C$2, Categories!C$3)))))</f>
        <v/>
      </c>
      <c r="AC143" s="13" t="str">
        <f>IF(Y143="", "", IF(Y143=Categories!A$1, Categories!C$1, IF(Y143=Categories!A$2, Categories!C$2, IF(AND(Y143=Categories!A$3, Z143=Categories!B$2), Categories!C$1, IF(AND(Y143=Categories!A$3, OR(Z143=Categories!B$1, Z143=Categories!B$3)), Categories!C$2, Categories!C$3)))))</f>
        <v/>
      </c>
      <c r="AD143" s="11">
        <f t="shared" ref="AD143:AH143" si="150">D143+L143+T143</f>
        <v>0</v>
      </c>
      <c r="AE143" s="11">
        <f t="shared" si="150"/>
        <v>0</v>
      </c>
      <c r="AF143" s="11">
        <f t="shared" si="150"/>
        <v>0</v>
      </c>
      <c r="AG143" s="11">
        <f t="shared" si="150"/>
        <v>0</v>
      </c>
      <c r="AH143" s="11">
        <f t="shared" si="150"/>
        <v>0</v>
      </c>
      <c r="AI143" s="11">
        <f>COUNTIF(AA143:AC143, Categories!C$1)</f>
        <v>0</v>
      </c>
      <c r="AJ143" s="14" t="str">
        <f>IF(AA143="", "", IF(OR(AND(AA143=AB143, AA143=Categories!C$3), AND(AB143=AC143,AB143=Categories!C$3), AND(AA143=AC143, AA143=Categories!C$3)), Categories!D$3, IF(OR(AND(AA143&lt;&gt;AB143, AND(AA143&lt;&gt;Categories!C$3, AB143&lt;&gt;Categories!C$3)), AND(AB143&lt;&gt;AC143, AND(AC143&lt;&gt;Categories!C$3, AB143&lt;&gt;Categories!C$3)), AND(AA143&lt;&gt;AC143, AND(AA143&lt;&gt;Categories!C$3, AC143&lt;&gt;Categories!C$3))), Categories!D$2, Categories!D$1)))</f>
        <v/>
      </c>
      <c r="AK143" s="8"/>
      <c r="AL143" s="8"/>
      <c r="AM143" s="8"/>
      <c r="AN143" s="8"/>
      <c r="AO143" s="8"/>
    </row>
    <row r="144">
      <c r="A144" s="8" t="s">
        <v>716</v>
      </c>
      <c r="B144" s="8" t="s">
        <v>717</v>
      </c>
      <c r="C144" s="8" t="s">
        <v>718</v>
      </c>
      <c r="D144" s="11"/>
      <c r="E144" s="11"/>
      <c r="F144" s="11"/>
      <c r="G144" s="11"/>
      <c r="H144" s="11"/>
      <c r="I144" s="11"/>
      <c r="J144" s="11"/>
      <c r="K144" s="8" t="s">
        <v>719</v>
      </c>
      <c r="L144" s="11"/>
      <c r="M144" s="11"/>
      <c r="N144" s="11"/>
      <c r="O144" s="11"/>
      <c r="P144" s="11"/>
      <c r="Q144" s="11"/>
      <c r="R144" s="11"/>
      <c r="S144" s="8" t="s">
        <v>720</v>
      </c>
      <c r="T144" s="11"/>
      <c r="U144" s="11"/>
      <c r="V144" s="11"/>
      <c r="W144" s="11"/>
      <c r="X144" s="11"/>
      <c r="Y144" s="11"/>
      <c r="Z144" s="11"/>
      <c r="AA144" s="8" t="str">
        <f>IF(I144="", "",IF(I144=Categories!A$1, Categories!C$1, IF(I144=Categories!A$2, Categories!C$2, IF(AND(I144=Categories!A$3, J144=Categories!B$2), Categories!C$1, IF(AND(I144=Categories!A$3, OR(J144=Categories!B$1, J144=Categories!B$3)), Categories!C$2, Categories!C$3)))))</f>
        <v/>
      </c>
      <c r="AB144" s="8" t="str">
        <f>IF(Q144="", "", IF(Q144=Categories!A$1, Categories!C$1, IF(Q144=Categories!A$2, Categories!C$2, IF(AND(Q144=Categories!A$3, R144=Categories!B$2), Categories!C$1, IF(AND(Q144=Categories!A$3, OR(R144=Categories!B$1, R144=Categories!B$3)), Categories!C$2, Categories!C$3)))))</f>
        <v/>
      </c>
      <c r="AC144" s="13" t="str">
        <f>IF(Y144="", "", IF(Y144=Categories!A$1, Categories!C$1, IF(Y144=Categories!A$2, Categories!C$2, IF(AND(Y144=Categories!A$3, Z144=Categories!B$2), Categories!C$1, IF(AND(Y144=Categories!A$3, OR(Z144=Categories!B$1, Z144=Categories!B$3)), Categories!C$2, Categories!C$3)))))</f>
        <v/>
      </c>
      <c r="AD144" s="11">
        <f t="shared" ref="AD144:AH144" si="151">D144+L144+T144</f>
        <v>0</v>
      </c>
      <c r="AE144" s="11">
        <f t="shared" si="151"/>
        <v>0</v>
      </c>
      <c r="AF144" s="11">
        <f t="shared" si="151"/>
        <v>0</v>
      </c>
      <c r="AG144" s="11">
        <f t="shared" si="151"/>
        <v>0</v>
      </c>
      <c r="AH144" s="11">
        <f t="shared" si="151"/>
        <v>0</v>
      </c>
      <c r="AI144" s="11">
        <f>COUNTIF(AA144:AC144, Categories!C$1)</f>
        <v>0</v>
      </c>
      <c r="AJ144" s="14" t="str">
        <f>IF(AA144="", "", IF(OR(AND(AA144=AB144, AA144=Categories!C$3), AND(AB144=AC144,AB144=Categories!C$3), AND(AA144=AC144, AA144=Categories!C$3)), Categories!D$3, IF(OR(AND(AA144&lt;&gt;AB144, AND(AA144&lt;&gt;Categories!C$3, AB144&lt;&gt;Categories!C$3)), AND(AB144&lt;&gt;AC144, AND(AC144&lt;&gt;Categories!C$3, AB144&lt;&gt;Categories!C$3)), AND(AA144&lt;&gt;AC144, AND(AA144&lt;&gt;Categories!C$3, AC144&lt;&gt;Categories!C$3))), Categories!D$2, Categories!D$1)))</f>
        <v/>
      </c>
      <c r="AK144" s="8"/>
      <c r="AL144" s="8"/>
      <c r="AM144" s="8"/>
      <c r="AN144" s="8"/>
      <c r="AO144" s="8"/>
    </row>
    <row r="145">
      <c r="A145" s="8" t="s">
        <v>721</v>
      </c>
      <c r="B145" s="8" t="s">
        <v>722</v>
      </c>
      <c r="C145" s="8" t="s">
        <v>723</v>
      </c>
      <c r="D145" s="11"/>
      <c r="E145" s="11"/>
      <c r="F145" s="11"/>
      <c r="G145" s="11"/>
      <c r="H145" s="11"/>
      <c r="I145" s="11"/>
      <c r="J145" s="11"/>
      <c r="K145" s="8" t="s">
        <v>724</v>
      </c>
      <c r="L145" s="11"/>
      <c r="M145" s="11"/>
      <c r="N145" s="11"/>
      <c r="O145" s="11"/>
      <c r="P145" s="11"/>
      <c r="Q145" s="11"/>
      <c r="R145" s="11"/>
      <c r="S145" s="8" t="s">
        <v>725</v>
      </c>
      <c r="T145" s="11"/>
      <c r="U145" s="11"/>
      <c r="V145" s="11"/>
      <c r="W145" s="11"/>
      <c r="X145" s="11"/>
      <c r="Y145" s="11"/>
      <c r="Z145" s="11"/>
      <c r="AA145" s="8" t="str">
        <f>IF(I145="", "",IF(I145=Categories!A$1, Categories!C$1, IF(I145=Categories!A$2, Categories!C$2, IF(AND(I145=Categories!A$3, J145=Categories!B$2), Categories!C$1, IF(AND(I145=Categories!A$3, OR(J145=Categories!B$1, J145=Categories!B$3)), Categories!C$2, Categories!C$3)))))</f>
        <v/>
      </c>
      <c r="AB145" s="8" t="str">
        <f>IF(Q145="", "", IF(Q145=Categories!A$1, Categories!C$1, IF(Q145=Categories!A$2, Categories!C$2, IF(AND(Q145=Categories!A$3, R145=Categories!B$2), Categories!C$1, IF(AND(Q145=Categories!A$3, OR(R145=Categories!B$1, R145=Categories!B$3)), Categories!C$2, Categories!C$3)))))</f>
        <v/>
      </c>
      <c r="AC145" s="13" t="str">
        <f>IF(Y145="", "", IF(Y145=Categories!A$1, Categories!C$1, IF(Y145=Categories!A$2, Categories!C$2, IF(AND(Y145=Categories!A$3, Z145=Categories!B$2), Categories!C$1, IF(AND(Y145=Categories!A$3, OR(Z145=Categories!B$1, Z145=Categories!B$3)), Categories!C$2, Categories!C$3)))))</f>
        <v/>
      </c>
      <c r="AD145" s="11">
        <f t="shared" ref="AD145:AH145" si="152">D145+L145+T145</f>
        <v>0</v>
      </c>
      <c r="AE145" s="11">
        <f t="shared" si="152"/>
        <v>0</v>
      </c>
      <c r="AF145" s="11">
        <f t="shared" si="152"/>
        <v>0</v>
      </c>
      <c r="AG145" s="11">
        <f t="shared" si="152"/>
        <v>0</v>
      </c>
      <c r="AH145" s="11">
        <f t="shared" si="152"/>
        <v>0</v>
      </c>
      <c r="AI145" s="11">
        <f>COUNTIF(AA145:AC145, Categories!C$1)</f>
        <v>0</v>
      </c>
      <c r="AJ145" s="14" t="str">
        <f>IF(AA145="", "", IF(OR(AND(AA145=AB145, AA145=Categories!C$3), AND(AB145=AC145,AB145=Categories!C$3), AND(AA145=AC145, AA145=Categories!C$3)), Categories!D$3, IF(OR(AND(AA145&lt;&gt;AB145, AND(AA145&lt;&gt;Categories!C$3, AB145&lt;&gt;Categories!C$3)), AND(AB145&lt;&gt;AC145, AND(AC145&lt;&gt;Categories!C$3, AB145&lt;&gt;Categories!C$3)), AND(AA145&lt;&gt;AC145, AND(AA145&lt;&gt;Categories!C$3, AC145&lt;&gt;Categories!C$3))), Categories!D$2, Categories!D$1)))</f>
        <v/>
      </c>
      <c r="AK145" s="8"/>
      <c r="AL145" s="8"/>
      <c r="AM145" s="8"/>
      <c r="AN145" s="8"/>
      <c r="AO145" s="8"/>
    </row>
    <row r="146">
      <c r="A146" s="8" t="s">
        <v>726</v>
      </c>
      <c r="B146" s="8" t="s">
        <v>727</v>
      </c>
      <c r="C146" s="8" t="s">
        <v>728</v>
      </c>
      <c r="D146" s="11"/>
      <c r="E146" s="11"/>
      <c r="F146" s="11"/>
      <c r="G146" s="11"/>
      <c r="H146" s="11"/>
      <c r="I146" s="11"/>
      <c r="J146" s="11"/>
      <c r="K146" s="8" t="s">
        <v>729</v>
      </c>
      <c r="L146" s="11"/>
      <c r="M146" s="11"/>
      <c r="N146" s="11"/>
      <c r="O146" s="11"/>
      <c r="P146" s="11"/>
      <c r="Q146" s="11"/>
      <c r="R146" s="11"/>
      <c r="S146" s="8" t="s">
        <v>730</v>
      </c>
      <c r="T146" s="11"/>
      <c r="U146" s="11"/>
      <c r="V146" s="11"/>
      <c r="W146" s="11"/>
      <c r="X146" s="11"/>
      <c r="Y146" s="11"/>
      <c r="Z146" s="11"/>
      <c r="AA146" s="8" t="str">
        <f>IF(I146="", "",IF(I146=Categories!A$1, Categories!C$1, IF(I146=Categories!A$2, Categories!C$2, IF(AND(I146=Categories!A$3, J146=Categories!B$2), Categories!C$1, IF(AND(I146=Categories!A$3, OR(J146=Categories!B$1, J146=Categories!B$3)), Categories!C$2, Categories!C$3)))))</f>
        <v/>
      </c>
      <c r="AB146" s="8" t="str">
        <f>IF(Q146="", "", IF(Q146=Categories!A$1, Categories!C$1, IF(Q146=Categories!A$2, Categories!C$2, IF(AND(Q146=Categories!A$3, R146=Categories!B$2), Categories!C$1, IF(AND(Q146=Categories!A$3, OR(R146=Categories!B$1, R146=Categories!B$3)), Categories!C$2, Categories!C$3)))))</f>
        <v/>
      </c>
      <c r="AC146" s="13" t="str">
        <f>IF(Y146="", "", IF(Y146=Categories!A$1, Categories!C$1, IF(Y146=Categories!A$2, Categories!C$2, IF(AND(Y146=Categories!A$3, Z146=Categories!B$2), Categories!C$1, IF(AND(Y146=Categories!A$3, OR(Z146=Categories!B$1, Z146=Categories!B$3)), Categories!C$2, Categories!C$3)))))</f>
        <v/>
      </c>
      <c r="AD146" s="11">
        <f t="shared" ref="AD146:AH146" si="153">D146+L146+T146</f>
        <v>0</v>
      </c>
      <c r="AE146" s="11">
        <f t="shared" si="153"/>
        <v>0</v>
      </c>
      <c r="AF146" s="11">
        <f t="shared" si="153"/>
        <v>0</v>
      </c>
      <c r="AG146" s="11">
        <f t="shared" si="153"/>
        <v>0</v>
      </c>
      <c r="AH146" s="11">
        <f t="shared" si="153"/>
        <v>0</v>
      </c>
      <c r="AI146" s="11">
        <f>COUNTIF(AA146:AC146, Categories!C$1)</f>
        <v>0</v>
      </c>
      <c r="AJ146" s="14" t="str">
        <f>IF(AA146="", "", IF(OR(AND(AA146=AB146, AA146=Categories!C$3), AND(AB146=AC146,AB146=Categories!C$3), AND(AA146=AC146, AA146=Categories!C$3)), Categories!D$3, IF(OR(AND(AA146&lt;&gt;AB146, AND(AA146&lt;&gt;Categories!C$3, AB146&lt;&gt;Categories!C$3)), AND(AB146&lt;&gt;AC146, AND(AC146&lt;&gt;Categories!C$3, AB146&lt;&gt;Categories!C$3)), AND(AA146&lt;&gt;AC146, AND(AA146&lt;&gt;Categories!C$3, AC146&lt;&gt;Categories!C$3))), Categories!D$2, Categories!D$1)))</f>
        <v/>
      </c>
      <c r="AK146" s="8"/>
      <c r="AL146" s="8"/>
      <c r="AM146" s="8"/>
      <c r="AN146" s="8"/>
      <c r="AO146" s="8"/>
    </row>
    <row r="147">
      <c r="A147" s="8" t="s">
        <v>731</v>
      </c>
      <c r="B147" s="8" t="s">
        <v>732</v>
      </c>
      <c r="C147" s="8" t="s">
        <v>733</v>
      </c>
      <c r="D147" s="11"/>
      <c r="E147" s="11"/>
      <c r="F147" s="11"/>
      <c r="G147" s="11"/>
      <c r="H147" s="11"/>
      <c r="I147" s="11"/>
      <c r="J147" s="11"/>
      <c r="K147" s="8" t="s">
        <v>734</v>
      </c>
      <c r="L147" s="11"/>
      <c r="M147" s="11"/>
      <c r="N147" s="11"/>
      <c r="O147" s="11"/>
      <c r="P147" s="11"/>
      <c r="Q147" s="11"/>
      <c r="R147" s="11"/>
      <c r="S147" s="8" t="s">
        <v>735</v>
      </c>
      <c r="T147" s="11"/>
      <c r="U147" s="11"/>
      <c r="V147" s="11"/>
      <c r="W147" s="11"/>
      <c r="X147" s="11"/>
      <c r="Y147" s="11"/>
      <c r="Z147" s="11"/>
      <c r="AA147" s="8" t="str">
        <f>IF(I147="", "",IF(I147=Categories!A$1, Categories!C$1, IF(I147=Categories!A$2, Categories!C$2, IF(AND(I147=Categories!A$3, J147=Categories!B$2), Categories!C$1, IF(AND(I147=Categories!A$3, OR(J147=Categories!B$1, J147=Categories!B$3)), Categories!C$2, Categories!C$3)))))</f>
        <v/>
      </c>
      <c r="AB147" s="8" t="str">
        <f>IF(Q147="", "", IF(Q147=Categories!A$1, Categories!C$1, IF(Q147=Categories!A$2, Categories!C$2, IF(AND(Q147=Categories!A$3, R147=Categories!B$2), Categories!C$1, IF(AND(Q147=Categories!A$3, OR(R147=Categories!B$1, R147=Categories!B$3)), Categories!C$2, Categories!C$3)))))</f>
        <v/>
      </c>
      <c r="AC147" s="13" t="str">
        <f>IF(Y147="", "", IF(Y147=Categories!A$1, Categories!C$1, IF(Y147=Categories!A$2, Categories!C$2, IF(AND(Y147=Categories!A$3, Z147=Categories!B$2), Categories!C$1, IF(AND(Y147=Categories!A$3, OR(Z147=Categories!B$1, Z147=Categories!B$3)), Categories!C$2, Categories!C$3)))))</f>
        <v/>
      </c>
      <c r="AD147" s="11">
        <f t="shared" ref="AD147:AH147" si="154">D147+L147+T147</f>
        <v>0</v>
      </c>
      <c r="AE147" s="11">
        <f t="shared" si="154"/>
        <v>0</v>
      </c>
      <c r="AF147" s="11">
        <f t="shared" si="154"/>
        <v>0</v>
      </c>
      <c r="AG147" s="11">
        <f t="shared" si="154"/>
        <v>0</v>
      </c>
      <c r="AH147" s="11">
        <f t="shared" si="154"/>
        <v>0</v>
      </c>
      <c r="AI147" s="11">
        <f>COUNTIF(AA147:AC147, Categories!C$1)</f>
        <v>0</v>
      </c>
      <c r="AJ147" s="14" t="str">
        <f>IF(AA147="", "", IF(OR(AND(AA147=AB147, AA147=Categories!C$3), AND(AB147=AC147,AB147=Categories!C$3), AND(AA147=AC147, AA147=Categories!C$3)), Categories!D$3, IF(OR(AND(AA147&lt;&gt;AB147, AND(AA147&lt;&gt;Categories!C$3, AB147&lt;&gt;Categories!C$3)), AND(AB147&lt;&gt;AC147, AND(AC147&lt;&gt;Categories!C$3, AB147&lt;&gt;Categories!C$3)), AND(AA147&lt;&gt;AC147, AND(AA147&lt;&gt;Categories!C$3, AC147&lt;&gt;Categories!C$3))), Categories!D$2, Categories!D$1)))</f>
        <v/>
      </c>
      <c r="AK147" s="8"/>
      <c r="AL147" s="8"/>
      <c r="AM147" s="8"/>
      <c r="AN147" s="8"/>
      <c r="AO147" s="8"/>
    </row>
    <row r="148">
      <c r="A148" s="8" t="s">
        <v>736</v>
      </c>
      <c r="B148" s="8" t="s">
        <v>737</v>
      </c>
      <c r="C148" s="8" t="s">
        <v>738</v>
      </c>
      <c r="D148" s="11"/>
      <c r="E148" s="11"/>
      <c r="F148" s="11"/>
      <c r="G148" s="11"/>
      <c r="H148" s="11"/>
      <c r="I148" s="11"/>
      <c r="J148" s="11"/>
      <c r="K148" s="8" t="s">
        <v>739</v>
      </c>
      <c r="L148" s="11"/>
      <c r="M148" s="11"/>
      <c r="N148" s="11"/>
      <c r="O148" s="11"/>
      <c r="P148" s="11"/>
      <c r="Q148" s="11"/>
      <c r="R148" s="11"/>
      <c r="S148" s="8"/>
      <c r="T148" s="11"/>
      <c r="U148" s="11"/>
      <c r="V148" s="11"/>
      <c r="W148" s="11"/>
      <c r="X148" s="11"/>
      <c r="Y148" s="11"/>
      <c r="Z148" s="11"/>
      <c r="AA148" s="8" t="str">
        <f>IF(I148="", "",IF(I148=Categories!A$1, Categories!C$1, IF(I148=Categories!A$2, Categories!C$2, IF(AND(I148=Categories!A$3, J148=Categories!B$2), Categories!C$1, IF(AND(I148=Categories!A$3, OR(J148=Categories!B$1, J148=Categories!B$3)), Categories!C$2, Categories!C$3)))))</f>
        <v/>
      </c>
      <c r="AB148" s="8" t="str">
        <f>IF(Q148="", "", IF(Q148=Categories!A$1, Categories!C$1, IF(Q148=Categories!A$2, Categories!C$2, IF(AND(Q148=Categories!A$3, R148=Categories!B$2), Categories!C$1, IF(AND(Q148=Categories!A$3, OR(R148=Categories!B$1, R148=Categories!B$3)), Categories!C$2, Categories!C$3)))))</f>
        <v/>
      </c>
      <c r="AC148" s="13" t="str">
        <f>IF(Y148="", "", IF(Y148=Categories!A$1, Categories!C$1, IF(Y148=Categories!A$2, Categories!C$2, IF(AND(Y148=Categories!A$3, Z148=Categories!B$2), Categories!C$1, IF(AND(Y148=Categories!A$3, OR(Z148=Categories!B$1, Z148=Categories!B$3)), Categories!C$2, Categories!C$3)))))</f>
        <v/>
      </c>
      <c r="AD148" s="11">
        <f t="shared" ref="AD148:AH148" si="155">D148+L148+T148</f>
        <v>0</v>
      </c>
      <c r="AE148" s="11">
        <f t="shared" si="155"/>
        <v>0</v>
      </c>
      <c r="AF148" s="11">
        <f t="shared" si="155"/>
        <v>0</v>
      </c>
      <c r="AG148" s="11">
        <f t="shared" si="155"/>
        <v>0</v>
      </c>
      <c r="AH148" s="11">
        <f t="shared" si="155"/>
        <v>0</v>
      </c>
      <c r="AI148" s="11">
        <f>COUNTIF(AA148:AC148, Categories!C$1)</f>
        <v>0</v>
      </c>
      <c r="AJ148" s="14" t="str">
        <f>IF(AA148="", "", IF(OR(AND(AA148=AB148, AA148=Categories!C$3), AND(AB148=AC148,AB148=Categories!C$3), AND(AA148=AC148, AA148=Categories!C$3)), Categories!D$3, IF(OR(AND(AA148&lt;&gt;AB148, AND(AA148&lt;&gt;Categories!C$3, AB148&lt;&gt;Categories!C$3)), AND(AB148&lt;&gt;AC148, AND(AC148&lt;&gt;Categories!C$3, AB148&lt;&gt;Categories!C$3)), AND(AA148&lt;&gt;AC148, AND(AA148&lt;&gt;Categories!C$3, AC148&lt;&gt;Categories!C$3))), Categories!D$2, Categories!D$1)))</f>
        <v/>
      </c>
      <c r="AK148" s="8"/>
      <c r="AL148" s="8"/>
      <c r="AM148" s="8"/>
      <c r="AN148" s="8"/>
      <c r="AO148" s="8"/>
    </row>
    <row r="149">
      <c r="A149" s="8" t="s">
        <v>740</v>
      </c>
      <c r="B149" s="8" t="s">
        <v>741</v>
      </c>
      <c r="C149" s="8" t="s">
        <v>742</v>
      </c>
      <c r="D149" s="11"/>
      <c r="E149" s="11"/>
      <c r="F149" s="11"/>
      <c r="G149" s="11"/>
      <c r="H149" s="11"/>
      <c r="I149" s="11"/>
      <c r="J149" s="11"/>
      <c r="K149" s="8" t="s">
        <v>743</v>
      </c>
      <c r="L149" s="11"/>
      <c r="M149" s="11"/>
      <c r="N149" s="11"/>
      <c r="O149" s="11"/>
      <c r="P149" s="11"/>
      <c r="Q149" s="11"/>
      <c r="R149" s="11"/>
      <c r="S149" s="8" t="s">
        <v>386</v>
      </c>
      <c r="T149" s="11"/>
      <c r="U149" s="11"/>
      <c r="V149" s="11"/>
      <c r="W149" s="11"/>
      <c r="X149" s="11"/>
      <c r="Y149" s="11"/>
      <c r="Z149" s="11"/>
      <c r="AA149" s="8" t="str">
        <f>IF(I149="", "",IF(I149=Categories!A$1, Categories!C$1, IF(I149=Categories!A$2, Categories!C$2, IF(AND(I149=Categories!A$3, J149=Categories!B$2), Categories!C$1, IF(AND(I149=Categories!A$3, OR(J149=Categories!B$1, J149=Categories!B$3)), Categories!C$2, Categories!C$3)))))</f>
        <v/>
      </c>
      <c r="AB149" s="8" t="str">
        <f>IF(Q149="", "", IF(Q149=Categories!A$1, Categories!C$1, IF(Q149=Categories!A$2, Categories!C$2, IF(AND(Q149=Categories!A$3, R149=Categories!B$2), Categories!C$1, IF(AND(Q149=Categories!A$3, OR(R149=Categories!B$1, R149=Categories!B$3)), Categories!C$2, Categories!C$3)))))</f>
        <v/>
      </c>
      <c r="AC149" s="13" t="str">
        <f>IF(Y149="", "", IF(Y149=Categories!A$1, Categories!C$1, IF(Y149=Categories!A$2, Categories!C$2, IF(AND(Y149=Categories!A$3, Z149=Categories!B$2), Categories!C$1, IF(AND(Y149=Categories!A$3, OR(Z149=Categories!B$1, Z149=Categories!B$3)), Categories!C$2, Categories!C$3)))))</f>
        <v/>
      </c>
      <c r="AD149" s="11">
        <f t="shared" ref="AD149:AH149" si="156">D149+L149+T149</f>
        <v>0</v>
      </c>
      <c r="AE149" s="11">
        <f t="shared" si="156"/>
        <v>0</v>
      </c>
      <c r="AF149" s="11">
        <f t="shared" si="156"/>
        <v>0</v>
      </c>
      <c r="AG149" s="11">
        <f t="shared" si="156"/>
        <v>0</v>
      </c>
      <c r="AH149" s="11">
        <f t="shared" si="156"/>
        <v>0</v>
      </c>
      <c r="AI149" s="11">
        <f>COUNTIF(AA149:AC149, Categories!C$1)</f>
        <v>0</v>
      </c>
      <c r="AJ149" s="14" t="str">
        <f>IF(AA149="", "", IF(OR(AND(AA149=AB149, AA149=Categories!C$3), AND(AB149=AC149,AB149=Categories!C$3), AND(AA149=AC149, AA149=Categories!C$3)), Categories!D$3, IF(OR(AND(AA149&lt;&gt;AB149, AND(AA149&lt;&gt;Categories!C$3, AB149&lt;&gt;Categories!C$3)), AND(AB149&lt;&gt;AC149, AND(AC149&lt;&gt;Categories!C$3, AB149&lt;&gt;Categories!C$3)), AND(AA149&lt;&gt;AC149, AND(AA149&lt;&gt;Categories!C$3, AC149&lt;&gt;Categories!C$3))), Categories!D$2, Categories!D$1)))</f>
        <v/>
      </c>
      <c r="AK149" s="8"/>
      <c r="AL149" s="8"/>
      <c r="AM149" s="8"/>
      <c r="AN149" s="8"/>
      <c r="AO149" s="8"/>
    </row>
    <row r="150">
      <c r="A150" s="8" t="s">
        <v>744</v>
      </c>
      <c r="B150" s="8" t="s">
        <v>745</v>
      </c>
      <c r="C150" s="8" t="s">
        <v>746</v>
      </c>
      <c r="D150" s="11"/>
      <c r="E150" s="11"/>
      <c r="F150" s="11"/>
      <c r="G150" s="11"/>
      <c r="H150" s="11"/>
      <c r="I150" s="11"/>
      <c r="J150" s="11"/>
      <c r="K150" s="8" t="s">
        <v>101</v>
      </c>
      <c r="L150" s="11"/>
      <c r="M150" s="11"/>
      <c r="N150" s="11"/>
      <c r="O150" s="11"/>
      <c r="P150" s="11"/>
      <c r="Q150" s="11"/>
      <c r="R150" s="11"/>
      <c r="S150" s="8" t="s">
        <v>747</v>
      </c>
      <c r="T150" s="11"/>
      <c r="U150" s="11"/>
      <c r="V150" s="11"/>
      <c r="W150" s="11"/>
      <c r="X150" s="11"/>
      <c r="Y150" s="11"/>
      <c r="Z150" s="11"/>
      <c r="AA150" s="8" t="str">
        <f>IF(I150="", "",IF(I150=Categories!A$1, Categories!C$1, IF(I150=Categories!A$2, Categories!C$2, IF(AND(I150=Categories!A$3, J150=Categories!B$2), Categories!C$1, IF(AND(I150=Categories!A$3, OR(J150=Categories!B$1, J150=Categories!B$3)), Categories!C$2, Categories!C$3)))))</f>
        <v/>
      </c>
      <c r="AB150" s="8" t="str">
        <f>IF(Q150="", "", IF(Q150=Categories!A$1, Categories!C$1, IF(Q150=Categories!A$2, Categories!C$2, IF(AND(Q150=Categories!A$3, R150=Categories!B$2), Categories!C$1, IF(AND(Q150=Categories!A$3, OR(R150=Categories!B$1, R150=Categories!B$3)), Categories!C$2, Categories!C$3)))))</f>
        <v/>
      </c>
      <c r="AC150" s="13" t="str">
        <f>IF(Y150="", "", IF(Y150=Categories!A$1, Categories!C$1, IF(Y150=Categories!A$2, Categories!C$2, IF(AND(Y150=Categories!A$3, Z150=Categories!B$2), Categories!C$1, IF(AND(Y150=Categories!A$3, OR(Z150=Categories!B$1, Z150=Categories!B$3)), Categories!C$2, Categories!C$3)))))</f>
        <v/>
      </c>
      <c r="AD150" s="11">
        <f t="shared" ref="AD150:AH150" si="157">D150+L150+T150</f>
        <v>0</v>
      </c>
      <c r="AE150" s="11">
        <f t="shared" si="157"/>
        <v>0</v>
      </c>
      <c r="AF150" s="11">
        <f t="shared" si="157"/>
        <v>0</v>
      </c>
      <c r="AG150" s="11">
        <f t="shared" si="157"/>
        <v>0</v>
      </c>
      <c r="AH150" s="11">
        <f t="shared" si="157"/>
        <v>0</v>
      </c>
      <c r="AI150" s="11">
        <f>COUNTIF(AA150:AC150, Categories!C$1)</f>
        <v>0</v>
      </c>
      <c r="AJ150" s="14" t="str">
        <f>IF(AA150="", "", IF(OR(AND(AA150=AB150, AA150=Categories!C$3), AND(AB150=AC150,AB150=Categories!C$3), AND(AA150=AC150, AA150=Categories!C$3)), Categories!D$3, IF(OR(AND(AA150&lt;&gt;AB150, AND(AA150&lt;&gt;Categories!C$3, AB150&lt;&gt;Categories!C$3)), AND(AB150&lt;&gt;AC150, AND(AC150&lt;&gt;Categories!C$3, AB150&lt;&gt;Categories!C$3)), AND(AA150&lt;&gt;AC150, AND(AA150&lt;&gt;Categories!C$3, AC150&lt;&gt;Categories!C$3))), Categories!D$2, Categories!D$1)))</f>
        <v/>
      </c>
      <c r="AK150" s="8"/>
      <c r="AL150" s="8"/>
      <c r="AM150" s="8"/>
      <c r="AN150" s="8"/>
      <c r="AO150" s="8"/>
    </row>
    <row r="151">
      <c r="A151" s="8" t="s">
        <v>748</v>
      </c>
      <c r="B151" s="8" t="s">
        <v>749</v>
      </c>
      <c r="C151" s="8" t="s">
        <v>750</v>
      </c>
      <c r="D151" s="11"/>
      <c r="E151" s="11"/>
      <c r="F151" s="11"/>
      <c r="G151" s="11"/>
      <c r="H151" s="11"/>
      <c r="I151" s="11"/>
      <c r="J151" s="11"/>
      <c r="K151" s="8" t="s">
        <v>751</v>
      </c>
      <c r="L151" s="11"/>
      <c r="M151" s="11"/>
      <c r="N151" s="11"/>
      <c r="O151" s="11"/>
      <c r="P151" s="11"/>
      <c r="Q151" s="11"/>
      <c r="R151" s="11"/>
      <c r="S151" s="8" t="s">
        <v>752</v>
      </c>
      <c r="T151" s="11"/>
      <c r="U151" s="11"/>
      <c r="V151" s="11"/>
      <c r="W151" s="11"/>
      <c r="X151" s="11"/>
      <c r="Y151" s="11"/>
      <c r="Z151" s="11"/>
      <c r="AA151" s="8" t="str">
        <f>IF(I151="", "",IF(I151=Categories!A$1, Categories!C$1, IF(I151=Categories!A$2, Categories!C$2, IF(AND(I151=Categories!A$3, J151=Categories!B$2), Categories!C$1, IF(AND(I151=Categories!A$3, OR(J151=Categories!B$1, J151=Categories!B$3)), Categories!C$2, Categories!C$3)))))</f>
        <v/>
      </c>
      <c r="AB151" s="8" t="str">
        <f>IF(Q151="", "", IF(Q151=Categories!A$1, Categories!C$1, IF(Q151=Categories!A$2, Categories!C$2, IF(AND(Q151=Categories!A$3, R151=Categories!B$2), Categories!C$1, IF(AND(Q151=Categories!A$3, OR(R151=Categories!B$1, R151=Categories!B$3)), Categories!C$2, Categories!C$3)))))</f>
        <v/>
      </c>
      <c r="AC151" s="13" t="str">
        <f>IF(Y151="", "", IF(Y151=Categories!A$1, Categories!C$1, IF(Y151=Categories!A$2, Categories!C$2, IF(AND(Y151=Categories!A$3, Z151=Categories!B$2), Categories!C$1, IF(AND(Y151=Categories!A$3, OR(Z151=Categories!B$1, Z151=Categories!B$3)), Categories!C$2, Categories!C$3)))))</f>
        <v/>
      </c>
      <c r="AD151" s="11">
        <f t="shared" ref="AD151:AH151" si="158">D151+L151+T151</f>
        <v>0</v>
      </c>
      <c r="AE151" s="11">
        <f t="shared" si="158"/>
        <v>0</v>
      </c>
      <c r="AF151" s="11">
        <f t="shared" si="158"/>
        <v>0</v>
      </c>
      <c r="AG151" s="11">
        <f t="shared" si="158"/>
        <v>0</v>
      </c>
      <c r="AH151" s="11">
        <f t="shared" si="158"/>
        <v>0</v>
      </c>
      <c r="AI151" s="11">
        <f>COUNTIF(AA151:AC151, Categories!C$1)</f>
        <v>0</v>
      </c>
      <c r="AJ151" s="14" t="str">
        <f>IF(AA151="", "", IF(OR(AND(AA151=AB151, AA151=Categories!C$3), AND(AB151=AC151,AB151=Categories!C$3), AND(AA151=AC151, AA151=Categories!C$3)), Categories!D$3, IF(OR(AND(AA151&lt;&gt;AB151, AND(AA151&lt;&gt;Categories!C$3, AB151&lt;&gt;Categories!C$3)), AND(AB151&lt;&gt;AC151, AND(AC151&lt;&gt;Categories!C$3, AB151&lt;&gt;Categories!C$3)), AND(AA151&lt;&gt;AC151, AND(AA151&lt;&gt;Categories!C$3, AC151&lt;&gt;Categories!C$3))), Categories!D$2, Categories!D$1)))</f>
        <v/>
      </c>
      <c r="AK151" s="8"/>
      <c r="AL151" s="8"/>
      <c r="AM151" s="8"/>
      <c r="AN151" s="8"/>
      <c r="AO151" s="8"/>
    </row>
    <row r="152">
      <c r="A152" s="8" t="s">
        <v>753</v>
      </c>
      <c r="B152" s="8" t="s">
        <v>754</v>
      </c>
      <c r="C152" s="8" t="s">
        <v>755</v>
      </c>
      <c r="D152" s="11"/>
      <c r="E152" s="11"/>
      <c r="F152" s="11"/>
      <c r="G152" s="11"/>
      <c r="H152" s="11"/>
      <c r="I152" s="11"/>
      <c r="J152" s="11"/>
      <c r="K152" s="8" t="s">
        <v>756</v>
      </c>
      <c r="L152" s="11"/>
      <c r="M152" s="11"/>
      <c r="N152" s="11"/>
      <c r="O152" s="11"/>
      <c r="P152" s="11"/>
      <c r="Q152" s="11"/>
      <c r="R152" s="11"/>
      <c r="S152" s="8" t="s">
        <v>757</v>
      </c>
      <c r="T152" s="11"/>
      <c r="U152" s="11"/>
      <c r="V152" s="11"/>
      <c r="W152" s="11"/>
      <c r="X152" s="11"/>
      <c r="Y152" s="11"/>
      <c r="Z152" s="11"/>
      <c r="AA152" s="8" t="str">
        <f>IF(I152="", "",IF(I152=Categories!A$1, Categories!C$1, IF(I152=Categories!A$2, Categories!C$2, IF(AND(I152=Categories!A$3, J152=Categories!B$2), Categories!C$1, IF(AND(I152=Categories!A$3, OR(J152=Categories!B$1, J152=Categories!B$3)), Categories!C$2, Categories!C$3)))))</f>
        <v/>
      </c>
      <c r="AB152" s="8" t="str">
        <f>IF(Q152="", "", IF(Q152=Categories!A$1, Categories!C$1, IF(Q152=Categories!A$2, Categories!C$2, IF(AND(Q152=Categories!A$3, R152=Categories!B$2), Categories!C$1, IF(AND(Q152=Categories!A$3, OR(R152=Categories!B$1, R152=Categories!B$3)), Categories!C$2, Categories!C$3)))))</f>
        <v/>
      </c>
      <c r="AC152" s="13" t="str">
        <f>IF(Y152="", "", IF(Y152=Categories!A$1, Categories!C$1, IF(Y152=Categories!A$2, Categories!C$2, IF(AND(Y152=Categories!A$3, Z152=Categories!B$2), Categories!C$1, IF(AND(Y152=Categories!A$3, OR(Z152=Categories!B$1, Z152=Categories!B$3)), Categories!C$2, Categories!C$3)))))</f>
        <v/>
      </c>
      <c r="AD152" s="11">
        <f t="shared" ref="AD152:AH152" si="159">D152+L152+T152</f>
        <v>0</v>
      </c>
      <c r="AE152" s="11">
        <f t="shared" si="159"/>
        <v>0</v>
      </c>
      <c r="AF152" s="11">
        <f t="shared" si="159"/>
        <v>0</v>
      </c>
      <c r="AG152" s="11">
        <f t="shared" si="159"/>
        <v>0</v>
      </c>
      <c r="AH152" s="11">
        <f t="shared" si="159"/>
        <v>0</v>
      </c>
      <c r="AI152" s="11">
        <f>COUNTIF(AA152:AC152, Categories!C$1)</f>
        <v>0</v>
      </c>
      <c r="AJ152" s="14" t="str">
        <f>IF(AA152="", "", IF(OR(AND(AA152=AB152, AA152=Categories!C$3), AND(AB152=AC152,AB152=Categories!C$3), AND(AA152=AC152, AA152=Categories!C$3)), Categories!D$3, IF(OR(AND(AA152&lt;&gt;AB152, AND(AA152&lt;&gt;Categories!C$3, AB152&lt;&gt;Categories!C$3)), AND(AB152&lt;&gt;AC152, AND(AC152&lt;&gt;Categories!C$3, AB152&lt;&gt;Categories!C$3)), AND(AA152&lt;&gt;AC152, AND(AA152&lt;&gt;Categories!C$3, AC152&lt;&gt;Categories!C$3))), Categories!D$2, Categories!D$1)))</f>
        <v/>
      </c>
      <c r="AK152" s="8"/>
      <c r="AL152" s="8"/>
      <c r="AM152" s="8"/>
      <c r="AN152" s="8"/>
      <c r="AO152" s="8"/>
    </row>
    <row r="153">
      <c r="A153" s="8" t="s">
        <v>758</v>
      </c>
      <c r="B153" s="8" t="s">
        <v>759</v>
      </c>
      <c r="C153" s="8" t="s">
        <v>760</v>
      </c>
      <c r="D153" s="11"/>
      <c r="E153" s="11"/>
      <c r="F153" s="11"/>
      <c r="G153" s="11"/>
      <c r="H153" s="11"/>
      <c r="I153" s="11"/>
      <c r="J153" s="11"/>
      <c r="K153" s="8" t="s">
        <v>761</v>
      </c>
      <c r="L153" s="11"/>
      <c r="M153" s="11"/>
      <c r="N153" s="11"/>
      <c r="O153" s="11"/>
      <c r="P153" s="11"/>
      <c r="Q153" s="11"/>
      <c r="R153" s="11"/>
      <c r="S153" s="8" t="s">
        <v>762</v>
      </c>
      <c r="T153" s="11"/>
      <c r="U153" s="11"/>
      <c r="V153" s="11"/>
      <c r="W153" s="11"/>
      <c r="X153" s="11"/>
      <c r="Y153" s="11"/>
      <c r="Z153" s="11"/>
      <c r="AA153" s="8" t="str">
        <f>IF(I153="", "",IF(I153=Categories!A$1, Categories!C$1, IF(I153=Categories!A$2, Categories!C$2, IF(AND(I153=Categories!A$3, J153=Categories!B$2), Categories!C$1, IF(AND(I153=Categories!A$3, OR(J153=Categories!B$1, J153=Categories!B$3)), Categories!C$2, Categories!C$3)))))</f>
        <v/>
      </c>
      <c r="AB153" s="8" t="str">
        <f>IF(Q153="", "", IF(Q153=Categories!A$1, Categories!C$1, IF(Q153=Categories!A$2, Categories!C$2, IF(AND(Q153=Categories!A$3, R153=Categories!B$2), Categories!C$1, IF(AND(Q153=Categories!A$3, OR(R153=Categories!B$1, R153=Categories!B$3)), Categories!C$2, Categories!C$3)))))</f>
        <v/>
      </c>
      <c r="AC153" s="13" t="str">
        <f>IF(Y153="", "", IF(Y153=Categories!A$1, Categories!C$1, IF(Y153=Categories!A$2, Categories!C$2, IF(AND(Y153=Categories!A$3, Z153=Categories!B$2), Categories!C$1, IF(AND(Y153=Categories!A$3, OR(Z153=Categories!B$1, Z153=Categories!B$3)), Categories!C$2, Categories!C$3)))))</f>
        <v/>
      </c>
      <c r="AD153" s="11">
        <f t="shared" ref="AD153:AH153" si="160">D153+L153+T153</f>
        <v>0</v>
      </c>
      <c r="AE153" s="11">
        <f t="shared" si="160"/>
        <v>0</v>
      </c>
      <c r="AF153" s="11">
        <f t="shared" si="160"/>
        <v>0</v>
      </c>
      <c r="AG153" s="11">
        <f t="shared" si="160"/>
        <v>0</v>
      </c>
      <c r="AH153" s="11">
        <f t="shared" si="160"/>
        <v>0</v>
      </c>
      <c r="AI153" s="11">
        <f>COUNTIF(AA153:AC153, Categories!C$1)</f>
        <v>0</v>
      </c>
      <c r="AJ153" s="14" t="str">
        <f>IF(AA153="", "", IF(OR(AND(AA153=AB153, AA153=Categories!C$3), AND(AB153=AC153,AB153=Categories!C$3), AND(AA153=AC153, AA153=Categories!C$3)), Categories!D$3, IF(OR(AND(AA153&lt;&gt;AB153, AND(AA153&lt;&gt;Categories!C$3, AB153&lt;&gt;Categories!C$3)), AND(AB153&lt;&gt;AC153, AND(AC153&lt;&gt;Categories!C$3, AB153&lt;&gt;Categories!C$3)), AND(AA153&lt;&gt;AC153, AND(AA153&lt;&gt;Categories!C$3, AC153&lt;&gt;Categories!C$3))), Categories!D$2, Categories!D$1)))</f>
        <v/>
      </c>
      <c r="AK153" s="8"/>
      <c r="AL153" s="8"/>
      <c r="AM153" s="8"/>
      <c r="AN153" s="8"/>
      <c r="AO153" s="8"/>
    </row>
    <row r="154">
      <c r="A154" s="8" t="s">
        <v>763</v>
      </c>
      <c r="B154" s="8" t="s">
        <v>764</v>
      </c>
      <c r="C154" s="8" t="s">
        <v>765</v>
      </c>
      <c r="D154" s="11"/>
      <c r="E154" s="11"/>
      <c r="F154" s="11"/>
      <c r="G154" s="11"/>
      <c r="H154" s="11"/>
      <c r="I154" s="11"/>
      <c r="J154" s="11"/>
      <c r="K154" s="8" t="s">
        <v>766</v>
      </c>
      <c r="L154" s="11"/>
      <c r="M154" s="11"/>
      <c r="N154" s="11"/>
      <c r="O154" s="11"/>
      <c r="P154" s="11"/>
      <c r="Q154" s="11"/>
      <c r="R154" s="11"/>
      <c r="S154" s="8" t="s">
        <v>767</v>
      </c>
      <c r="T154" s="11"/>
      <c r="U154" s="11"/>
      <c r="V154" s="11"/>
      <c r="W154" s="11"/>
      <c r="X154" s="11"/>
      <c r="Y154" s="11"/>
      <c r="Z154" s="11"/>
      <c r="AA154" s="8" t="str">
        <f>IF(I154="", "",IF(I154=Categories!A$1, Categories!C$1, IF(I154=Categories!A$2, Categories!C$2, IF(AND(I154=Categories!A$3, J154=Categories!B$2), Categories!C$1, IF(AND(I154=Categories!A$3, OR(J154=Categories!B$1, J154=Categories!B$3)), Categories!C$2, Categories!C$3)))))</f>
        <v/>
      </c>
      <c r="AB154" s="8" t="str">
        <f>IF(Q154="", "", IF(Q154=Categories!A$1, Categories!C$1, IF(Q154=Categories!A$2, Categories!C$2, IF(AND(Q154=Categories!A$3, R154=Categories!B$2), Categories!C$1, IF(AND(Q154=Categories!A$3, OR(R154=Categories!B$1, R154=Categories!B$3)), Categories!C$2, Categories!C$3)))))</f>
        <v/>
      </c>
      <c r="AC154" s="13" t="str">
        <f>IF(Y154="", "", IF(Y154=Categories!A$1, Categories!C$1, IF(Y154=Categories!A$2, Categories!C$2, IF(AND(Y154=Categories!A$3, Z154=Categories!B$2), Categories!C$1, IF(AND(Y154=Categories!A$3, OR(Z154=Categories!B$1, Z154=Categories!B$3)), Categories!C$2, Categories!C$3)))))</f>
        <v/>
      </c>
      <c r="AD154" s="11">
        <f t="shared" ref="AD154:AH154" si="161">D154+L154+T154</f>
        <v>0</v>
      </c>
      <c r="AE154" s="11">
        <f t="shared" si="161"/>
        <v>0</v>
      </c>
      <c r="AF154" s="11">
        <f t="shared" si="161"/>
        <v>0</v>
      </c>
      <c r="AG154" s="11">
        <f t="shared" si="161"/>
        <v>0</v>
      </c>
      <c r="AH154" s="11">
        <f t="shared" si="161"/>
        <v>0</v>
      </c>
      <c r="AI154" s="11">
        <f>COUNTIF(AA154:AC154, Categories!C$1)</f>
        <v>0</v>
      </c>
      <c r="AJ154" s="14" t="str">
        <f>IF(AA154="", "", IF(OR(AND(AA154=AB154, AA154=Categories!C$3), AND(AB154=AC154,AB154=Categories!C$3), AND(AA154=AC154, AA154=Categories!C$3)), Categories!D$3, IF(OR(AND(AA154&lt;&gt;AB154, AND(AA154&lt;&gt;Categories!C$3, AB154&lt;&gt;Categories!C$3)), AND(AB154&lt;&gt;AC154, AND(AC154&lt;&gt;Categories!C$3, AB154&lt;&gt;Categories!C$3)), AND(AA154&lt;&gt;AC154, AND(AA154&lt;&gt;Categories!C$3, AC154&lt;&gt;Categories!C$3))), Categories!D$2, Categories!D$1)))</f>
        <v/>
      </c>
      <c r="AK154" s="8"/>
      <c r="AL154" s="8"/>
      <c r="AM154" s="8"/>
      <c r="AN154" s="8"/>
      <c r="AO154" s="8"/>
    </row>
    <row r="155">
      <c r="A155" s="8" t="s">
        <v>768</v>
      </c>
      <c r="B155" s="8" t="s">
        <v>769</v>
      </c>
      <c r="C155" s="8" t="s">
        <v>770</v>
      </c>
      <c r="D155" s="11"/>
      <c r="E155" s="11"/>
      <c r="F155" s="11"/>
      <c r="G155" s="11"/>
      <c r="H155" s="11"/>
      <c r="I155" s="11"/>
      <c r="J155" s="11"/>
      <c r="K155" s="8" t="s">
        <v>771</v>
      </c>
      <c r="L155" s="11"/>
      <c r="M155" s="11"/>
      <c r="N155" s="11"/>
      <c r="O155" s="11"/>
      <c r="P155" s="11"/>
      <c r="Q155" s="11"/>
      <c r="R155" s="11"/>
      <c r="S155" s="8" t="s">
        <v>772</v>
      </c>
      <c r="T155" s="11"/>
      <c r="U155" s="11"/>
      <c r="V155" s="11"/>
      <c r="W155" s="11"/>
      <c r="X155" s="11"/>
      <c r="Y155" s="11"/>
      <c r="Z155" s="11"/>
      <c r="AA155" s="8" t="str">
        <f>IF(I155="", "",IF(I155=Categories!A$1, Categories!C$1, IF(I155=Categories!A$2, Categories!C$2, IF(AND(I155=Categories!A$3, J155=Categories!B$2), Categories!C$1, IF(AND(I155=Categories!A$3, OR(J155=Categories!B$1, J155=Categories!B$3)), Categories!C$2, Categories!C$3)))))</f>
        <v/>
      </c>
      <c r="AB155" s="8" t="str">
        <f>IF(Q155="", "", IF(Q155=Categories!A$1, Categories!C$1, IF(Q155=Categories!A$2, Categories!C$2, IF(AND(Q155=Categories!A$3, R155=Categories!B$2), Categories!C$1, IF(AND(Q155=Categories!A$3, OR(R155=Categories!B$1, R155=Categories!B$3)), Categories!C$2, Categories!C$3)))))</f>
        <v/>
      </c>
      <c r="AC155" s="13" t="str">
        <f>IF(Y155="", "", IF(Y155=Categories!A$1, Categories!C$1, IF(Y155=Categories!A$2, Categories!C$2, IF(AND(Y155=Categories!A$3, Z155=Categories!B$2), Categories!C$1, IF(AND(Y155=Categories!A$3, OR(Z155=Categories!B$1, Z155=Categories!B$3)), Categories!C$2, Categories!C$3)))))</f>
        <v/>
      </c>
      <c r="AD155" s="11">
        <f t="shared" ref="AD155:AH155" si="162">D155+L155+T155</f>
        <v>0</v>
      </c>
      <c r="AE155" s="11">
        <f t="shared" si="162"/>
        <v>0</v>
      </c>
      <c r="AF155" s="11">
        <f t="shared" si="162"/>
        <v>0</v>
      </c>
      <c r="AG155" s="11">
        <f t="shared" si="162"/>
        <v>0</v>
      </c>
      <c r="AH155" s="11">
        <f t="shared" si="162"/>
        <v>0</v>
      </c>
      <c r="AI155" s="11">
        <f>COUNTIF(AA155:AC155, Categories!C$1)</f>
        <v>0</v>
      </c>
      <c r="AJ155" s="14" t="str">
        <f>IF(AA155="", "", IF(OR(AND(AA155=AB155, AA155=Categories!C$3), AND(AB155=AC155,AB155=Categories!C$3), AND(AA155=AC155, AA155=Categories!C$3)), Categories!D$3, IF(OR(AND(AA155&lt;&gt;AB155, AND(AA155&lt;&gt;Categories!C$3, AB155&lt;&gt;Categories!C$3)), AND(AB155&lt;&gt;AC155, AND(AC155&lt;&gt;Categories!C$3, AB155&lt;&gt;Categories!C$3)), AND(AA155&lt;&gt;AC155, AND(AA155&lt;&gt;Categories!C$3, AC155&lt;&gt;Categories!C$3))), Categories!D$2, Categories!D$1)))</f>
        <v/>
      </c>
      <c r="AK155" s="8"/>
      <c r="AL155" s="8"/>
      <c r="AM155" s="8"/>
      <c r="AN155" s="8"/>
      <c r="AO155" s="8"/>
    </row>
    <row r="156">
      <c r="A156" s="8" t="s">
        <v>773</v>
      </c>
      <c r="B156" s="8" t="s">
        <v>774</v>
      </c>
      <c r="C156" s="8" t="s">
        <v>775</v>
      </c>
      <c r="D156" s="11"/>
      <c r="E156" s="11"/>
      <c r="F156" s="11"/>
      <c r="G156" s="11"/>
      <c r="H156" s="11"/>
      <c r="I156" s="11"/>
      <c r="J156" s="11"/>
      <c r="K156" s="8" t="s">
        <v>776</v>
      </c>
      <c r="L156" s="11"/>
      <c r="M156" s="11"/>
      <c r="N156" s="11"/>
      <c r="O156" s="11"/>
      <c r="P156" s="11"/>
      <c r="Q156" s="11"/>
      <c r="R156" s="11"/>
      <c r="S156" s="8" t="s">
        <v>777</v>
      </c>
      <c r="T156" s="11"/>
      <c r="U156" s="11"/>
      <c r="V156" s="11"/>
      <c r="W156" s="11"/>
      <c r="X156" s="11"/>
      <c r="Y156" s="11"/>
      <c r="Z156" s="11"/>
      <c r="AA156" s="8" t="str">
        <f>IF(I156="", "",IF(I156=Categories!A$1, Categories!C$1, IF(I156=Categories!A$2, Categories!C$2, IF(AND(I156=Categories!A$3, J156=Categories!B$2), Categories!C$1, IF(AND(I156=Categories!A$3, OR(J156=Categories!B$1, J156=Categories!B$3)), Categories!C$2, Categories!C$3)))))</f>
        <v/>
      </c>
      <c r="AB156" s="8" t="str">
        <f>IF(Q156="", "", IF(Q156=Categories!A$1, Categories!C$1, IF(Q156=Categories!A$2, Categories!C$2, IF(AND(Q156=Categories!A$3, R156=Categories!B$2), Categories!C$1, IF(AND(Q156=Categories!A$3, OR(R156=Categories!B$1, R156=Categories!B$3)), Categories!C$2, Categories!C$3)))))</f>
        <v/>
      </c>
      <c r="AC156" s="13" t="str">
        <f>IF(Y156="", "", IF(Y156=Categories!A$1, Categories!C$1, IF(Y156=Categories!A$2, Categories!C$2, IF(AND(Y156=Categories!A$3, Z156=Categories!B$2), Categories!C$1, IF(AND(Y156=Categories!A$3, OR(Z156=Categories!B$1, Z156=Categories!B$3)), Categories!C$2, Categories!C$3)))))</f>
        <v/>
      </c>
      <c r="AD156" s="11">
        <f t="shared" ref="AD156:AH156" si="163">D156+L156+T156</f>
        <v>0</v>
      </c>
      <c r="AE156" s="11">
        <f t="shared" si="163"/>
        <v>0</v>
      </c>
      <c r="AF156" s="11">
        <f t="shared" si="163"/>
        <v>0</v>
      </c>
      <c r="AG156" s="11">
        <f t="shared" si="163"/>
        <v>0</v>
      </c>
      <c r="AH156" s="11">
        <f t="shared" si="163"/>
        <v>0</v>
      </c>
      <c r="AI156" s="11">
        <f>COUNTIF(AA156:AC156, Categories!C$1)</f>
        <v>0</v>
      </c>
      <c r="AJ156" s="14" t="str">
        <f>IF(AA156="", "", IF(OR(AND(AA156=AB156, AA156=Categories!C$3), AND(AB156=AC156,AB156=Categories!C$3), AND(AA156=AC156, AA156=Categories!C$3)), Categories!D$3, IF(OR(AND(AA156&lt;&gt;AB156, AND(AA156&lt;&gt;Categories!C$3, AB156&lt;&gt;Categories!C$3)), AND(AB156&lt;&gt;AC156, AND(AC156&lt;&gt;Categories!C$3, AB156&lt;&gt;Categories!C$3)), AND(AA156&lt;&gt;AC156, AND(AA156&lt;&gt;Categories!C$3, AC156&lt;&gt;Categories!C$3))), Categories!D$2, Categories!D$1)))</f>
        <v/>
      </c>
      <c r="AK156" s="8"/>
      <c r="AL156" s="8"/>
      <c r="AM156" s="8"/>
      <c r="AN156" s="8"/>
      <c r="AO156" s="8"/>
    </row>
    <row r="157">
      <c r="A157" s="8" t="s">
        <v>778</v>
      </c>
      <c r="B157" s="8" t="s">
        <v>779</v>
      </c>
      <c r="C157" s="8" t="s">
        <v>780</v>
      </c>
      <c r="D157" s="11"/>
      <c r="E157" s="11"/>
      <c r="F157" s="11"/>
      <c r="G157" s="11"/>
      <c r="H157" s="11"/>
      <c r="I157" s="11"/>
      <c r="J157" s="11"/>
      <c r="K157" s="8" t="s">
        <v>781</v>
      </c>
      <c r="L157" s="11"/>
      <c r="M157" s="11"/>
      <c r="N157" s="11"/>
      <c r="O157" s="11"/>
      <c r="P157" s="11"/>
      <c r="Q157" s="11"/>
      <c r="R157" s="11"/>
      <c r="S157" s="8" t="s">
        <v>782</v>
      </c>
      <c r="T157" s="11"/>
      <c r="U157" s="11"/>
      <c r="V157" s="11"/>
      <c r="W157" s="11"/>
      <c r="X157" s="11"/>
      <c r="Y157" s="11"/>
      <c r="Z157" s="11"/>
      <c r="AA157" s="8" t="str">
        <f>IF(I157="", "",IF(I157=Categories!A$1, Categories!C$1, IF(I157=Categories!A$2, Categories!C$2, IF(AND(I157=Categories!A$3, J157=Categories!B$2), Categories!C$1, IF(AND(I157=Categories!A$3, OR(J157=Categories!B$1, J157=Categories!B$3)), Categories!C$2, Categories!C$3)))))</f>
        <v/>
      </c>
      <c r="AB157" s="8" t="str">
        <f>IF(Q157="", "", IF(Q157=Categories!A$1, Categories!C$1, IF(Q157=Categories!A$2, Categories!C$2, IF(AND(Q157=Categories!A$3, R157=Categories!B$2), Categories!C$1, IF(AND(Q157=Categories!A$3, OR(R157=Categories!B$1, R157=Categories!B$3)), Categories!C$2, Categories!C$3)))))</f>
        <v/>
      </c>
      <c r="AC157" s="13" t="str">
        <f>IF(Y157="", "", IF(Y157=Categories!A$1, Categories!C$1, IF(Y157=Categories!A$2, Categories!C$2, IF(AND(Y157=Categories!A$3, Z157=Categories!B$2), Categories!C$1, IF(AND(Y157=Categories!A$3, OR(Z157=Categories!B$1, Z157=Categories!B$3)), Categories!C$2, Categories!C$3)))))</f>
        <v/>
      </c>
      <c r="AD157" s="11">
        <f t="shared" ref="AD157:AH157" si="164">D157+L157+T157</f>
        <v>0</v>
      </c>
      <c r="AE157" s="11">
        <f t="shared" si="164"/>
        <v>0</v>
      </c>
      <c r="AF157" s="11">
        <f t="shared" si="164"/>
        <v>0</v>
      </c>
      <c r="AG157" s="11">
        <f t="shared" si="164"/>
        <v>0</v>
      </c>
      <c r="AH157" s="11">
        <f t="shared" si="164"/>
        <v>0</v>
      </c>
      <c r="AI157" s="11">
        <f>COUNTIF(AA157:AC157, Categories!C$1)</f>
        <v>0</v>
      </c>
      <c r="AJ157" s="14" t="str">
        <f>IF(AA157="", "", IF(OR(AND(AA157=AB157, AA157=Categories!C$3), AND(AB157=AC157,AB157=Categories!C$3), AND(AA157=AC157, AA157=Categories!C$3)), Categories!D$3, IF(OR(AND(AA157&lt;&gt;AB157, AND(AA157&lt;&gt;Categories!C$3, AB157&lt;&gt;Categories!C$3)), AND(AB157&lt;&gt;AC157, AND(AC157&lt;&gt;Categories!C$3, AB157&lt;&gt;Categories!C$3)), AND(AA157&lt;&gt;AC157, AND(AA157&lt;&gt;Categories!C$3, AC157&lt;&gt;Categories!C$3))), Categories!D$2, Categories!D$1)))</f>
        <v/>
      </c>
      <c r="AK157" s="8"/>
      <c r="AL157" s="8"/>
      <c r="AM157" s="8"/>
      <c r="AN157" s="8"/>
      <c r="AO157" s="8"/>
    </row>
    <row r="158">
      <c r="A158" s="8" t="s">
        <v>783</v>
      </c>
      <c r="B158" s="8" t="s">
        <v>784</v>
      </c>
      <c r="C158" s="8" t="s">
        <v>785</v>
      </c>
      <c r="D158" s="11"/>
      <c r="E158" s="11"/>
      <c r="F158" s="11"/>
      <c r="G158" s="11"/>
      <c r="H158" s="11"/>
      <c r="I158" s="11"/>
      <c r="J158" s="11"/>
      <c r="K158" s="8" t="s">
        <v>786</v>
      </c>
      <c r="L158" s="11"/>
      <c r="M158" s="11"/>
      <c r="N158" s="11"/>
      <c r="O158" s="11"/>
      <c r="P158" s="11"/>
      <c r="Q158" s="11"/>
      <c r="R158" s="11"/>
      <c r="S158" s="8" t="s">
        <v>787</v>
      </c>
      <c r="T158" s="11"/>
      <c r="U158" s="11"/>
      <c r="V158" s="11"/>
      <c r="W158" s="11"/>
      <c r="X158" s="11"/>
      <c r="Y158" s="11"/>
      <c r="Z158" s="11"/>
      <c r="AA158" s="8" t="str">
        <f>IF(I158="", "",IF(I158=Categories!A$1, Categories!C$1, IF(I158=Categories!A$2, Categories!C$2, IF(AND(I158=Categories!A$3, J158=Categories!B$2), Categories!C$1, IF(AND(I158=Categories!A$3, OR(J158=Categories!B$1, J158=Categories!B$3)), Categories!C$2, Categories!C$3)))))</f>
        <v/>
      </c>
      <c r="AB158" s="8" t="str">
        <f>IF(Q158="", "", IF(Q158=Categories!A$1, Categories!C$1, IF(Q158=Categories!A$2, Categories!C$2, IF(AND(Q158=Categories!A$3, R158=Categories!B$2), Categories!C$1, IF(AND(Q158=Categories!A$3, OR(R158=Categories!B$1, R158=Categories!B$3)), Categories!C$2, Categories!C$3)))))</f>
        <v/>
      </c>
      <c r="AC158" s="13" t="str">
        <f>IF(Y158="", "", IF(Y158=Categories!A$1, Categories!C$1, IF(Y158=Categories!A$2, Categories!C$2, IF(AND(Y158=Categories!A$3, Z158=Categories!B$2), Categories!C$1, IF(AND(Y158=Categories!A$3, OR(Z158=Categories!B$1, Z158=Categories!B$3)), Categories!C$2, Categories!C$3)))))</f>
        <v/>
      </c>
      <c r="AD158" s="11">
        <f t="shared" ref="AD158:AH158" si="165">D158+L158+T158</f>
        <v>0</v>
      </c>
      <c r="AE158" s="11">
        <f t="shared" si="165"/>
        <v>0</v>
      </c>
      <c r="AF158" s="11">
        <f t="shared" si="165"/>
        <v>0</v>
      </c>
      <c r="AG158" s="11">
        <f t="shared" si="165"/>
        <v>0</v>
      </c>
      <c r="AH158" s="11">
        <f t="shared" si="165"/>
        <v>0</v>
      </c>
      <c r="AI158" s="11">
        <f>COUNTIF(AA158:AC158, Categories!C$1)</f>
        <v>0</v>
      </c>
      <c r="AJ158" s="14" t="str">
        <f>IF(AA158="", "", IF(OR(AND(AA158=AB158, AA158=Categories!C$3), AND(AB158=AC158,AB158=Categories!C$3), AND(AA158=AC158, AA158=Categories!C$3)), Categories!D$3, IF(OR(AND(AA158&lt;&gt;AB158, AND(AA158&lt;&gt;Categories!C$3, AB158&lt;&gt;Categories!C$3)), AND(AB158&lt;&gt;AC158, AND(AC158&lt;&gt;Categories!C$3, AB158&lt;&gt;Categories!C$3)), AND(AA158&lt;&gt;AC158, AND(AA158&lt;&gt;Categories!C$3, AC158&lt;&gt;Categories!C$3))), Categories!D$2, Categories!D$1)))</f>
        <v/>
      </c>
      <c r="AK158" s="8"/>
      <c r="AL158" s="8"/>
      <c r="AM158" s="8"/>
      <c r="AN158" s="8"/>
      <c r="AO158" s="8"/>
    </row>
    <row r="159">
      <c r="A159" s="8" t="s">
        <v>788</v>
      </c>
      <c r="B159" s="8" t="s">
        <v>789</v>
      </c>
      <c r="C159" s="8" t="s">
        <v>790</v>
      </c>
      <c r="D159" s="11"/>
      <c r="E159" s="11"/>
      <c r="F159" s="11"/>
      <c r="G159" s="11"/>
      <c r="H159" s="11"/>
      <c r="I159" s="11"/>
      <c r="J159" s="11"/>
      <c r="K159" s="8" t="s">
        <v>791</v>
      </c>
      <c r="L159" s="11"/>
      <c r="M159" s="11"/>
      <c r="N159" s="11"/>
      <c r="O159" s="11"/>
      <c r="P159" s="11"/>
      <c r="Q159" s="11"/>
      <c r="R159" s="11"/>
      <c r="S159" s="8" t="s">
        <v>792</v>
      </c>
      <c r="T159" s="11"/>
      <c r="U159" s="11"/>
      <c r="V159" s="11"/>
      <c r="W159" s="11"/>
      <c r="X159" s="11"/>
      <c r="Y159" s="11"/>
      <c r="Z159" s="11"/>
      <c r="AA159" s="8" t="str">
        <f>IF(I159="", "",IF(I159=Categories!A$1, Categories!C$1, IF(I159=Categories!A$2, Categories!C$2, IF(AND(I159=Categories!A$3, J159=Categories!B$2), Categories!C$1, IF(AND(I159=Categories!A$3, OR(J159=Categories!B$1, J159=Categories!B$3)), Categories!C$2, Categories!C$3)))))</f>
        <v/>
      </c>
      <c r="AB159" s="8" t="str">
        <f>IF(Q159="", "", IF(Q159=Categories!A$1, Categories!C$1, IF(Q159=Categories!A$2, Categories!C$2, IF(AND(Q159=Categories!A$3, R159=Categories!B$2), Categories!C$1, IF(AND(Q159=Categories!A$3, OR(R159=Categories!B$1, R159=Categories!B$3)), Categories!C$2, Categories!C$3)))))</f>
        <v/>
      </c>
      <c r="AC159" s="13" t="str">
        <f>IF(Y159="", "", IF(Y159=Categories!A$1, Categories!C$1, IF(Y159=Categories!A$2, Categories!C$2, IF(AND(Y159=Categories!A$3, Z159=Categories!B$2), Categories!C$1, IF(AND(Y159=Categories!A$3, OR(Z159=Categories!B$1, Z159=Categories!B$3)), Categories!C$2, Categories!C$3)))))</f>
        <v/>
      </c>
      <c r="AD159" s="11">
        <f t="shared" ref="AD159:AH159" si="166">D159+L159+T159</f>
        <v>0</v>
      </c>
      <c r="AE159" s="11">
        <f t="shared" si="166"/>
        <v>0</v>
      </c>
      <c r="AF159" s="11">
        <f t="shared" si="166"/>
        <v>0</v>
      </c>
      <c r="AG159" s="11">
        <f t="shared" si="166"/>
        <v>0</v>
      </c>
      <c r="AH159" s="11">
        <f t="shared" si="166"/>
        <v>0</v>
      </c>
      <c r="AI159" s="11">
        <f>COUNTIF(AA159:AC159, Categories!C$1)</f>
        <v>0</v>
      </c>
      <c r="AJ159" s="14" t="str">
        <f>IF(AA159="", "", IF(OR(AND(AA159=AB159, AA159=Categories!C$3), AND(AB159=AC159,AB159=Categories!C$3), AND(AA159=AC159, AA159=Categories!C$3)), Categories!D$3, IF(OR(AND(AA159&lt;&gt;AB159, AND(AA159&lt;&gt;Categories!C$3, AB159&lt;&gt;Categories!C$3)), AND(AB159&lt;&gt;AC159, AND(AC159&lt;&gt;Categories!C$3, AB159&lt;&gt;Categories!C$3)), AND(AA159&lt;&gt;AC159, AND(AA159&lt;&gt;Categories!C$3, AC159&lt;&gt;Categories!C$3))), Categories!D$2, Categories!D$1)))</f>
        <v/>
      </c>
      <c r="AK159" s="8"/>
      <c r="AL159" s="8"/>
      <c r="AM159" s="8"/>
      <c r="AN159" s="8"/>
      <c r="AO159" s="8"/>
    </row>
    <row r="160">
      <c r="A160" s="8" t="s">
        <v>793</v>
      </c>
      <c r="B160" s="8" t="s">
        <v>794</v>
      </c>
      <c r="C160" s="8" t="s">
        <v>795</v>
      </c>
      <c r="D160" s="11"/>
      <c r="E160" s="11"/>
      <c r="F160" s="11"/>
      <c r="G160" s="11"/>
      <c r="H160" s="11"/>
      <c r="I160" s="11"/>
      <c r="J160" s="11"/>
      <c r="K160" s="8" t="s">
        <v>796</v>
      </c>
      <c r="L160" s="11"/>
      <c r="M160" s="11"/>
      <c r="N160" s="11"/>
      <c r="O160" s="11"/>
      <c r="P160" s="11"/>
      <c r="Q160" s="11"/>
      <c r="R160" s="11"/>
      <c r="S160" s="8" t="s">
        <v>797</v>
      </c>
      <c r="T160" s="11"/>
      <c r="U160" s="11"/>
      <c r="V160" s="11"/>
      <c r="W160" s="11"/>
      <c r="X160" s="11"/>
      <c r="Y160" s="11"/>
      <c r="Z160" s="11"/>
      <c r="AA160" s="8" t="str">
        <f>IF(I160="", "",IF(I160=Categories!A$1, Categories!C$1, IF(I160=Categories!A$2, Categories!C$2, IF(AND(I160=Categories!A$3, J160=Categories!B$2), Categories!C$1, IF(AND(I160=Categories!A$3, OR(J160=Categories!B$1, J160=Categories!B$3)), Categories!C$2, Categories!C$3)))))</f>
        <v/>
      </c>
      <c r="AB160" s="8" t="str">
        <f>IF(Q160="", "", IF(Q160=Categories!A$1, Categories!C$1, IF(Q160=Categories!A$2, Categories!C$2, IF(AND(Q160=Categories!A$3, R160=Categories!B$2), Categories!C$1, IF(AND(Q160=Categories!A$3, OR(R160=Categories!B$1, R160=Categories!B$3)), Categories!C$2, Categories!C$3)))))</f>
        <v/>
      </c>
      <c r="AC160" s="13" t="str">
        <f>IF(Y160="", "", IF(Y160=Categories!A$1, Categories!C$1, IF(Y160=Categories!A$2, Categories!C$2, IF(AND(Y160=Categories!A$3, Z160=Categories!B$2), Categories!C$1, IF(AND(Y160=Categories!A$3, OR(Z160=Categories!B$1, Z160=Categories!B$3)), Categories!C$2, Categories!C$3)))))</f>
        <v/>
      </c>
      <c r="AD160" s="11">
        <f t="shared" ref="AD160:AH160" si="167">D160+L160+T160</f>
        <v>0</v>
      </c>
      <c r="AE160" s="11">
        <f t="shared" si="167"/>
        <v>0</v>
      </c>
      <c r="AF160" s="11">
        <f t="shared" si="167"/>
        <v>0</v>
      </c>
      <c r="AG160" s="11">
        <f t="shared" si="167"/>
        <v>0</v>
      </c>
      <c r="AH160" s="11">
        <f t="shared" si="167"/>
        <v>0</v>
      </c>
      <c r="AI160" s="11">
        <f>COUNTIF(AA160:AC160, Categories!C$1)</f>
        <v>0</v>
      </c>
      <c r="AJ160" s="14" t="str">
        <f>IF(AA160="", "", IF(OR(AND(AA160=AB160, AA160=Categories!C$3), AND(AB160=AC160,AB160=Categories!C$3), AND(AA160=AC160, AA160=Categories!C$3)), Categories!D$3, IF(OR(AND(AA160&lt;&gt;AB160, AND(AA160&lt;&gt;Categories!C$3, AB160&lt;&gt;Categories!C$3)), AND(AB160&lt;&gt;AC160, AND(AC160&lt;&gt;Categories!C$3, AB160&lt;&gt;Categories!C$3)), AND(AA160&lt;&gt;AC160, AND(AA160&lt;&gt;Categories!C$3, AC160&lt;&gt;Categories!C$3))), Categories!D$2, Categories!D$1)))</f>
        <v/>
      </c>
      <c r="AK160" s="8"/>
      <c r="AL160" s="8"/>
      <c r="AM160" s="8"/>
      <c r="AN160" s="8"/>
      <c r="AO160" s="8"/>
    </row>
    <row r="161">
      <c r="A161" s="8" t="s">
        <v>798</v>
      </c>
      <c r="B161" s="8" t="s">
        <v>799</v>
      </c>
      <c r="C161" s="8" t="s">
        <v>800</v>
      </c>
      <c r="D161" s="11"/>
      <c r="E161" s="11"/>
      <c r="F161" s="11"/>
      <c r="G161" s="11"/>
      <c r="H161" s="11"/>
      <c r="I161" s="11"/>
      <c r="J161" s="11"/>
      <c r="K161" s="8" t="s">
        <v>801</v>
      </c>
      <c r="L161" s="11"/>
      <c r="M161" s="11"/>
      <c r="N161" s="11"/>
      <c r="O161" s="11"/>
      <c r="P161" s="11"/>
      <c r="Q161" s="11"/>
      <c r="R161" s="11"/>
      <c r="S161" s="8" t="s">
        <v>802</v>
      </c>
      <c r="T161" s="11"/>
      <c r="U161" s="11"/>
      <c r="V161" s="11"/>
      <c r="W161" s="11"/>
      <c r="X161" s="11"/>
      <c r="Y161" s="11"/>
      <c r="Z161" s="11"/>
      <c r="AA161" s="8" t="str">
        <f>IF(I161="", "",IF(I161=Categories!A$1, Categories!C$1, IF(I161=Categories!A$2, Categories!C$2, IF(AND(I161=Categories!A$3, J161=Categories!B$2), Categories!C$1, IF(AND(I161=Categories!A$3, OR(J161=Categories!B$1, J161=Categories!B$3)), Categories!C$2, Categories!C$3)))))</f>
        <v/>
      </c>
      <c r="AB161" s="8" t="str">
        <f>IF(Q161="", "", IF(Q161=Categories!A$1, Categories!C$1, IF(Q161=Categories!A$2, Categories!C$2, IF(AND(Q161=Categories!A$3, R161=Categories!B$2), Categories!C$1, IF(AND(Q161=Categories!A$3, OR(R161=Categories!B$1, R161=Categories!B$3)), Categories!C$2, Categories!C$3)))))</f>
        <v/>
      </c>
      <c r="AC161" s="13" t="str">
        <f>IF(Y161="", "", IF(Y161=Categories!A$1, Categories!C$1, IF(Y161=Categories!A$2, Categories!C$2, IF(AND(Y161=Categories!A$3, Z161=Categories!B$2), Categories!C$1, IF(AND(Y161=Categories!A$3, OR(Z161=Categories!B$1, Z161=Categories!B$3)), Categories!C$2, Categories!C$3)))))</f>
        <v/>
      </c>
      <c r="AD161" s="11">
        <f t="shared" ref="AD161:AH161" si="168">D161+L161+T161</f>
        <v>0</v>
      </c>
      <c r="AE161" s="11">
        <f t="shared" si="168"/>
        <v>0</v>
      </c>
      <c r="AF161" s="11">
        <f t="shared" si="168"/>
        <v>0</v>
      </c>
      <c r="AG161" s="11">
        <f t="shared" si="168"/>
        <v>0</v>
      </c>
      <c r="AH161" s="11">
        <f t="shared" si="168"/>
        <v>0</v>
      </c>
      <c r="AI161" s="11">
        <f>COUNTIF(AA161:AC161, Categories!C$1)</f>
        <v>0</v>
      </c>
      <c r="AJ161" s="14" t="str">
        <f>IF(AA161="", "", IF(OR(AND(AA161=AB161, AA161=Categories!C$3), AND(AB161=AC161,AB161=Categories!C$3), AND(AA161=AC161, AA161=Categories!C$3)), Categories!D$3, IF(OR(AND(AA161&lt;&gt;AB161, AND(AA161&lt;&gt;Categories!C$3, AB161&lt;&gt;Categories!C$3)), AND(AB161&lt;&gt;AC161, AND(AC161&lt;&gt;Categories!C$3, AB161&lt;&gt;Categories!C$3)), AND(AA161&lt;&gt;AC161, AND(AA161&lt;&gt;Categories!C$3, AC161&lt;&gt;Categories!C$3))), Categories!D$2, Categories!D$1)))</f>
        <v/>
      </c>
      <c r="AK161" s="8"/>
      <c r="AL161" s="8"/>
      <c r="AM161" s="8"/>
      <c r="AN161" s="8"/>
      <c r="AO161" s="8"/>
    </row>
    <row r="162">
      <c r="A162" s="8" t="s">
        <v>803</v>
      </c>
      <c r="B162" s="8" t="s">
        <v>804</v>
      </c>
      <c r="C162" s="8" t="s">
        <v>805</v>
      </c>
      <c r="D162" s="11"/>
      <c r="E162" s="11"/>
      <c r="F162" s="11"/>
      <c r="G162" s="11"/>
      <c r="H162" s="11"/>
      <c r="I162" s="11"/>
      <c r="J162" s="11"/>
      <c r="K162" s="8" t="s">
        <v>806</v>
      </c>
      <c r="L162" s="11"/>
      <c r="M162" s="11"/>
      <c r="N162" s="11"/>
      <c r="O162" s="11"/>
      <c r="P162" s="11"/>
      <c r="Q162" s="11"/>
      <c r="R162" s="11"/>
      <c r="S162" s="8" t="s">
        <v>807</v>
      </c>
      <c r="T162" s="11"/>
      <c r="U162" s="11"/>
      <c r="V162" s="11"/>
      <c r="W162" s="11"/>
      <c r="X162" s="11"/>
      <c r="Y162" s="11"/>
      <c r="Z162" s="11"/>
      <c r="AA162" s="8" t="str">
        <f>IF(I162="", "",IF(I162=Categories!A$1, Categories!C$1, IF(I162=Categories!A$2, Categories!C$2, IF(AND(I162=Categories!A$3, J162=Categories!B$2), Categories!C$1, IF(AND(I162=Categories!A$3, OR(J162=Categories!B$1, J162=Categories!B$3)), Categories!C$2, Categories!C$3)))))</f>
        <v/>
      </c>
      <c r="AB162" s="8" t="str">
        <f>IF(Q162="", "", IF(Q162=Categories!A$1, Categories!C$1, IF(Q162=Categories!A$2, Categories!C$2, IF(AND(Q162=Categories!A$3, R162=Categories!B$2), Categories!C$1, IF(AND(Q162=Categories!A$3, OR(R162=Categories!B$1, R162=Categories!B$3)), Categories!C$2, Categories!C$3)))))</f>
        <v/>
      </c>
      <c r="AC162" s="13" t="str">
        <f>IF(Y162="", "", IF(Y162=Categories!A$1, Categories!C$1, IF(Y162=Categories!A$2, Categories!C$2, IF(AND(Y162=Categories!A$3, Z162=Categories!B$2), Categories!C$1, IF(AND(Y162=Categories!A$3, OR(Z162=Categories!B$1, Z162=Categories!B$3)), Categories!C$2, Categories!C$3)))))</f>
        <v/>
      </c>
      <c r="AD162" s="11">
        <f t="shared" ref="AD162:AH162" si="169">D162+L162+T162</f>
        <v>0</v>
      </c>
      <c r="AE162" s="11">
        <f t="shared" si="169"/>
        <v>0</v>
      </c>
      <c r="AF162" s="11">
        <f t="shared" si="169"/>
        <v>0</v>
      </c>
      <c r="AG162" s="11">
        <f t="shared" si="169"/>
        <v>0</v>
      </c>
      <c r="AH162" s="11">
        <f t="shared" si="169"/>
        <v>0</v>
      </c>
      <c r="AI162" s="11">
        <f>COUNTIF(AA162:AC162, Categories!C$1)</f>
        <v>0</v>
      </c>
      <c r="AJ162" s="14" t="str">
        <f>IF(AA162="", "", IF(OR(AND(AA162=AB162, AA162=Categories!C$3), AND(AB162=AC162,AB162=Categories!C$3), AND(AA162=AC162, AA162=Categories!C$3)), Categories!D$3, IF(OR(AND(AA162&lt;&gt;AB162, AND(AA162&lt;&gt;Categories!C$3, AB162&lt;&gt;Categories!C$3)), AND(AB162&lt;&gt;AC162, AND(AC162&lt;&gt;Categories!C$3, AB162&lt;&gt;Categories!C$3)), AND(AA162&lt;&gt;AC162, AND(AA162&lt;&gt;Categories!C$3, AC162&lt;&gt;Categories!C$3))), Categories!D$2, Categories!D$1)))</f>
        <v/>
      </c>
      <c r="AK162" s="8"/>
      <c r="AL162" s="8"/>
      <c r="AM162" s="8"/>
      <c r="AN162" s="8"/>
      <c r="AO162" s="8"/>
    </row>
    <row r="163">
      <c r="A163" s="8" t="s">
        <v>808</v>
      </c>
      <c r="B163" s="8" t="s">
        <v>809</v>
      </c>
      <c r="C163" s="8" t="s">
        <v>810</v>
      </c>
      <c r="D163" s="11"/>
      <c r="E163" s="11"/>
      <c r="F163" s="11"/>
      <c r="G163" s="11"/>
      <c r="H163" s="11"/>
      <c r="I163" s="11"/>
      <c r="J163" s="11"/>
      <c r="K163" s="8" t="s">
        <v>342</v>
      </c>
      <c r="L163" s="11"/>
      <c r="M163" s="11"/>
      <c r="N163" s="11"/>
      <c r="O163" s="11"/>
      <c r="P163" s="11"/>
      <c r="Q163" s="11"/>
      <c r="R163" s="11"/>
      <c r="S163" s="8" t="s">
        <v>811</v>
      </c>
      <c r="T163" s="11"/>
      <c r="U163" s="11"/>
      <c r="V163" s="11"/>
      <c r="W163" s="11"/>
      <c r="X163" s="11"/>
      <c r="Y163" s="11"/>
      <c r="Z163" s="11"/>
      <c r="AA163" s="8" t="str">
        <f>IF(I163="", "",IF(I163=Categories!A$1, Categories!C$1, IF(I163=Categories!A$2, Categories!C$2, IF(AND(I163=Categories!A$3, J163=Categories!B$2), Categories!C$1, IF(AND(I163=Categories!A$3, OR(J163=Categories!B$1, J163=Categories!B$3)), Categories!C$2, Categories!C$3)))))</f>
        <v/>
      </c>
      <c r="AB163" s="8" t="str">
        <f>IF(Q163="", "", IF(Q163=Categories!A$1, Categories!C$1, IF(Q163=Categories!A$2, Categories!C$2, IF(AND(Q163=Categories!A$3, R163=Categories!B$2), Categories!C$1, IF(AND(Q163=Categories!A$3, OR(R163=Categories!B$1, R163=Categories!B$3)), Categories!C$2, Categories!C$3)))))</f>
        <v/>
      </c>
      <c r="AC163" s="13" t="str">
        <f>IF(Y163="", "", IF(Y163=Categories!A$1, Categories!C$1, IF(Y163=Categories!A$2, Categories!C$2, IF(AND(Y163=Categories!A$3, Z163=Categories!B$2), Categories!C$1, IF(AND(Y163=Categories!A$3, OR(Z163=Categories!B$1, Z163=Categories!B$3)), Categories!C$2, Categories!C$3)))))</f>
        <v/>
      </c>
      <c r="AD163" s="11">
        <f t="shared" ref="AD163:AH163" si="170">D163+L163+T163</f>
        <v>0</v>
      </c>
      <c r="AE163" s="11">
        <f t="shared" si="170"/>
        <v>0</v>
      </c>
      <c r="AF163" s="11">
        <f t="shared" si="170"/>
        <v>0</v>
      </c>
      <c r="AG163" s="11">
        <f t="shared" si="170"/>
        <v>0</v>
      </c>
      <c r="AH163" s="11">
        <f t="shared" si="170"/>
        <v>0</v>
      </c>
      <c r="AI163" s="11">
        <f>COUNTIF(AA163:AC163, Categories!C$1)</f>
        <v>0</v>
      </c>
      <c r="AJ163" s="14" t="str">
        <f>IF(AA163="", "", IF(OR(AND(AA163=AB163, AA163=Categories!C$3), AND(AB163=AC163,AB163=Categories!C$3), AND(AA163=AC163, AA163=Categories!C$3)), Categories!D$3, IF(OR(AND(AA163&lt;&gt;AB163, AND(AA163&lt;&gt;Categories!C$3, AB163&lt;&gt;Categories!C$3)), AND(AB163&lt;&gt;AC163, AND(AC163&lt;&gt;Categories!C$3, AB163&lt;&gt;Categories!C$3)), AND(AA163&lt;&gt;AC163, AND(AA163&lt;&gt;Categories!C$3, AC163&lt;&gt;Categories!C$3))), Categories!D$2, Categories!D$1)))</f>
        <v/>
      </c>
      <c r="AK163" s="8"/>
      <c r="AL163" s="8"/>
      <c r="AM163" s="8"/>
      <c r="AN163" s="8"/>
      <c r="AO163" s="8"/>
    </row>
    <row r="164">
      <c r="A164" s="8" t="s">
        <v>812</v>
      </c>
      <c r="B164" s="8" t="s">
        <v>813</v>
      </c>
      <c r="C164" s="8" t="s">
        <v>814</v>
      </c>
      <c r="D164" s="11"/>
      <c r="E164" s="11"/>
      <c r="F164" s="11"/>
      <c r="G164" s="11"/>
      <c r="H164" s="11"/>
      <c r="I164" s="11"/>
      <c r="J164" s="11"/>
      <c r="K164" s="8" t="s">
        <v>780</v>
      </c>
      <c r="L164" s="11"/>
      <c r="M164" s="11"/>
      <c r="N164" s="11"/>
      <c r="O164" s="11"/>
      <c r="P164" s="11"/>
      <c r="Q164" s="11"/>
      <c r="R164" s="11"/>
      <c r="S164" s="8" t="s">
        <v>815</v>
      </c>
      <c r="T164" s="11"/>
      <c r="U164" s="11"/>
      <c r="V164" s="11"/>
      <c r="W164" s="11"/>
      <c r="X164" s="11"/>
      <c r="Y164" s="11"/>
      <c r="Z164" s="11"/>
      <c r="AA164" s="8" t="str">
        <f>IF(I164="", "",IF(I164=Categories!A$1, Categories!C$1, IF(I164=Categories!A$2, Categories!C$2, IF(AND(I164=Categories!A$3, J164=Categories!B$2), Categories!C$1, IF(AND(I164=Categories!A$3, OR(J164=Categories!B$1, J164=Categories!B$3)), Categories!C$2, Categories!C$3)))))</f>
        <v/>
      </c>
      <c r="AB164" s="8" t="str">
        <f>IF(Q164="", "", IF(Q164=Categories!A$1, Categories!C$1, IF(Q164=Categories!A$2, Categories!C$2, IF(AND(Q164=Categories!A$3, R164=Categories!B$2), Categories!C$1, IF(AND(Q164=Categories!A$3, OR(R164=Categories!B$1, R164=Categories!B$3)), Categories!C$2, Categories!C$3)))))</f>
        <v/>
      </c>
      <c r="AC164" s="13" t="str">
        <f>IF(Y164="", "", IF(Y164=Categories!A$1, Categories!C$1, IF(Y164=Categories!A$2, Categories!C$2, IF(AND(Y164=Categories!A$3, Z164=Categories!B$2), Categories!C$1, IF(AND(Y164=Categories!A$3, OR(Z164=Categories!B$1, Z164=Categories!B$3)), Categories!C$2, Categories!C$3)))))</f>
        <v/>
      </c>
      <c r="AD164" s="11">
        <f t="shared" ref="AD164:AH164" si="171">D164+L164+T164</f>
        <v>0</v>
      </c>
      <c r="AE164" s="11">
        <f t="shared" si="171"/>
        <v>0</v>
      </c>
      <c r="AF164" s="11">
        <f t="shared" si="171"/>
        <v>0</v>
      </c>
      <c r="AG164" s="11">
        <f t="shared" si="171"/>
        <v>0</v>
      </c>
      <c r="AH164" s="11">
        <f t="shared" si="171"/>
        <v>0</v>
      </c>
      <c r="AI164" s="11">
        <f>COUNTIF(AA164:AC164, Categories!C$1)</f>
        <v>0</v>
      </c>
      <c r="AJ164" s="14" t="str">
        <f>IF(AA164="", "", IF(OR(AND(AA164=AB164, AA164=Categories!C$3), AND(AB164=AC164,AB164=Categories!C$3), AND(AA164=AC164, AA164=Categories!C$3)), Categories!D$3, IF(OR(AND(AA164&lt;&gt;AB164, AND(AA164&lt;&gt;Categories!C$3, AB164&lt;&gt;Categories!C$3)), AND(AB164&lt;&gt;AC164, AND(AC164&lt;&gt;Categories!C$3, AB164&lt;&gt;Categories!C$3)), AND(AA164&lt;&gt;AC164, AND(AA164&lt;&gt;Categories!C$3, AC164&lt;&gt;Categories!C$3))), Categories!D$2, Categories!D$1)))</f>
        <v/>
      </c>
      <c r="AK164" s="8"/>
      <c r="AL164" s="8"/>
      <c r="AM164" s="8"/>
      <c r="AN164" s="8"/>
      <c r="AO164" s="8"/>
    </row>
    <row r="165">
      <c r="A165" s="8" t="s">
        <v>816</v>
      </c>
      <c r="B165" s="8" t="s">
        <v>817</v>
      </c>
      <c r="C165" s="8" t="s">
        <v>818</v>
      </c>
      <c r="D165" s="11"/>
      <c r="E165" s="11"/>
      <c r="F165" s="11"/>
      <c r="G165" s="11"/>
      <c r="H165" s="11"/>
      <c r="I165" s="11"/>
      <c r="J165" s="11"/>
      <c r="K165" s="8" t="s">
        <v>819</v>
      </c>
      <c r="L165" s="11"/>
      <c r="M165" s="11"/>
      <c r="N165" s="11"/>
      <c r="O165" s="11"/>
      <c r="P165" s="11"/>
      <c r="Q165" s="11"/>
      <c r="R165" s="11"/>
      <c r="S165" s="8" t="s">
        <v>820</v>
      </c>
      <c r="T165" s="11"/>
      <c r="U165" s="11"/>
      <c r="V165" s="11"/>
      <c r="W165" s="11"/>
      <c r="X165" s="11"/>
      <c r="Y165" s="11"/>
      <c r="Z165" s="11"/>
      <c r="AA165" s="8" t="str">
        <f>IF(I165="", "",IF(I165=Categories!A$1, Categories!C$1, IF(I165=Categories!A$2, Categories!C$2, IF(AND(I165=Categories!A$3, J165=Categories!B$2), Categories!C$1, IF(AND(I165=Categories!A$3, OR(J165=Categories!B$1, J165=Categories!B$3)), Categories!C$2, Categories!C$3)))))</f>
        <v/>
      </c>
      <c r="AB165" s="8" t="str">
        <f>IF(Q165="", "", IF(Q165=Categories!A$1, Categories!C$1, IF(Q165=Categories!A$2, Categories!C$2, IF(AND(Q165=Categories!A$3, R165=Categories!B$2), Categories!C$1, IF(AND(Q165=Categories!A$3, OR(R165=Categories!B$1, R165=Categories!B$3)), Categories!C$2, Categories!C$3)))))</f>
        <v/>
      </c>
      <c r="AC165" s="13" t="str">
        <f>IF(Y165="", "", IF(Y165=Categories!A$1, Categories!C$1, IF(Y165=Categories!A$2, Categories!C$2, IF(AND(Y165=Categories!A$3, Z165=Categories!B$2), Categories!C$1, IF(AND(Y165=Categories!A$3, OR(Z165=Categories!B$1, Z165=Categories!B$3)), Categories!C$2, Categories!C$3)))))</f>
        <v/>
      </c>
      <c r="AD165" s="11">
        <f t="shared" ref="AD165:AH165" si="172">D165+L165+T165</f>
        <v>0</v>
      </c>
      <c r="AE165" s="11">
        <f t="shared" si="172"/>
        <v>0</v>
      </c>
      <c r="AF165" s="11">
        <f t="shared" si="172"/>
        <v>0</v>
      </c>
      <c r="AG165" s="11">
        <f t="shared" si="172"/>
        <v>0</v>
      </c>
      <c r="AH165" s="11">
        <f t="shared" si="172"/>
        <v>0</v>
      </c>
      <c r="AI165" s="11">
        <f>COUNTIF(AA165:AC165, Categories!C$1)</f>
        <v>0</v>
      </c>
      <c r="AJ165" s="14" t="str">
        <f>IF(AA165="", "", IF(OR(AND(AA165=AB165, AA165=Categories!C$3), AND(AB165=AC165,AB165=Categories!C$3), AND(AA165=AC165, AA165=Categories!C$3)), Categories!D$3, IF(OR(AND(AA165&lt;&gt;AB165, AND(AA165&lt;&gt;Categories!C$3, AB165&lt;&gt;Categories!C$3)), AND(AB165&lt;&gt;AC165, AND(AC165&lt;&gt;Categories!C$3, AB165&lt;&gt;Categories!C$3)), AND(AA165&lt;&gt;AC165, AND(AA165&lt;&gt;Categories!C$3, AC165&lt;&gt;Categories!C$3))), Categories!D$2, Categories!D$1)))</f>
        <v/>
      </c>
      <c r="AK165" s="8"/>
      <c r="AL165" s="8"/>
      <c r="AM165" s="8"/>
      <c r="AN165" s="8"/>
      <c r="AO165" s="8"/>
    </row>
    <row r="166">
      <c r="A166" s="8" t="s">
        <v>821</v>
      </c>
      <c r="B166" s="8" t="s">
        <v>822</v>
      </c>
      <c r="C166" s="8" t="s">
        <v>823</v>
      </c>
      <c r="D166" s="11"/>
      <c r="E166" s="11"/>
      <c r="F166" s="11"/>
      <c r="G166" s="11"/>
      <c r="H166" s="11"/>
      <c r="I166" s="11"/>
      <c r="J166" s="11"/>
      <c r="K166" s="8" t="s">
        <v>824</v>
      </c>
      <c r="L166" s="11"/>
      <c r="M166" s="11"/>
      <c r="N166" s="11"/>
      <c r="O166" s="11"/>
      <c r="P166" s="11"/>
      <c r="Q166" s="11"/>
      <c r="R166" s="11"/>
      <c r="S166" s="8" t="s">
        <v>825</v>
      </c>
      <c r="T166" s="16"/>
      <c r="U166" s="16"/>
      <c r="V166" s="16"/>
      <c r="W166" s="16"/>
      <c r="X166" s="16"/>
      <c r="Y166" s="16"/>
      <c r="Z166" s="16"/>
      <c r="AA166" s="8" t="str">
        <f>IF(I166="", "",IF(I166=Categories!A$1, Categories!C$1, IF(I166=Categories!A$2, Categories!C$2, IF(AND(I166=Categories!A$3, J166=Categories!B$2), Categories!C$1, IF(AND(I166=Categories!A$3, OR(J166=Categories!B$1, J166=Categories!B$3)), Categories!C$2, Categories!C$3)))))</f>
        <v/>
      </c>
      <c r="AB166" s="8" t="str">
        <f>IF(Q166="", "", IF(Q166=Categories!A$1, Categories!C$1, IF(Q166=Categories!A$2, Categories!C$2, IF(AND(Q166=Categories!A$3, R166=Categories!B$2), Categories!C$1, IF(AND(Q166=Categories!A$3, OR(R166=Categories!B$1, R166=Categories!B$3)), Categories!C$2, Categories!C$3)))))</f>
        <v/>
      </c>
      <c r="AC166" s="13" t="str">
        <f>IF(Y166="", "", IF(Y166=Categories!A$1, Categories!C$1, IF(Y166=Categories!A$2, Categories!C$2, IF(AND(Y166=Categories!A$3, Z166=Categories!B$2), Categories!C$1, IF(AND(Y166=Categories!A$3, OR(Z166=Categories!B$1, Z166=Categories!B$3)), Categories!C$2, Categories!C$3)))))</f>
        <v/>
      </c>
      <c r="AD166" s="11">
        <f t="shared" ref="AD166:AH166" si="173">D166+L166+T166</f>
        <v>0</v>
      </c>
      <c r="AE166" s="11">
        <f t="shared" si="173"/>
        <v>0</v>
      </c>
      <c r="AF166" s="11">
        <f t="shared" si="173"/>
        <v>0</v>
      </c>
      <c r="AG166" s="11">
        <f t="shared" si="173"/>
        <v>0</v>
      </c>
      <c r="AH166" s="11">
        <f t="shared" si="173"/>
        <v>0</v>
      </c>
      <c r="AI166" s="11">
        <f>COUNTIF(AA166:AC166, Categories!C$1)</f>
        <v>0</v>
      </c>
      <c r="AJ166" s="14" t="str">
        <f>IF(AA166="", "", IF(OR(AND(AA166=AB166, AA166=Categories!C$3), AND(AB166=AC166,AB166=Categories!C$3), AND(AA166=AC166, AA166=Categories!C$3)), Categories!D$3, IF(OR(AND(AA166&lt;&gt;AB166, AND(AA166&lt;&gt;Categories!C$3, AB166&lt;&gt;Categories!C$3)), AND(AB166&lt;&gt;AC166, AND(AC166&lt;&gt;Categories!C$3, AB166&lt;&gt;Categories!C$3)), AND(AA166&lt;&gt;AC166, AND(AA166&lt;&gt;Categories!C$3, AC166&lt;&gt;Categories!C$3))), Categories!D$2, Categories!D$1)))</f>
        <v/>
      </c>
      <c r="AK166" s="8"/>
      <c r="AL166" s="8"/>
      <c r="AM166" s="8"/>
      <c r="AN166" s="8"/>
      <c r="AO166" s="8"/>
    </row>
    <row r="167">
      <c r="A167" s="8" t="s">
        <v>826</v>
      </c>
      <c r="B167" s="8" t="s">
        <v>827</v>
      </c>
      <c r="C167" s="8" t="s">
        <v>828</v>
      </c>
      <c r="D167" s="11"/>
      <c r="E167" s="11"/>
      <c r="F167" s="11"/>
      <c r="G167" s="11"/>
      <c r="H167" s="11"/>
      <c r="I167" s="11"/>
      <c r="J167" s="11"/>
      <c r="K167" s="8" t="s">
        <v>829</v>
      </c>
      <c r="L167" s="11"/>
      <c r="M167" s="11"/>
      <c r="N167" s="11"/>
      <c r="O167" s="11"/>
      <c r="P167" s="11"/>
      <c r="Q167" s="11"/>
      <c r="R167" s="11"/>
      <c r="S167" s="8" t="s">
        <v>830</v>
      </c>
      <c r="T167" s="16"/>
      <c r="U167" s="16"/>
      <c r="V167" s="16"/>
      <c r="W167" s="16"/>
      <c r="X167" s="16"/>
      <c r="Y167" s="16"/>
      <c r="Z167" s="16"/>
      <c r="AA167" s="8" t="str">
        <f>IF(I167="", "",IF(I167=Categories!A$1, Categories!C$1, IF(I167=Categories!A$2, Categories!C$2, IF(AND(I167=Categories!A$3, J167=Categories!B$2), Categories!C$1, IF(AND(I167=Categories!A$3, OR(J167=Categories!B$1, J167=Categories!B$3)), Categories!C$2, Categories!C$3)))))</f>
        <v/>
      </c>
      <c r="AB167" s="8" t="str">
        <f>IF(Q167="", "", IF(Q167=Categories!A$1, Categories!C$1, IF(Q167=Categories!A$2, Categories!C$2, IF(AND(Q167=Categories!A$3, R167=Categories!B$2), Categories!C$1, IF(AND(Q167=Categories!A$3, OR(R167=Categories!B$1, R167=Categories!B$3)), Categories!C$2, Categories!C$3)))))</f>
        <v/>
      </c>
      <c r="AC167" s="13" t="str">
        <f>IF(Y167="", "", IF(Y167=Categories!A$1, Categories!C$1, IF(Y167=Categories!A$2, Categories!C$2, IF(AND(Y167=Categories!A$3, Z167=Categories!B$2), Categories!C$1, IF(AND(Y167=Categories!A$3, OR(Z167=Categories!B$1, Z167=Categories!B$3)), Categories!C$2, Categories!C$3)))))</f>
        <v/>
      </c>
      <c r="AD167" s="11">
        <f t="shared" ref="AD167:AH167" si="174">D167+L167+T167</f>
        <v>0</v>
      </c>
      <c r="AE167" s="11">
        <f t="shared" si="174"/>
        <v>0</v>
      </c>
      <c r="AF167" s="11">
        <f t="shared" si="174"/>
        <v>0</v>
      </c>
      <c r="AG167" s="11">
        <f t="shared" si="174"/>
        <v>0</v>
      </c>
      <c r="AH167" s="11">
        <f t="shared" si="174"/>
        <v>0</v>
      </c>
      <c r="AI167" s="11">
        <f>COUNTIF(AA167:AC167, Categories!C$1)</f>
        <v>0</v>
      </c>
      <c r="AJ167" s="14" t="str">
        <f>IF(AA167="", "", IF(OR(AND(AA167=AB167, AA167=Categories!C$3), AND(AB167=AC167,AB167=Categories!C$3), AND(AA167=AC167, AA167=Categories!C$3)), Categories!D$3, IF(OR(AND(AA167&lt;&gt;AB167, AND(AA167&lt;&gt;Categories!C$3, AB167&lt;&gt;Categories!C$3)), AND(AB167&lt;&gt;AC167, AND(AC167&lt;&gt;Categories!C$3, AB167&lt;&gt;Categories!C$3)), AND(AA167&lt;&gt;AC167, AND(AA167&lt;&gt;Categories!C$3, AC167&lt;&gt;Categories!C$3))), Categories!D$2, Categories!D$1)))</f>
        <v/>
      </c>
      <c r="AK167" s="8"/>
      <c r="AL167" s="8"/>
      <c r="AM167" s="8"/>
      <c r="AN167" s="8"/>
      <c r="AO167" s="8"/>
    </row>
    <row r="168">
      <c r="A168" s="8" t="s">
        <v>831</v>
      </c>
      <c r="B168" s="8" t="s">
        <v>832</v>
      </c>
      <c r="C168" s="8" t="s">
        <v>833</v>
      </c>
      <c r="D168" s="11"/>
      <c r="E168" s="11"/>
      <c r="F168" s="11"/>
      <c r="G168" s="11"/>
      <c r="H168" s="11"/>
      <c r="I168" s="11"/>
      <c r="J168" s="11"/>
      <c r="K168" s="8" t="s">
        <v>834</v>
      </c>
      <c r="L168" s="11"/>
      <c r="M168" s="11"/>
      <c r="N168" s="11"/>
      <c r="O168" s="11"/>
      <c r="P168" s="11"/>
      <c r="Q168" s="11"/>
      <c r="R168" s="11"/>
      <c r="S168" s="8" t="s">
        <v>835</v>
      </c>
      <c r="T168" s="11"/>
      <c r="U168" s="11"/>
      <c r="V168" s="11"/>
      <c r="W168" s="11"/>
      <c r="X168" s="11"/>
      <c r="Y168" s="11"/>
      <c r="Z168" s="11"/>
      <c r="AA168" s="8" t="str">
        <f>IF(I168="", "",IF(I168=Categories!A$1, Categories!C$1, IF(I168=Categories!A$2, Categories!C$2, IF(AND(I168=Categories!A$3, J168=Categories!B$2), Categories!C$1, IF(AND(I168=Categories!A$3, OR(J168=Categories!B$1, J168=Categories!B$3)), Categories!C$2, Categories!C$3)))))</f>
        <v/>
      </c>
      <c r="AB168" s="8" t="str">
        <f>IF(Q168="", "", IF(Q168=Categories!A$1, Categories!C$1, IF(Q168=Categories!A$2, Categories!C$2, IF(AND(Q168=Categories!A$3, R168=Categories!B$2), Categories!C$1, IF(AND(Q168=Categories!A$3, OR(R168=Categories!B$1, R168=Categories!B$3)), Categories!C$2, Categories!C$3)))))</f>
        <v/>
      </c>
      <c r="AC168" s="13" t="str">
        <f>IF(Y168="", "", IF(Y168=Categories!A$1, Categories!C$1, IF(Y168=Categories!A$2, Categories!C$2, IF(AND(Y168=Categories!A$3, Z168=Categories!B$2), Categories!C$1, IF(AND(Y168=Categories!A$3, OR(Z168=Categories!B$1, Z168=Categories!B$3)), Categories!C$2, Categories!C$3)))))</f>
        <v/>
      </c>
      <c r="AD168" s="11">
        <f t="shared" ref="AD168:AH168" si="175">D168+L168+T168</f>
        <v>0</v>
      </c>
      <c r="AE168" s="11">
        <f t="shared" si="175"/>
        <v>0</v>
      </c>
      <c r="AF168" s="11">
        <f t="shared" si="175"/>
        <v>0</v>
      </c>
      <c r="AG168" s="11">
        <f t="shared" si="175"/>
        <v>0</v>
      </c>
      <c r="AH168" s="11">
        <f t="shared" si="175"/>
        <v>0</v>
      </c>
      <c r="AI168" s="11">
        <f>COUNTIF(AA168:AC168, Categories!C$1)</f>
        <v>0</v>
      </c>
      <c r="AJ168" s="14" t="str">
        <f>IF(AA168="", "", IF(OR(AND(AA168=AB168, AA168=Categories!C$3), AND(AB168=AC168,AB168=Categories!C$3), AND(AA168=AC168, AA168=Categories!C$3)), Categories!D$3, IF(OR(AND(AA168&lt;&gt;AB168, AND(AA168&lt;&gt;Categories!C$3, AB168&lt;&gt;Categories!C$3)), AND(AB168&lt;&gt;AC168, AND(AC168&lt;&gt;Categories!C$3, AB168&lt;&gt;Categories!C$3)), AND(AA168&lt;&gt;AC168, AND(AA168&lt;&gt;Categories!C$3, AC168&lt;&gt;Categories!C$3))), Categories!D$2, Categories!D$1)))</f>
        <v/>
      </c>
      <c r="AK168" s="8"/>
      <c r="AL168" s="8"/>
      <c r="AM168" s="8"/>
      <c r="AN168" s="8"/>
      <c r="AO168" s="8"/>
    </row>
    <row r="169">
      <c r="A169" s="8" t="s">
        <v>836</v>
      </c>
      <c r="B169" s="8" t="s">
        <v>837</v>
      </c>
      <c r="C169" s="8" t="s">
        <v>838</v>
      </c>
      <c r="D169" s="11"/>
      <c r="E169" s="11"/>
      <c r="F169" s="11"/>
      <c r="G169" s="11"/>
      <c r="H169" s="11"/>
      <c r="I169" s="11"/>
      <c r="J169" s="11"/>
      <c r="K169" s="8" t="s">
        <v>839</v>
      </c>
      <c r="L169" s="11"/>
      <c r="M169" s="11"/>
      <c r="N169" s="11"/>
      <c r="O169" s="11"/>
      <c r="P169" s="11"/>
      <c r="Q169" s="11"/>
      <c r="R169" s="11"/>
      <c r="S169" s="8" t="s">
        <v>840</v>
      </c>
      <c r="T169" s="11"/>
      <c r="U169" s="11"/>
      <c r="V169" s="11"/>
      <c r="W169" s="11"/>
      <c r="X169" s="11"/>
      <c r="Y169" s="11"/>
      <c r="Z169" s="11"/>
      <c r="AA169" s="8" t="str">
        <f>IF(I169="", "",IF(I169=Categories!A$1, Categories!C$1, IF(I169=Categories!A$2, Categories!C$2, IF(AND(I169=Categories!A$3, J169=Categories!B$2), Categories!C$1, IF(AND(I169=Categories!A$3, OR(J169=Categories!B$1, J169=Categories!B$3)), Categories!C$2, Categories!C$3)))))</f>
        <v/>
      </c>
      <c r="AB169" s="8" t="str">
        <f>IF(Q169="", "", IF(Q169=Categories!A$1, Categories!C$1, IF(Q169=Categories!A$2, Categories!C$2, IF(AND(Q169=Categories!A$3, R169=Categories!B$2), Categories!C$1, IF(AND(Q169=Categories!A$3, OR(R169=Categories!B$1, R169=Categories!B$3)), Categories!C$2, Categories!C$3)))))</f>
        <v/>
      </c>
      <c r="AC169" s="13" t="str">
        <f>IF(Y169="", "", IF(Y169=Categories!A$1, Categories!C$1, IF(Y169=Categories!A$2, Categories!C$2, IF(AND(Y169=Categories!A$3, Z169=Categories!B$2), Categories!C$1, IF(AND(Y169=Categories!A$3, OR(Z169=Categories!B$1, Z169=Categories!B$3)), Categories!C$2, Categories!C$3)))))</f>
        <v/>
      </c>
      <c r="AD169" s="11">
        <f t="shared" ref="AD169:AH169" si="176">D169+L169+T169</f>
        <v>0</v>
      </c>
      <c r="AE169" s="11">
        <f t="shared" si="176"/>
        <v>0</v>
      </c>
      <c r="AF169" s="11">
        <f t="shared" si="176"/>
        <v>0</v>
      </c>
      <c r="AG169" s="11">
        <f t="shared" si="176"/>
        <v>0</v>
      </c>
      <c r="AH169" s="11">
        <f t="shared" si="176"/>
        <v>0</v>
      </c>
      <c r="AI169" s="11">
        <f>COUNTIF(AA169:AC169, Categories!C$1)</f>
        <v>0</v>
      </c>
      <c r="AJ169" s="14" t="str">
        <f>IF(AA169="", "", IF(OR(AND(AA169=AB169, AA169=Categories!C$3), AND(AB169=AC169,AB169=Categories!C$3), AND(AA169=AC169, AA169=Categories!C$3)), Categories!D$3, IF(OR(AND(AA169&lt;&gt;AB169, AND(AA169&lt;&gt;Categories!C$3, AB169&lt;&gt;Categories!C$3)), AND(AB169&lt;&gt;AC169, AND(AC169&lt;&gt;Categories!C$3, AB169&lt;&gt;Categories!C$3)), AND(AA169&lt;&gt;AC169, AND(AA169&lt;&gt;Categories!C$3, AC169&lt;&gt;Categories!C$3))), Categories!D$2, Categories!D$1)))</f>
        <v/>
      </c>
      <c r="AK169" s="8"/>
      <c r="AL169" s="8"/>
      <c r="AM169" s="8"/>
      <c r="AN169" s="8"/>
      <c r="AO169" s="8"/>
    </row>
    <row r="170">
      <c r="A170" s="8" t="s">
        <v>841</v>
      </c>
      <c r="B170" s="8" t="s">
        <v>842</v>
      </c>
      <c r="C170" s="8" t="s">
        <v>843</v>
      </c>
      <c r="D170" s="11"/>
      <c r="E170" s="11"/>
      <c r="F170" s="11"/>
      <c r="G170" s="11"/>
      <c r="H170" s="11"/>
      <c r="I170" s="11"/>
      <c r="J170" s="11"/>
      <c r="K170" s="8" t="s">
        <v>844</v>
      </c>
      <c r="L170" s="11"/>
      <c r="M170" s="11"/>
      <c r="N170" s="11"/>
      <c r="O170" s="11"/>
      <c r="P170" s="11"/>
      <c r="Q170" s="11"/>
      <c r="R170" s="11"/>
      <c r="S170" s="8" t="s">
        <v>420</v>
      </c>
      <c r="T170" s="11"/>
      <c r="U170" s="11"/>
      <c r="V170" s="11"/>
      <c r="W170" s="11"/>
      <c r="X170" s="11"/>
      <c r="Y170" s="11"/>
      <c r="Z170" s="11"/>
      <c r="AA170" s="8" t="str">
        <f>IF(I170="", "",IF(I170=Categories!A$1, Categories!C$1, IF(I170=Categories!A$2, Categories!C$2, IF(AND(I170=Categories!A$3, J170=Categories!B$2), Categories!C$1, IF(AND(I170=Categories!A$3, OR(J170=Categories!B$1, J170=Categories!B$3)), Categories!C$2, Categories!C$3)))))</f>
        <v/>
      </c>
      <c r="AB170" s="8" t="str">
        <f>IF(Q170="", "", IF(Q170=Categories!A$1, Categories!C$1, IF(Q170=Categories!A$2, Categories!C$2, IF(AND(Q170=Categories!A$3, R170=Categories!B$2), Categories!C$1, IF(AND(Q170=Categories!A$3, OR(R170=Categories!B$1, R170=Categories!B$3)), Categories!C$2, Categories!C$3)))))</f>
        <v/>
      </c>
      <c r="AC170" s="13" t="str">
        <f>IF(Y170="", "", IF(Y170=Categories!A$1, Categories!C$1, IF(Y170=Categories!A$2, Categories!C$2, IF(AND(Y170=Categories!A$3, Z170=Categories!B$2), Categories!C$1, IF(AND(Y170=Categories!A$3, OR(Z170=Categories!B$1, Z170=Categories!B$3)), Categories!C$2, Categories!C$3)))))</f>
        <v/>
      </c>
      <c r="AD170" s="11">
        <f t="shared" ref="AD170:AH170" si="177">D170+L170+T170</f>
        <v>0</v>
      </c>
      <c r="AE170" s="11">
        <f t="shared" si="177"/>
        <v>0</v>
      </c>
      <c r="AF170" s="11">
        <f t="shared" si="177"/>
        <v>0</v>
      </c>
      <c r="AG170" s="11">
        <f t="shared" si="177"/>
        <v>0</v>
      </c>
      <c r="AH170" s="11">
        <f t="shared" si="177"/>
        <v>0</v>
      </c>
      <c r="AI170" s="11">
        <f>COUNTIF(AA170:AC170, Categories!C$1)</f>
        <v>0</v>
      </c>
      <c r="AJ170" s="14" t="str">
        <f>IF(AA170="", "", IF(OR(AND(AA170=AB170, AA170=Categories!C$3), AND(AB170=AC170,AB170=Categories!C$3), AND(AA170=AC170, AA170=Categories!C$3)), Categories!D$3, IF(OR(AND(AA170&lt;&gt;AB170, AND(AA170&lt;&gt;Categories!C$3, AB170&lt;&gt;Categories!C$3)), AND(AB170&lt;&gt;AC170, AND(AC170&lt;&gt;Categories!C$3, AB170&lt;&gt;Categories!C$3)), AND(AA170&lt;&gt;AC170, AND(AA170&lt;&gt;Categories!C$3, AC170&lt;&gt;Categories!C$3))), Categories!D$2, Categories!D$1)))</f>
        <v/>
      </c>
      <c r="AK170" s="8"/>
      <c r="AL170" s="8"/>
      <c r="AM170" s="8"/>
      <c r="AN170" s="8"/>
      <c r="AO170" s="8"/>
    </row>
    <row r="171">
      <c r="A171" s="8" t="s">
        <v>845</v>
      </c>
      <c r="B171" s="8" t="s">
        <v>846</v>
      </c>
      <c r="C171" s="8" t="s">
        <v>847</v>
      </c>
      <c r="D171" s="11"/>
      <c r="E171" s="11"/>
      <c r="F171" s="11"/>
      <c r="G171" s="11"/>
      <c r="H171" s="11"/>
      <c r="I171" s="11"/>
      <c r="J171" s="11"/>
      <c r="K171" s="8" t="s">
        <v>848</v>
      </c>
      <c r="L171" s="11"/>
      <c r="M171" s="11"/>
      <c r="N171" s="11"/>
      <c r="O171" s="11"/>
      <c r="P171" s="11"/>
      <c r="Q171" s="11"/>
      <c r="R171" s="11"/>
      <c r="S171" s="8" t="s">
        <v>849</v>
      </c>
      <c r="T171" s="11"/>
      <c r="U171" s="11"/>
      <c r="V171" s="11"/>
      <c r="W171" s="11"/>
      <c r="X171" s="11"/>
      <c r="Y171" s="11"/>
      <c r="Z171" s="11"/>
      <c r="AA171" s="8" t="str">
        <f>IF(I171="", "",IF(I171=Categories!A$1, Categories!C$1, IF(I171=Categories!A$2, Categories!C$2, IF(AND(I171=Categories!A$3, J171=Categories!B$2), Categories!C$1, IF(AND(I171=Categories!A$3, OR(J171=Categories!B$1, J171=Categories!B$3)), Categories!C$2, Categories!C$3)))))</f>
        <v/>
      </c>
      <c r="AB171" s="8" t="str">
        <f>IF(Q171="", "", IF(Q171=Categories!A$1, Categories!C$1, IF(Q171=Categories!A$2, Categories!C$2, IF(AND(Q171=Categories!A$3, R171=Categories!B$2), Categories!C$1, IF(AND(Q171=Categories!A$3, OR(R171=Categories!B$1, R171=Categories!B$3)), Categories!C$2, Categories!C$3)))))</f>
        <v/>
      </c>
      <c r="AC171" s="13" t="str">
        <f>IF(Y171="", "", IF(Y171=Categories!A$1, Categories!C$1, IF(Y171=Categories!A$2, Categories!C$2, IF(AND(Y171=Categories!A$3, Z171=Categories!B$2), Categories!C$1, IF(AND(Y171=Categories!A$3, OR(Z171=Categories!B$1, Z171=Categories!B$3)), Categories!C$2, Categories!C$3)))))</f>
        <v/>
      </c>
      <c r="AD171" s="11">
        <f t="shared" ref="AD171:AH171" si="178">D171+L171+T171</f>
        <v>0</v>
      </c>
      <c r="AE171" s="11">
        <f t="shared" si="178"/>
        <v>0</v>
      </c>
      <c r="AF171" s="11">
        <f t="shared" si="178"/>
        <v>0</v>
      </c>
      <c r="AG171" s="11">
        <f t="shared" si="178"/>
        <v>0</v>
      </c>
      <c r="AH171" s="11">
        <f t="shared" si="178"/>
        <v>0</v>
      </c>
      <c r="AI171" s="11">
        <f>COUNTIF(AA171:AC171, Categories!C$1)</f>
        <v>0</v>
      </c>
      <c r="AJ171" s="14" t="str">
        <f>IF(AA171="", "", IF(OR(AND(AA171=AB171, AA171=Categories!C$3), AND(AB171=AC171,AB171=Categories!C$3), AND(AA171=AC171, AA171=Categories!C$3)), Categories!D$3, IF(OR(AND(AA171&lt;&gt;AB171, AND(AA171&lt;&gt;Categories!C$3, AB171&lt;&gt;Categories!C$3)), AND(AB171&lt;&gt;AC171, AND(AC171&lt;&gt;Categories!C$3, AB171&lt;&gt;Categories!C$3)), AND(AA171&lt;&gt;AC171, AND(AA171&lt;&gt;Categories!C$3, AC171&lt;&gt;Categories!C$3))), Categories!D$2, Categories!D$1)))</f>
        <v/>
      </c>
      <c r="AK171" s="8"/>
      <c r="AL171" s="8"/>
      <c r="AM171" s="8"/>
      <c r="AN171" s="8"/>
      <c r="AO171" s="8"/>
    </row>
    <row r="172">
      <c r="A172" s="8" t="s">
        <v>850</v>
      </c>
      <c r="B172" s="8" t="s">
        <v>851</v>
      </c>
      <c r="C172" s="8" t="s">
        <v>852</v>
      </c>
      <c r="D172" s="11"/>
      <c r="E172" s="11"/>
      <c r="F172" s="11"/>
      <c r="G172" s="11"/>
      <c r="H172" s="11"/>
      <c r="I172" s="11"/>
      <c r="J172" s="11"/>
      <c r="K172" s="8" t="s">
        <v>853</v>
      </c>
      <c r="L172" s="11"/>
      <c r="M172" s="11"/>
      <c r="N172" s="11"/>
      <c r="O172" s="11"/>
      <c r="P172" s="11"/>
      <c r="Q172" s="11"/>
      <c r="R172" s="11"/>
      <c r="S172" s="8" t="s">
        <v>854</v>
      </c>
      <c r="T172" s="11"/>
      <c r="U172" s="11"/>
      <c r="V172" s="11"/>
      <c r="W172" s="11"/>
      <c r="X172" s="11"/>
      <c r="Y172" s="11"/>
      <c r="Z172" s="11"/>
      <c r="AA172" s="8" t="str">
        <f>IF(I172="", "",IF(I172=Categories!A$1, Categories!C$1, IF(I172=Categories!A$2, Categories!C$2, IF(AND(I172=Categories!A$3, J172=Categories!B$2), Categories!C$1, IF(AND(I172=Categories!A$3, OR(J172=Categories!B$1, J172=Categories!B$3)), Categories!C$2, Categories!C$3)))))</f>
        <v/>
      </c>
      <c r="AB172" s="8" t="str">
        <f>IF(Q172="", "", IF(Q172=Categories!A$1, Categories!C$1, IF(Q172=Categories!A$2, Categories!C$2, IF(AND(Q172=Categories!A$3, R172=Categories!B$2), Categories!C$1, IF(AND(Q172=Categories!A$3, OR(R172=Categories!B$1, R172=Categories!B$3)), Categories!C$2, Categories!C$3)))))</f>
        <v/>
      </c>
      <c r="AC172" s="13" t="str">
        <f>IF(Y172="", "", IF(Y172=Categories!A$1, Categories!C$1, IF(Y172=Categories!A$2, Categories!C$2, IF(AND(Y172=Categories!A$3, Z172=Categories!B$2), Categories!C$1, IF(AND(Y172=Categories!A$3, OR(Z172=Categories!B$1, Z172=Categories!B$3)), Categories!C$2, Categories!C$3)))))</f>
        <v/>
      </c>
      <c r="AD172" s="11">
        <f t="shared" ref="AD172:AH172" si="179">D172+L172+T172</f>
        <v>0</v>
      </c>
      <c r="AE172" s="11">
        <f t="shared" si="179"/>
        <v>0</v>
      </c>
      <c r="AF172" s="11">
        <f t="shared" si="179"/>
        <v>0</v>
      </c>
      <c r="AG172" s="11">
        <f t="shared" si="179"/>
        <v>0</v>
      </c>
      <c r="AH172" s="11">
        <f t="shared" si="179"/>
        <v>0</v>
      </c>
      <c r="AI172" s="11">
        <f>COUNTIF(AA172:AC172, Categories!C$1)</f>
        <v>0</v>
      </c>
      <c r="AJ172" s="14" t="str">
        <f>IF(AA172="", "", IF(OR(AND(AA172=AB172, AA172=Categories!C$3), AND(AB172=AC172,AB172=Categories!C$3), AND(AA172=AC172, AA172=Categories!C$3)), Categories!D$3, IF(OR(AND(AA172&lt;&gt;AB172, AND(AA172&lt;&gt;Categories!C$3, AB172&lt;&gt;Categories!C$3)), AND(AB172&lt;&gt;AC172, AND(AC172&lt;&gt;Categories!C$3, AB172&lt;&gt;Categories!C$3)), AND(AA172&lt;&gt;AC172, AND(AA172&lt;&gt;Categories!C$3, AC172&lt;&gt;Categories!C$3))), Categories!D$2, Categories!D$1)))</f>
        <v/>
      </c>
      <c r="AK172" s="8"/>
      <c r="AL172" s="8"/>
      <c r="AM172" s="8"/>
      <c r="AN172" s="8"/>
      <c r="AO172" s="8"/>
    </row>
    <row r="173">
      <c r="A173" s="8" t="s">
        <v>855</v>
      </c>
      <c r="B173" s="8" t="s">
        <v>856</v>
      </c>
      <c r="C173" s="8" t="s">
        <v>857</v>
      </c>
      <c r="D173" s="11"/>
      <c r="E173" s="11"/>
      <c r="F173" s="11"/>
      <c r="G173" s="11"/>
      <c r="H173" s="11"/>
      <c r="I173" s="11"/>
      <c r="J173" s="11"/>
      <c r="K173" s="8" t="s">
        <v>858</v>
      </c>
      <c r="L173" s="11"/>
      <c r="M173" s="11"/>
      <c r="N173" s="11"/>
      <c r="O173" s="11"/>
      <c r="P173" s="11"/>
      <c r="Q173" s="11"/>
      <c r="R173" s="11"/>
      <c r="S173" s="8" t="s">
        <v>859</v>
      </c>
      <c r="T173" s="16"/>
      <c r="U173" s="16"/>
      <c r="V173" s="16"/>
      <c r="W173" s="16"/>
      <c r="X173" s="16"/>
      <c r="Y173" s="16"/>
      <c r="Z173" s="16"/>
      <c r="AA173" s="8" t="str">
        <f>IF(I173="", "",IF(I173=Categories!A$1, Categories!C$1, IF(I173=Categories!A$2, Categories!C$2, IF(AND(I173=Categories!A$3, J173=Categories!B$2), Categories!C$1, IF(AND(I173=Categories!A$3, OR(J173=Categories!B$1, J173=Categories!B$3)), Categories!C$2, Categories!C$3)))))</f>
        <v/>
      </c>
      <c r="AB173" s="8" t="str">
        <f>IF(Q173="", "", IF(Q173=Categories!A$1, Categories!C$1, IF(Q173=Categories!A$2, Categories!C$2, IF(AND(Q173=Categories!A$3, R173=Categories!B$2), Categories!C$1, IF(AND(Q173=Categories!A$3, OR(R173=Categories!B$1, R173=Categories!B$3)), Categories!C$2, Categories!C$3)))))</f>
        <v/>
      </c>
      <c r="AC173" s="13" t="str">
        <f>IF(Y173="", "", IF(Y173=Categories!A$1, Categories!C$1, IF(Y173=Categories!A$2, Categories!C$2, IF(AND(Y173=Categories!A$3, Z173=Categories!B$2), Categories!C$1, IF(AND(Y173=Categories!A$3, OR(Z173=Categories!B$1, Z173=Categories!B$3)), Categories!C$2, Categories!C$3)))))</f>
        <v/>
      </c>
      <c r="AD173" s="11">
        <f t="shared" ref="AD173:AH173" si="180">D173+L173+T173</f>
        <v>0</v>
      </c>
      <c r="AE173" s="11">
        <f t="shared" si="180"/>
        <v>0</v>
      </c>
      <c r="AF173" s="11">
        <f t="shared" si="180"/>
        <v>0</v>
      </c>
      <c r="AG173" s="11">
        <f t="shared" si="180"/>
        <v>0</v>
      </c>
      <c r="AH173" s="11">
        <f t="shared" si="180"/>
        <v>0</v>
      </c>
      <c r="AI173" s="11">
        <f>COUNTIF(AA173:AC173, Categories!C$1)</f>
        <v>0</v>
      </c>
      <c r="AJ173" s="14" t="str">
        <f>IF(AA173="", "", IF(OR(AND(AA173=AB173, AA173=Categories!C$3), AND(AB173=AC173,AB173=Categories!C$3), AND(AA173=AC173, AA173=Categories!C$3)), Categories!D$3, IF(OR(AND(AA173&lt;&gt;AB173, AND(AA173&lt;&gt;Categories!C$3, AB173&lt;&gt;Categories!C$3)), AND(AB173&lt;&gt;AC173, AND(AC173&lt;&gt;Categories!C$3, AB173&lt;&gt;Categories!C$3)), AND(AA173&lt;&gt;AC173, AND(AA173&lt;&gt;Categories!C$3, AC173&lt;&gt;Categories!C$3))), Categories!D$2, Categories!D$1)))</f>
        <v/>
      </c>
      <c r="AK173" s="8"/>
      <c r="AL173" s="8"/>
      <c r="AM173" s="8"/>
      <c r="AN173" s="8"/>
      <c r="AO173" s="8"/>
    </row>
    <row r="174">
      <c r="A174" s="8" t="s">
        <v>860</v>
      </c>
      <c r="B174" s="8" t="s">
        <v>861</v>
      </c>
      <c r="C174" s="8" t="s">
        <v>862</v>
      </c>
      <c r="D174" s="11"/>
      <c r="E174" s="11"/>
      <c r="F174" s="11"/>
      <c r="G174" s="11"/>
      <c r="H174" s="11"/>
      <c r="I174" s="11"/>
      <c r="J174" s="11"/>
      <c r="K174" s="8" t="s">
        <v>863</v>
      </c>
      <c r="L174" s="11"/>
      <c r="M174" s="11"/>
      <c r="N174" s="11"/>
      <c r="O174" s="11"/>
      <c r="P174" s="11"/>
      <c r="Q174" s="11"/>
      <c r="R174" s="11"/>
      <c r="S174" s="8" t="s">
        <v>864</v>
      </c>
      <c r="T174" s="11"/>
      <c r="U174" s="11"/>
      <c r="V174" s="11"/>
      <c r="W174" s="11"/>
      <c r="X174" s="11"/>
      <c r="Y174" s="11"/>
      <c r="Z174" s="11"/>
      <c r="AA174" s="8" t="str">
        <f>IF(I174="", "",IF(I174=Categories!A$1, Categories!C$1, IF(I174=Categories!A$2, Categories!C$2, IF(AND(I174=Categories!A$3, J174=Categories!B$2), Categories!C$1, IF(AND(I174=Categories!A$3, OR(J174=Categories!B$1, J174=Categories!B$3)), Categories!C$2, Categories!C$3)))))</f>
        <v/>
      </c>
      <c r="AB174" s="8" t="str">
        <f>IF(Q174="", "", IF(Q174=Categories!A$1, Categories!C$1, IF(Q174=Categories!A$2, Categories!C$2, IF(AND(Q174=Categories!A$3, R174=Categories!B$2), Categories!C$1, IF(AND(Q174=Categories!A$3, OR(R174=Categories!B$1, R174=Categories!B$3)), Categories!C$2, Categories!C$3)))))</f>
        <v/>
      </c>
      <c r="AC174" s="13" t="str">
        <f>IF(Y174="", "", IF(Y174=Categories!A$1, Categories!C$1, IF(Y174=Categories!A$2, Categories!C$2, IF(AND(Y174=Categories!A$3, Z174=Categories!B$2), Categories!C$1, IF(AND(Y174=Categories!A$3, OR(Z174=Categories!B$1, Z174=Categories!B$3)), Categories!C$2, Categories!C$3)))))</f>
        <v/>
      </c>
      <c r="AD174" s="11">
        <f t="shared" ref="AD174:AH174" si="181">D174+L174+T174</f>
        <v>0</v>
      </c>
      <c r="AE174" s="11">
        <f t="shared" si="181"/>
        <v>0</v>
      </c>
      <c r="AF174" s="11">
        <f t="shared" si="181"/>
        <v>0</v>
      </c>
      <c r="AG174" s="11">
        <f t="shared" si="181"/>
        <v>0</v>
      </c>
      <c r="AH174" s="11">
        <f t="shared" si="181"/>
        <v>0</v>
      </c>
      <c r="AI174" s="11">
        <f>COUNTIF(AA174:AC174, Categories!C$1)</f>
        <v>0</v>
      </c>
      <c r="AJ174" s="14" t="str">
        <f>IF(AA174="", "", IF(OR(AND(AA174=AB174, AA174=Categories!C$3), AND(AB174=AC174,AB174=Categories!C$3), AND(AA174=AC174, AA174=Categories!C$3)), Categories!D$3, IF(OR(AND(AA174&lt;&gt;AB174, AND(AA174&lt;&gt;Categories!C$3, AB174&lt;&gt;Categories!C$3)), AND(AB174&lt;&gt;AC174, AND(AC174&lt;&gt;Categories!C$3, AB174&lt;&gt;Categories!C$3)), AND(AA174&lt;&gt;AC174, AND(AA174&lt;&gt;Categories!C$3, AC174&lt;&gt;Categories!C$3))), Categories!D$2, Categories!D$1)))</f>
        <v/>
      </c>
      <c r="AK174" s="8"/>
      <c r="AL174" s="8"/>
      <c r="AM174" s="8"/>
      <c r="AN174" s="8"/>
      <c r="AO174" s="8"/>
    </row>
    <row r="175">
      <c r="A175" s="8" t="s">
        <v>865</v>
      </c>
      <c r="B175" s="8" t="s">
        <v>866</v>
      </c>
      <c r="C175" s="8" t="s">
        <v>867</v>
      </c>
      <c r="D175" s="11"/>
      <c r="E175" s="11"/>
      <c r="F175" s="11"/>
      <c r="G175" s="11"/>
      <c r="H175" s="11"/>
      <c r="I175" s="11"/>
      <c r="J175" s="11"/>
      <c r="K175" s="8" t="s">
        <v>868</v>
      </c>
      <c r="L175" s="11"/>
      <c r="M175" s="11"/>
      <c r="N175" s="11"/>
      <c r="O175" s="11"/>
      <c r="P175" s="11"/>
      <c r="Q175" s="11"/>
      <c r="R175" s="11"/>
      <c r="S175" s="8" t="s">
        <v>869</v>
      </c>
      <c r="T175" s="11"/>
      <c r="U175" s="11"/>
      <c r="V175" s="11"/>
      <c r="W175" s="11"/>
      <c r="X175" s="11"/>
      <c r="Y175" s="11"/>
      <c r="Z175" s="11"/>
      <c r="AA175" s="8" t="str">
        <f>IF(I175="", "",IF(I175=Categories!A$1, Categories!C$1, IF(I175=Categories!A$2, Categories!C$2, IF(AND(I175=Categories!A$3, J175=Categories!B$2), Categories!C$1, IF(AND(I175=Categories!A$3, OR(J175=Categories!B$1, J175=Categories!B$3)), Categories!C$2, Categories!C$3)))))</f>
        <v/>
      </c>
      <c r="AB175" s="8" t="str">
        <f>IF(Q175="", "", IF(Q175=Categories!A$1, Categories!C$1, IF(Q175=Categories!A$2, Categories!C$2, IF(AND(Q175=Categories!A$3, R175=Categories!B$2), Categories!C$1, IF(AND(Q175=Categories!A$3, OR(R175=Categories!B$1, R175=Categories!B$3)), Categories!C$2, Categories!C$3)))))</f>
        <v/>
      </c>
      <c r="AC175" s="13" t="str">
        <f>IF(Y175="", "", IF(Y175=Categories!A$1, Categories!C$1, IF(Y175=Categories!A$2, Categories!C$2, IF(AND(Y175=Categories!A$3, Z175=Categories!B$2), Categories!C$1, IF(AND(Y175=Categories!A$3, OR(Z175=Categories!B$1, Z175=Categories!B$3)), Categories!C$2, Categories!C$3)))))</f>
        <v/>
      </c>
      <c r="AD175" s="11">
        <f t="shared" ref="AD175:AH175" si="182">D175+L175+T175</f>
        <v>0</v>
      </c>
      <c r="AE175" s="11">
        <f t="shared" si="182"/>
        <v>0</v>
      </c>
      <c r="AF175" s="11">
        <f t="shared" si="182"/>
        <v>0</v>
      </c>
      <c r="AG175" s="11">
        <f t="shared" si="182"/>
        <v>0</v>
      </c>
      <c r="AH175" s="11">
        <f t="shared" si="182"/>
        <v>0</v>
      </c>
      <c r="AI175" s="11">
        <f>COUNTIF(AA175:AC175, Categories!C$1)</f>
        <v>0</v>
      </c>
      <c r="AJ175" s="14" t="str">
        <f>IF(AA175="", "", IF(OR(AND(AA175=AB175, AA175=Categories!C$3), AND(AB175=AC175,AB175=Categories!C$3), AND(AA175=AC175, AA175=Categories!C$3)), Categories!D$3, IF(OR(AND(AA175&lt;&gt;AB175, AND(AA175&lt;&gt;Categories!C$3, AB175&lt;&gt;Categories!C$3)), AND(AB175&lt;&gt;AC175, AND(AC175&lt;&gt;Categories!C$3, AB175&lt;&gt;Categories!C$3)), AND(AA175&lt;&gt;AC175, AND(AA175&lt;&gt;Categories!C$3, AC175&lt;&gt;Categories!C$3))), Categories!D$2, Categories!D$1)))</f>
        <v/>
      </c>
      <c r="AK175" s="8"/>
      <c r="AL175" s="8"/>
      <c r="AM175" s="8"/>
      <c r="AN175" s="8"/>
      <c r="AO175" s="8"/>
    </row>
    <row r="176">
      <c r="A176" s="8" t="s">
        <v>870</v>
      </c>
      <c r="B176" s="8" t="s">
        <v>871</v>
      </c>
      <c r="C176" s="8" t="s">
        <v>872</v>
      </c>
      <c r="D176" s="11"/>
      <c r="E176" s="11"/>
      <c r="F176" s="11"/>
      <c r="G176" s="11"/>
      <c r="H176" s="11"/>
      <c r="I176" s="11"/>
      <c r="J176" s="11"/>
      <c r="K176" s="8" t="s">
        <v>873</v>
      </c>
      <c r="L176" s="11"/>
      <c r="M176" s="11"/>
      <c r="N176" s="11"/>
      <c r="O176" s="11"/>
      <c r="P176" s="11"/>
      <c r="Q176" s="11"/>
      <c r="R176" s="11"/>
      <c r="S176" s="8" t="s">
        <v>874</v>
      </c>
      <c r="T176" s="11"/>
      <c r="U176" s="11"/>
      <c r="V176" s="11"/>
      <c r="W176" s="11"/>
      <c r="X176" s="11"/>
      <c r="Y176" s="11"/>
      <c r="Z176" s="11"/>
      <c r="AA176" s="8" t="str">
        <f>IF(I176="", "",IF(I176=Categories!A$1, Categories!C$1, IF(I176=Categories!A$2, Categories!C$2, IF(AND(I176=Categories!A$3, J176=Categories!B$2), Categories!C$1, IF(AND(I176=Categories!A$3, OR(J176=Categories!B$1, J176=Categories!B$3)), Categories!C$2, Categories!C$3)))))</f>
        <v/>
      </c>
      <c r="AB176" s="8" t="str">
        <f>IF(Q176="", "", IF(Q176=Categories!A$1, Categories!C$1, IF(Q176=Categories!A$2, Categories!C$2, IF(AND(Q176=Categories!A$3, R176=Categories!B$2), Categories!C$1, IF(AND(Q176=Categories!A$3, OR(R176=Categories!B$1, R176=Categories!B$3)), Categories!C$2, Categories!C$3)))))</f>
        <v/>
      </c>
      <c r="AC176" s="13" t="str">
        <f>IF(Y176="", "", IF(Y176=Categories!A$1, Categories!C$1, IF(Y176=Categories!A$2, Categories!C$2, IF(AND(Y176=Categories!A$3, Z176=Categories!B$2), Categories!C$1, IF(AND(Y176=Categories!A$3, OR(Z176=Categories!B$1, Z176=Categories!B$3)), Categories!C$2, Categories!C$3)))))</f>
        <v/>
      </c>
      <c r="AD176" s="11">
        <f t="shared" ref="AD176:AH176" si="183">D176+L176+T176</f>
        <v>0</v>
      </c>
      <c r="AE176" s="11">
        <f t="shared" si="183"/>
        <v>0</v>
      </c>
      <c r="AF176" s="11">
        <f t="shared" si="183"/>
        <v>0</v>
      </c>
      <c r="AG176" s="11">
        <f t="shared" si="183"/>
        <v>0</v>
      </c>
      <c r="AH176" s="11">
        <f t="shared" si="183"/>
        <v>0</v>
      </c>
      <c r="AI176" s="11">
        <f>COUNTIF(AA176:AC176, Categories!C$1)</f>
        <v>0</v>
      </c>
      <c r="AJ176" s="14" t="str">
        <f>IF(AA176="", "", IF(OR(AND(AA176=AB176, AA176=Categories!C$3), AND(AB176=AC176,AB176=Categories!C$3), AND(AA176=AC176, AA176=Categories!C$3)), Categories!D$3, IF(OR(AND(AA176&lt;&gt;AB176, AND(AA176&lt;&gt;Categories!C$3, AB176&lt;&gt;Categories!C$3)), AND(AB176&lt;&gt;AC176, AND(AC176&lt;&gt;Categories!C$3, AB176&lt;&gt;Categories!C$3)), AND(AA176&lt;&gt;AC176, AND(AA176&lt;&gt;Categories!C$3, AC176&lt;&gt;Categories!C$3))), Categories!D$2, Categories!D$1)))</f>
        <v/>
      </c>
      <c r="AK176" s="8"/>
      <c r="AL176" s="8"/>
      <c r="AM176" s="8"/>
      <c r="AN176" s="8"/>
      <c r="AO176" s="8"/>
    </row>
    <row r="177">
      <c r="A177" s="8" t="s">
        <v>875</v>
      </c>
      <c r="B177" s="8" t="s">
        <v>876</v>
      </c>
      <c r="C177" s="8" t="s">
        <v>877</v>
      </c>
      <c r="D177" s="11"/>
      <c r="E177" s="11"/>
      <c r="F177" s="11"/>
      <c r="G177" s="11"/>
      <c r="H177" s="11"/>
      <c r="I177" s="11"/>
      <c r="J177" s="11"/>
      <c r="K177" s="8" t="s">
        <v>878</v>
      </c>
      <c r="L177" s="11"/>
      <c r="M177" s="11"/>
      <c r="N177" s="11"/>
      <c r="O177" s="11"/>
      <c r="P177" s="11"/>
      <c r="Q177" s="11"/>
      <c r="R177" s="11"/>
      <c r="S177" s="8" t="s">
        <v>879</v>
      </c>
      <c r="T177" s="16"/>
      <c r="U177" s="16"/>
      <c r="V177" s="16"/>
      <c r="W177" s="16"/>
      <c r="X177" s="16"/>
      <c r="Y177" s="16"/>
      <c r="Z177" s="16"/>
      <c r="AA177" s="8" t="str">
        <f>IF(I177="", "",IF(I177=Categories!A$1, Categories!C$1, IF(I177=Categories!A$2, Categories!C$2, IF(AND(I177=Categories!A$3, J177=Categories!B$2), Categories!C$1, IF(AND(I177=Categories!A$3, OR(J177=Categories!B$1, J177=Categories!B$3)), Categories!C$2, Categories!C$3)))))</f>
        <v/>
      </c>
      <c r="AB177" s="8" t="str">
        <f>IF(Q177="", "", IF(Q177=Categories!A$1, Categories!C$1, IF(Q177=Categories!A$2, Categories!C$2, IF(AND(Q177=Categories!A$3, R177=Categories!B$2), Categories!C$1, IF(AND(Q177=Categories!A$3, OR(R177=Categories!B$1, R177=Categories!B$3)), Categories!C$2, Categories!C$3)))))</f>
        <v/>
      </c>
      <c r="AC177" s="13" t="str">
        <f>IF(Y177="", "", IF(Y177=Categories!A$1, Categories!C$1, IF(Y177=Categories!A$2, Categories!C$2, IF(AND(Y177=Categories!A$3, Z177=Categories!B$2), Categories!C$1, IF(AND(Y177=Categories!A$3, OR(Z177=Categories!B$1, Z177=Categories!B$3)), Categories!C$2, Categories!C$3)))))</f>
        <v/>
      </c>
      <c r="AD177" s="11">
        <f t="shared" ref="AD177:AH177" si="184">D177+L177+T177</f>
        <v>0</v>
      </c>
      <c r="AE177" s="11">
        <f t="shared" si="184"/>
        <v>0</v>
      </c>
      <c r="AF177" s="11">
        <f t="shared" si="184"/>
        <v>0</v>
      </c>
      <c r="AG177" s="11">
        <f t="shared" si="184"/>
        <v>0</v>
      </c>
      <c r="AH177" s="11">
        <f t="shared" si="184"/>
        <v>0</v>
      </c>
      <c r="AI177" s="11">
        <f>COUNTIF(AA177:AC177, Categories!C$1)</f>
        <v>0</v>
      </c>
      <c r="AJ177" s="14" t="str">
        <f>IF(AA177="", "", IF(OR(AND(AA177=AB177, AA177=Categories!C$3), AND(AB177=AC177,AB177=Categories!C$3), AND(AA177=AC177, AA177=Categories!C$3)), Categories!D$3, IF(OR(AND(AA177&lt;&gt;AB177, AND(AA177&lt;&gt;Categories!C$3, AB177&lt;&gt;Categories!C$3)), AND(AB177&lt;&gt;AC177, AND(AC177&lt;&gt;Categories!C$3, AB177&lt;&gt;Categories!C$3)), AND(AA177&lt;&gt;AC177, AND(AA177&lt;&gt;Categories!C$3, AC177&lt;&gt;Categories!C$3))), Categories!D$2, Categories!D$1)))</f>
        <v/>
      </c>
      <c r="AK177" s="8"/>
      <c r="AL177" s="8"/>
      <c r="AM177" s="8"/>
      <c r="AN177" s="8"/>
      <c r="AO177" s="8"/>
    </row>
    <row r="178">
      <c r="A178" s="8" t="s">
        <v>880</v>
      </c>
      <c r="B178" s="8" t="s">
        <v>881</v>
      </c>
      <c r="C178" s="8" t="s">
        <v>882</v>
      </c>
      <c r="D178" s="11"/>
      <c r="E178" s="11"/>
      <c r="F178" s="11"/>
      <c r="G178" s="11"/>
      <c r="H178" s="11"/>
      <c r="I178" s="11"/>
      <c r="J178" s="11"/>
      <c r="K178" s="8" t="s">
        <v>883</v>
      </c>
      <c r="L178" s="11"/>
      <c r="M178" s="11"/>
      <c r="N178" s="11"/>
      <c r="O178" s="11"/>
      <c r="P178" s="11"/>
      <c r="Q178" s="11"/>
      <c r="R178" s="11"/>
      <c r="S178" s="8" t="s">
        <v>884</v>
      </c>
      <c r="T178" s="11"/>
      <c r="U178" s="11"/>
      <c r="V178" s="11"/>
      <c r="W178" s="11"/>
      <c r="X178" s="11"/>
      <c r="Y178" s="11"/>
      <c r="Z178" s="11"/>
      <c r="AA178" s="8" t="str">
        <f>IF(I178="", "",IF(I178=Categories!A$1, Categories!C$1, IF(I178=Categories!A$2, Categories!C$2, IF(AND(I178=Categories!A$3, J178=Categories!B$2), Categories!C$1, IF(AND(I178=Categories!A$3, OR(J178=Categories!B$1, J178=Categories!B$3)), Categories!C$2, Categories!C$3)))))</f>
        <v/>
      </c>
      <c r="AB178" s="8" t="str">
        <f>IF(Q178="", "", IF(Q178=Categories!A$1, Categories!C$1, IF(Q178=Categories!A$2, Categories!C$2, IF(AND(Q178=Categories!A$3, R178=Categories!B$2), Categories!C$1, IF(AND(Q178=Categories!A$3, OR(R178=Categories!B$1, R178=Categories!B$3)), Categories!C$2, Categories!C$3)))))</f>
        <v/>
      </c>
      <c r="AC178" s="13" t="str">
        <f>IF(Y178="", "", IF(Y178=Categories!A$1, Categories!C$1, IF(Y178=Categories!A$2, Categories!C$2, IF(AND(Y178=Categories!A$3, Z178=Categories!B$2), Categories!C$1, IF(AND(Y178=Categories!A$3, OR(Z178=Categories!B$1, Z178=Categories!B$3)), Categories!C$2, Categories!C$3)))))</f>
        <v/>
      </c>
      <c r="AD178" s="11">
        <f t="shared" ref="AD178:AH178" si="185">D178+L178+T178</f>
        <v>0</v>
      </c>
      <c r="AE178" s="11">
        <f t="shared" si="185"/>
        <v>0</v>
      </c>
      <c r="AF178" s="11">
        <f t="shared" si="185"/>
        <v>0</v>
      </c>
      <c r="AG178" s="11">
        <f t="shared" si="185"/>
        <v>0</v>
      </c>
      <c r="AH178" s="11">
        <f t="shared" si="185"/>
        <v>0</v>
      </c>
      <c r="AI178" s="11">
        <f>COUNTIF(AA178:AC178, Categories!C$1)</f>
        <v>0</v>
      </c>
      <c r="AJ178" s="14" t="str">
        <f>IF(AA178="", "", IF(OR(AND(AA178=AB178, AA178=Categories!C$3), AND(AB178=AC178,AB178=Categories!C$3), AND(AA178=AC178, AA178=Categories!C$3)), Categories!D$3, IF(OR(AND(AA178&lt;&gt;AB178, AND(AA178&lt;&gt;Categories!C$3, AB178&lt;&gt;Categories!C$3)), AND(AB178&lt;&gt;AC178, AND(AC178&lt;&gt;Categories!C$3, AB178&lt;&gt;Categories!C$3)), AND(AA178&lt;&gt;AC178, AND(AA178&lt;&gt;Categories!C$3, AC178&lt;&gt;Categories!C$3))), Categories!D$2, Categories!D$1)))</f>
        <v/>
      </c>
      <c r="AK178" s="8"/>
      <c r="AL178" s="8"/>
      <c r="AM178" s="8"/>
      <c r="AN178" s="8"/>
      <c r="AO178" s="8"/>
    </row>
    <row r="179">
      <c r="A179" s="8" t="s">
        <v>885</v>
      </c>
      <c r="B179" s="8" t="s">
        <v>886</v>
      </c>
      <c r="C179" s="8" t="s">
        <v>887</v>
      </c>
      <c r="D179" s="11"/>
      <c r="E179" s="11"/>
      <c r="F179" s="11"/>
      <c r="G179" s="11"/>
      <c r="H179" s="11"/>
      <c r="I179" s="11"/>
      <c r="J179" s="11"/>
      <c r="K179" s="8" t="s">
        <v>888</v>
      </c>
      <c r="L179" s="11"/>
      <c r="M179" s="11"/>
      <c r="N179" s="11"/>
      <c r="O179" s="11"/>
      <c r="P179" s="11"/>
      <c r="Q179" s="11"/>
      <c r="R179" s="11"/>
      <c r="S179" s="8" t="s">
        <v>889</v>
      </c>
      <c r="T179" s="11"/>
      <c r="U179" s="11"/>
      <c r="V179" s="11"/>
      <c r="W179" s="11"/>
      <c r="X179" s="11"/>
      <c r="Y179" s="11"/>
      <c r="Z179" s="11"/>
      <c r="AA179" s="8" t="str">
        <f>IF(I179="", "",IF(I179=Categories!A$1, Categories!C$1, IF(I179=Categories!A$2, Categories!C$2, IF(AND(I179=Categories!A$3, J179=Categories!B$2), Categories!C$1, IF(AND(I179=Categories!A$3, OR(J179=Categories!B$1, J179=Categories!B$3)), Categories!C$2, Categories!C$3)))))</f>
        <v/>
      </c>
      <c r="AB179" s="8" t="str">
        <f>IF(Q179="", "", IF(Q179=Categories!A$1, Categories!C$1, IF(Q179=Categories!A$2, Categories!C$2, IF(AND(Q179=Categories!A$3, R179=Categories!B$2), Categories!C$1, IF(AND(Q179=Categories!A$3, OR(R179=Categories!B$1, R179=Categories!B$3)), Categories!C$2, Categories!C$3)))))</f>
        <v/>
      </c>
      <c r="AC179" s="13" t="str">
        <f>IF(Y179="", "", IF(Y179=Categories!A$1, Categories!C$1, IF(Y179=Categories!A$2, Categories!C$2, IF(AND(Y179=Categories!A$3, Z179=Categories!B$2), Categories!C$1, IF(AND(Y179=Categories!A$3, OR(Z179=Categories!B$1, Z179=Categories!B$3)), Categories!C$2, Categories!C$3)))))</f>
        <v/>
      </c>
      <c r="AD179" s="11">
        <f t="shared" ref="AD179:AH179" si="186">D179+L179+T179</f>
        <v>0</v>
      </c>
      <c r="AE179" s="11">
        <f t="shared" si="186"/>
        <v>0</v>
      </c>
      <c r="AF179" s="11">
        <f t="shared" si="186"/>
        <v>0</v>
      </c>
      <c r="AG179" s="11">
        <f t="shared" si="186"/>
        <v>0</v>
      </c>
      <c r="AH179" s="11">
        <f t="shared" si="186"/>
        <v>0</v>
      </c>
      <c r="AI179" s="11">
        <f>COUNTIF(AA179:AC179, Categories!C$1)</f>
        <v>0</v>
      </c>
      <c r="AJ179" s="14" t="str">
        <f>IF(AA179="", "", IF(OR(AND(AA179=AB179, AA179=Categories!C$3), AND(AB179=AC179,AB179=Categories!C$3), AND(AA179=AC179, AA179=Categories!C$3)), Categories!D$3, IF(OR(AND(AA179&lt;&gt;AB179, AND(AA179&lt;&gt;Categories!C$3, AB179&lt;&gt;Categories!C$3)), AND(AB179&lt;&gt;AC179, AND(AC179&lt;&gt;Categories!C$3, AB179&lt;&gt;Categories!C$3)), AND(AA179&lt;&gt;AC179, AND(AA179&lt;&gt;Categories!C$3, AC179&lt;&gt;Categories!C$3))), Categories!D$2, Categories!D$1)))</f>
        <v/>
      </c>
      <c r="AK179" s="8"/>
      <c r="AL179" s="8"/>
      <c r="AM179" s="8"/>
      <c r="AN179" s="8"/>
      <c r="AO179" s="8"/>
    </row>
    <row r="180">
      <c r="A180" s="8" t="s">
        <v>890</v>
      </c>
      <c r="B180" s="8" t="s">
        <v>891</v>
      </c>
      <c r="C180" s="8" t="s">
        <v>892</v>
      </c>
      <c r="D180" s="11"/>
      <c r="E180" s="11"/>
      <c r="F180" s="11"/>
      <c r="G180" s="11"/>
      <c r="H180" s="11"/>
      <c r="I180" s="11"/>
      <c r="J180" s="11"/>
      <c r="K180" s="8" t="s">
        <v>893</v>
      </c>
      <c r="L180" s="11"/>
      <c r="M180" s="11"/>
      <c r="N180" s="11"/>
      <c r="O180" s="11"/>
      <c r="P180" s="11"/>
      <c r="Q180" s="11"/>
      <c r="R180" s="11"/>
      <c r="S180" s="8" t="s">
        <v>894</v>
      </c>
      <c r="T180" s="11"/>
      <c r="U180" s="11"/>
      <c r="V180" s="11"/>
      <c r="W180" s="11"/>
      <c r="X180" s="11"/>
      <c r="Y180" s="11"/>
      <c r="Z180" s="11"/>
      <c r="AA180" s="8" t="str">
        <f>IF(I180="", "",IF(I180=Categories!A$1, Categories!C$1, IF(I180=Categories!A$2, Categories!C$2, IF(AND(I180=Categories!A$3, J180=Categories!B$2), Categories!C$1, IF(AND(I180=Categories!A$3, OR(J180=Categories!B$1, J180=Categories!B$3)), Categories!C$2, Categories!C$3)))))</f>
        <v/>
      </c>
      <c r="AB180" s="8" t="str">
        <f>IF(Q180="", "", IF(Q180=Categories!A$1, Categories!C$1, IF(Q180=Categories!A$2, Categories!C$2, IF(AND(Q180=Categories!A$3, R180=Categories!B$2), Categories!C$1, IF(AND(Q180=Categories!A$3, OR(R180=Categories!B$1, R180=Categories!B$3)), Categories!C$2, Categories!C$3)))))</f>
        <v/>
      </c>
      <c r="AC180" s="13" t="str">
        <f>IF(Y180="", "", IF(Y180=Categories!A$1, Categories!C$1, IF(Y180=Categories!A$2, Categories!C$2, IF(AND(Y180=Categories!A$3, Z180=Categories!B$2), Categories!C$1, IF(AND(Y180=Categories!A$3, OR(Z180=Categories!B$1, Z180=Categories!B$3)), Categories!C$2, Categories!C$3)))))</f>
        <v/>
      </c>
      <c r="AD180" s="11">
        <f t="shared" ref="AD180:AH180" si="187">D180+L180+T180</f>
        <v>0</v>
      </c>
      <c r="AE180" s="11">
        <f t="shared" si="187"/>
        <v>0</v>
      </c>
      <c r="AF180" s="11">
        <f t="shared" si="187"/>
        <v>0</v>
      </c>
      <c r="AG180" s="11">
        <f t="shared" si="187"/>
        <v>0</v>
      </c>
      <c r="AH180" s="11">
        <f t="shared" si="187"/>
        <v>0</v>
      </c>
      <c r="AI180" s="11">
        <f>COUNTIF(AA180:AC180, Categories!C$1)</f>
        <v>0</v>
      </c>
      <c r="AJ180" s="14" t="str">
        <f>IF(AA180="", "", IF(OR(AND(AA180=AB180, AA180=Categories!C$3), AND(AB180=AC180,AB180=Categories!C$3), AND(AA180=AC180, AA180=Categories!C$3)), Categories!D$3, IF(OR(AND(AA180&lt;&gt;AB180, AND(AA180&lt;&gt;Categories!C$3, AB180&lt;&gt;Categories!C$3)), AND(AB180&lt;&gt;AC180, AND(AC180&lt;&gt;Categories!C$3, AB180&lt;&gt;Categories!C$3)), AND(AA180&lt;&gt;AC180, AND(AA180&lt;&gt;Categories!C$3, AC180&lt;&gt;Categories!C$3))), Categories!D$2, Categories!D$1)))</f>
        <v/>
      </c>
      <c r="AK180" s="8"/>
      <c r="AL180" s="8"/>
      <c r="AM180" s="8"/>
      <c r="AN180" s="8"/>
      <c r="AO180" s="8"/>
    </row>
    <row r="181">
      <c r="A181" s="8" t="s">
        <v>895</v>
      </c>
      <c r="B181" s="8" t="s">
        <v>896</v>
      </c>
      <c r="C181" s="8" t="s">
        <v>897</v>
      </c>
      <c r="D181" s="11"/>
      <c r="E181" s="11"/>
      <c r="F181" s="11"/>
      <c r="G181" s="11"/>
      <c r="H181" s="11"/>
      <c r="I181" s="11"/>
      <c r="J181" s="11"/>
      <c r="K181" s="8" t="s">
        <v>898</v>
      </c>
      <c r="L181" s="11"/>
      <c r="M181" s="11"/>
      <c r="N181" s="11"/>
      <c r="O181" s="11"/>
      <c r="P181" s="11"/>
      <c r="Q181" s="11"/>
      <c r="R181" s="11"/>
      <c r="S181" s="8" t="s">
        <v>899</v>
      </c>
      <c r="T181" s="16"/>
      <c r="U181" s="16"/>
      <c r="V181" s="16"/>
      <c r="W181" s="16"/>
      <c r="X181" s="16"/>
      <c r="Y181" s="16"/>
      <c r="Z181" s="16"/>
      <c r="AA181" s="8" t="str">
        <f>IF(I181="", "",IF(I181=Categories!A$1, Categories!C$1, IF(I181=Categories!A$2, Categories!C$2, IF(AND(I181=Categories!A$3, J181=Categories!B$2), Categories!C$1, IF(AND(I181=Categories!A$3, OR(J181=Categories!B$1, J181=Categories!B$3)), Categories!C$2, Categories!C$3)))))</f>
        <v/>
      </c>
      <c r="AB181" s="8" t="str">
        <f>IF(Q181="", "", IF(Q181=Categories!A$1, Categories!C$1, IF(Q181=Categories!A$2, Categories!C$2, IF(AND(Q181=Categories!A$3, R181=Categories!B$2), Categories!C$1, IF(AND(Q181=Categories!A$3, OR(R181=Categories!B$1, R181=Categories!B$3)), Categories!C$2, Categories!C$3)))))</f>
        <v/>
      </c>
      <c r="AC181" s="13" t="str">
        <f>IF(Y181="", "", IF(Y181=Categories!A$1, Categories!C$1, IF(Y181=Categories!A$2, Categories!C$2, IF(AND(Y181=Categories!A$3, Z181=Categories!B$2), Categories!C$1, IF(AND(Y181=Categories!A$3, OR(Z181=Categories!B$1, Z181=Categories!B$3)), Categories!C$2, Categories!C$3)))))</f>
        <v/>
      </c>
      <c r="AD181" s="11">
        <f t="shared" ref="AD181:AH181" si="188">D181+L181+T181</f>
        <v>0</v>
      </c>
      <c r="AE181" s="11">
        <f t="shared" si="188"/>
        <v>0</v>
      </c>
      <c r="AF181" s="11">
        <f t="shared" si="188"/>
        <v>0</v>
      </c>
      <c r="AG181" s="11">
        <f t="shared" si="188"/>
        <v>0</v>
      </c>
      <c r="AH181" s="11">
        <f t="shared" si="188"/>
        <v>0</v>
      </c>
      <c r="AI181" s="11">
        <f>COUNTIF(AA181:AC181, Categories!C$1)</f>
        <v>0</v>
      </c>
      <c r="AJ181" s="14" t="str">
        <f>IF(AA181="", "", IF(OR(AND(AA181=AB181, AA181=Categories!C$3), AND(AB181=AC181,AB181=Categories!C$3), AND(AA181=AC181, AA181=Categories!C$3)), Categories!D$3, IF(OR(AND(AA181&lt;&gt;AB181, AND(AA181&lt;&gt;Categories!C$3, AB181&lt;&gt;Categories!C$3)), AND(AB181&lt;&gt;AC181, AND(AC181&lt;&gt;Categories!C$3, AB181&lt;&gt;Categories!C$3)), AND(AA181&lt;&gt;AC181, AND(AA181&lt;&gt;Categories!C$3, AC181&lt;&gt;Categories!C$3))), Categories!D$2, Categories!D$1)))</f>
        <v/>
      </c>
      <c r="AK181" s="8"/>
      <c r="AL181" s="8"/>
      <c r="AM181" s="8"/>
      <c r="AN181" s="8"/>
      <c r="AO181" s="8"/>
    </row>
    <row r="182">
      <c r="A182" s="8" t="s">
        <v>900</v>
      </c>
      <c r="B182" s="8" t="s">
        <v>901</v>
      </c>
      <c r="C182" s="8" t="s">
        <v>902</v>
      </c>
      <c r="D182" s="11"/>
      <c r="E182" s="11"/>
      <c r="F182" s="11"/>
      <c r="G182" s="11"/>
      <c r="H182" s="11"/>
      <c r="I182" s="11"/>
      <c r="J182" s="11"/>
      <c r="K182" s="8" t="s">
        <v>903</v>
      </c>
      <c r="L182" s="11"/>
      <c r="M182" s="11"/>
      <c r="N182" s="11"/>
      <c r="O182" s="11"/>
      <c r="P182" s="11"/>
      <c r="Q182" s="11"/>
      <c r="R182" s="11"/>
      <c r="S182" s="8" t="s">
        <v>904</v>
      </c>
      <c r="T182" s="11"/>
      <c r="U182" s="11"/>
      <c r="V182" s="11"/>
      <c r="W182" s="11"/>
      <c r="X182" s="11"/>
      <c r="Y182" s="11"/>
      <c r="Z182" s="11"/>
      <c r="AA182" s="8" t="str">
        <f>IF(I182="", "",IF(I182=Categories!A$1, Categories!C$1, IF(I182=Categories!A$2, Categories!C$2, IF(AND(I182=Categories!A$3, J182=Categories!B$2), Categories!C$1, IF(AND(I182=Categories!A$3, OR(J182=Categories!B$1, J182=Categories!B$3)), Categories!C$2, Categories!C$3)))))</f>
        <v/>
      </c>
      <c r="AB182" s="8" t="str">
        <f>IF(Q182="", "", IF(Q182=Categories!A$1, Categories!C$1, IF(Q182=Categories!A$2, Categories!C$2, IF(AND(Q182=Categories!A$3, R182=Categories!B$2), Categories!C$1, IF(AND(Q182=Categories!A$3, OR(R182=Categories!B$1, R182=Categories!B$3)), Categories!C$2, Categories!C$3)))))</f>
        <v/>
      </c>
      <c r="AC182" s="13" t="str">
        <f>IF(Y182="", "", IF(Y182=Categories!A$1, Categories!C$1, IF(Y182=Categories!A$2, Categories!C$2, IF(AND(Y182=Categories!A$3, Z182=Categories!B$2), Categories!C$1, IF(AND(Y182=Categories!A$3, OR(Z182=Categories!B$1, Z182=Categories!B$3)), Categories!C$2, Categories!C$3)))))</f>
        <v/>
      </c>
      <c r="AD182" s="11">
        <f t="shared" ref="AD182:AH182" si="189">D182+L182+T182</f>
        <v>0</v>
      </c>
      <c r="AE182" s="11">
        <f t="shared" si="189"/>
        <v>0</v>
      </c>
      <c r="AF182" s="11">
        <f t="shared" si="189"/>
        <v>0</v>
      </c>
      <c r="AG182" s="11">
        <f t="shared" si="189"/>
        <v>0</v>
      </c>
      <c r="AH182" s="11">
        <f t="shared" si="189"/>
        <v>0</v>
      </c>
      <c r="AI182" s="11">
        <f>COUNTIF(AA182:AC182, Categories!C$1)</f>
        <v>0</v>
      </c>
      <c r="AJ182" s="14" t="str">
        <f>IF(AA182="", "", IF(OR(AND(AA182=AB182, AA182=Categories!C$3), AND(AB182=AC182,AB182=Categories!C$3), AND(AA182=AC182, AA182=Categories!C$3)), Categories!D$3, IF(OR(AND(AA182&lt;&gt;AB182, AND(AA182&lt;&gt;Categories!C$3, AB182&lt;&gt;Categories!C$3)), AND(AB182&lt;&gt;AC182, AND(AC182&lt;&gt;Categories!C$3, AB182&lt;&gt;Categories!C$3)), AND(AA182&lt;&gt;AC182, AND(AA182&lt;&gt;Categories!C$3, AC182&lt;&gt;Categories!C$3))), Categories!D$2, Categories!D$1)))</f>
        <v/>
      </c>
      <c r="AK182" s="8"/>
      <c r="AL182" s="8"/>
      <c r="AM182" s="8"/>
      <c r="AN182" s="8"/>
      <c r="AO182" s="8"/>
    </row>
    <row r="183">
      <c r="A183" s="8" t="s">
        <v>905</v>
      </c>
      <c r="B183" s="8" t="s">
        <v>906</v>
      </c>
      <c r="C183" s="8" t="s">
        <v>907</v>
      </c>
      <c r="D183" s="11"/>
      <c r="E183" s="11"/>
      <c r="F183" s="11"/>
      <c r="G183" s="11"/>
      <c r="H183" s="11"/>
      <c r="I183" s="11"/>
      <c r="J183" s="11"/>
      <c r="K183" s="8" t="s">
        <v>908</v>
      </c>
      <c r="L183" s="11"/>
      <c r="M183" s="11"/>
      <c r="N183" s="11"/>
      <c r="O183" s="11"/>
      <c r="P183" s="11"/>
      <c r="Q183" s="11"/>
      <c r="R183" s="11"/>
      <c r="S183" s="8" t="s">
        <v>909</v>
      </c>
      <c r="T183" s="11"/>
      <c r="U183" s="11"/>
      <c r="V183" s="11"/>
      <c r="W183" s="11"/>
      <c r="X183" s="11"/>
      <c r="Y183" s="11"/>
      <c r="Z183" s="11"/>
      <c r="AA183" s="8" t="str">
        <f>IF(I183="", "",IF(I183=Categories!A$1, Categories!C$1, IF(I183=Categories!A$2, Categories!C$2, IF(AND(I183=Categories!A$3, J183=Categories!B$2), Categories!C$1, IF(AND(I183=Categories!A$3, OR(J183=Categories!B$1, J183=Categories!B$3)), Categories!C$2, Categories!C$3)))))</f>
        <v/>
      </c>
      <c r="AB183" s="8" t="str">
        <f>IF(Q183="", "", IF(Q183=Categories!A$1, Categories!C$1, IF(Q183=Categories!A$2, Categories!C$2, IF(AND(Q183=Categories!A$3, R183=Categories!B$2), Categories!C$1, IF(AND(Q183=Categories!A$3, OR(R183=Categories!B$1, R183=Categories!B$3)), Categories!C$2, Categories!C$3)))))</f>
        <v/>
      </c>
      <c r="AC183" s="13" t="str">
        <f>IF(Y183="", "", IF(Y183=Categories!A$1, Categories!C$1, IF(Y183=Categories!A$2, Categories!C$2, IF(AND(Y183=Categories!A$3, Z183=Categories!B$2), Categories!C$1, IF(AND(Y183=Categories!A$3, OR(Z183=Categories!B$1, Z183=Categories!B$3)), Categories!C$2, Categories!C$3)))))</f>
        <v/>
      </c>
      <c r="AD183" s="11">
        <f t="shared" ref="AD183:AH183" si="190">D183+L183+T183</f>
        <v>0</v>
      </c>
      <c r="AE183" s="11">
        <f t="shared" si="190"/>
        <v>0</v>
      </c>
      <c r="AF183" s="11">
        <f t="shared" si="190"/>
        <v>0</v>
      </c>
      <c r="AG183" s="11">
        <f t="shared" si="190"/>
        <v>0</v>
      </c>
      <c r="AH183" s="11">
        <f t="shared" si="190"/>
        <v>0</v>
      </c>
      <c r="AI183" s="11">
        <f>COUNTIF(AA183:AC183, Categories!C$1)</f>
        <v>0</v>
      </c>
      <c r="AJ183" s="14" t="str">
        <f>IF(AA183="", "", IF(OR(AND(AA183=AB183, AA183=Categories!C$3), AND(AB183=AC183,AB183=Categories!C$3), AND(AA183=AC183, AA183=Categories!C$3)), Categories!D$3, IF(OR(AND(AA183&lt;&gt;AB183, AND(AA183&lt;&gt;Categories!C$3, AB183&lt;&gt;Categories!C$3)), AND(AB183&lt;&gt;AC183, AND(AC183&lt;&gt;Categories!C$3, AB183&lt;&gt;Categories!C$3)), AND(AA183&lt;&gt;AC183, AND(AA183&lt;&gt;Categories!C$3, AC183&lt;&gt;Categories!C$3))), Categories!D$2, Categories!D$1)))</f>
        <v/>
      </c>
      <c r="AK183" s="8"/>
      <c r="AL183" s="8"/>
      <c r="AM183" s="8"/>
      <c r="AN183" s="8"/>
      <c r="AO183" s="8"/>
    </row>
    <row r="184">
      <c r="A184" s="8" t="s">
        <v>910</v>
      </c>
      <c r="B184" s="8" t="s">
        <v>911</v>
      </c>
      <c r="C184" s="8" t="s">
        <v>912</v>
      </c>
      <c r="D184" s="11"/>
      <c r="E184" s="11"/>
      <c r="F184" s="11"/>
      <c r="G184" s="11"/>
      <c r="H184" s="11"/>
      <c r="I184" s="11"/>
      <c r="J184" s="11"/>
      <c r="K184" s="8" t="s">
        <v>913</v>
      </c>
      <c r="L184" s="11"/>
      <c r="M184" s="11"/>
      <c r="N184" s="11"/>
      <c r="O184" s="11"/>
      <c r="P184" s="11"/>
      <c r="Q184" s="11"/>
      <c r="R184" s="11"/>
      <c r="S184" s="8" t="s">
        <v>914</v>
      </c>
      <c r="T184" s="11"/>
      <c r="U184" s="11"/>
      <c r="V184" s="11"/>
      <c r="W184" s="11"/>
      <c r="X184" s="11"/>
      <c r="Y184" s="11"/>
      <c r="Z184" s="11"/>
      <c r="AA184" s="8" t="str">
        <f>IF(I184="", "",IF(I184=Categories!A$1, Categories!C$1, IF(I184=Categories!A$2, Categories!C$2, IF(AND(I184=Categories!A$3, J184=Categories!B$2), Categories!C$1, IF(AND(I184=Categories!A$3, OR(J184=Categories!B$1, J184=Categories!B$3)), Categories!C$2, Categories!C$3)))))</f>
        <v/>
      </c>
      <c r="AB184" s="8" t="str">
        <f>IF(Q184="", "", IF(Q184=Categories!A$1, Categories!C$1, IF(Q184=Categories!A$2, Categories!C$2, IF(AND(Q184=Categories!A$3, R184=Categories!B$2), Categories!C$1, IF(AND(Q184=Categories!A$3, OR(R184=Categories!B$1, R184=Categories!B$3)), Categories!C$2, Categories!C$3)))))</f>
        <v/>
      </c>
      <c r="AC184" s="13" t="str">
        <f>IF(Y184="", "", IF(Y184=Categories!A$1, Categories!C$1, IF(Y184=Categories!A$2, Categories!C$2, IF(AND(Y184=Categories!A$3, Z184=Categories!B$2), Categories!C$1, IF(AND(Y184=Categories!A$3, OR(Z184=Categories!B$1, Z184=Categories!B$3)), Categories!C$2, Categories!C$3)))))</f>
        <v/>
      </c>
      <c r="AD184" s="11">
        <f t="shared" ref="AD184:AH184" si="191">D184+L184+T184</f>
        <v>0</v>
      </c>
      <c r="AE184" s="11">
        <f t="shared" si="191"/>
        <v>0</v>
      </c>
      <c r="AF184" s="11">
        <f t="shared" si="191"/>
        <v>0</v>
      </c>
      <c r="AG184" s="11">
        <f t="shared" si="191"/>
        <v>0</v>
      </c>
      <c r="AH184" s="11">
        <f t="shared" si="191"/>
        <v>0</v>
      </c>
      <c r="AI184" s="11">
        <f>COUNTIF(AA184:AC184, Categories!C$1)</f>
        <v>0</v>
      </c>
      <c r="AJ184" s="14" t="str">
        <f>IF(AA184="", "", IF(OR(AND(AA184=AB184, AA184=Categories!C$3), AND(AB184=AC184,AB184=Categories!C$3), AND(AA184=AC184, AA184=Categories!C$3)), Categories!D$3, IF(OR(AND(AA184&lt;&gt;AB184, AND(AA184&lt;&gt;Categories!C$3, AB184&lt;&gt;Categories!C$3)), AND(AB184&lt;&gt;AC184, AND(AC184&lt;&gt;Categories!C$3, AB184&lt;&gt;Categories!C$3)), AND(AA184&lt;&gt;AC184, AND(AA184&lt;&gt;Categories!C$3, AC184&lt;&gt;Categories!C$3))), Categories!D$2, Categories!D$1)))</f>
        <v/>
      </c>
      <c r="AK184" s="8"/>
      <c r="AL184" s="8"/>
      <c r="AM184" s="8"/>
      <c r="AN184" s="8"/>
      <c r="AO184" s="8"/>
    </row>
    <row r="185">
      <c r="A185" s="8" t="s">
        <v>915</v>
      </c>
      <c r="B185" s="8" t="s">
        <v>916</v>
      </c>
      <c r="C185" s="8" t="s">
        <v>917</v>
      </c>
      <c r="D185" s="11"/>
      <c r="E185" s="11"/>
      <c r="F185" s="11"/>
      <c r="G185" s="11"/>
      <c r="H185" s="11"/>
      <c r="I185" s="11"/>
      <c r="J185" s="11"/>
      <c r="K185" s="8" t="s">
        <v>918</v>
      </c>
      <c r="L185" s="11"/>
      <c r="M185" s="11"/>
      <c r="N185" s="11"/>
      <c r="O185" s="11"/>
      <c r="P185" s="11"/>
      <c r="Q185" s="11"/>
      <c r="R185" s="11"/>
      <c r="S185" s="8" t="s">
        <v>919</v>
      </c>
      <c r="T185" s="11"/>
      <c r="U185" s="11"/>
      <c r="V185" s="11"/>
      <c r="W185" s="11"/>
      <c r="X185" s="11"/>
      <c r="Y185" s="11"/>
      <c r="Z185" s="11"/>
      <c r="AA185" s="8" t="str">
        <f>IF(I185="", "",IF(I185=Categories!A$1, Categories!C$1, IF(I185=Categories!A$2, Categories!C$2, IF(AND(I185=Categories!A$3, J185=Categories!B$2), Categories!C$1, IF(AND(I185=Categories!A$3, OR(J185=Categories!B$1, J185=Categories!B$3)), Categories!C$2, Categories!C$3)))))</f>
        <v/>
      </c>
      <c r="AB185" s="8" t="str">
        <f>IF(Q185="", "", IF(Q185=Categories!A$1, Categories!C$1, IF(Q185=Categories!A$2, Categories!C$2, IF(AND(Q185=Categories!A$3, R185=Categories!B$2), Categories!C$1, IF(AND(Q185=Categories!A$3, OR(R185=Categories!B$1, R185=Categories!B$3)), Categories!C$2, Categories!C$3)))))</f>
        <v/>
      </c>
      <c r="AC185" s="13" t="str">
        <f>IF(Y185="", "", IF(Y185=Categories!A$1, Categories!C$1, IF(Y185=Categories!A$2, Categories!C$2, IF(AND(Y185=Categories!A$3, Z185=Categories!B$2), Categories!C$1, IF(AND(Y185=Categories!A$3, OR(Z185=Categories!B$1, Z185=Categories!B$3)), Categories!C$2, Categories!C$3)))))</f>
        <v/>
      </c>
      <c r="AD185" s="11">
        <f t="shared" ref="AD185:AH185" si="192">D185+L185+T185</f>
        <v>0</v>
      </c>
      <c r="AE185" s="11">
        <f t="shared" si="192"/>
        <v>0</v>
      </c>
      <c r="AF185" s="11">
        <f t="shared" si="192"/>
        <v>0</v>
      </c>
      <c r="AG185" s="11">
        <f t="shared" si="192"/>
        <v>0</v>
      </c>
      <c r="AH185" s="11">
        <f t="shared" si="192"/>
        <v>0</v>
      </c>
      <c r="AI185" s="11">
        <f>COUNTIF(AA185:AC185, Categories!C$1)</f>
        <v>0</v>
      </c>
      <c r="AJ185" s="14" t="str">
        <f>IF(AA185="", "", IF(OR(AND(AA185=AB185, AA185=Categories!C$3), AND(AB185=AC185,AB185=Categories!C$3), AND(AA185=AC185, AA185=Categories!C$3)), Categories!D$3, IF(OR(AND(AA185&lt;&gt;AB185, AND(AA185&lt;&gt;Categories!C$3, AB185&lt;&gt;Categories!C$3)), AND(AB185&lt;&gt;AC185, AND(AC185&lt;&gt;Categories!C$3, AB185&lt;&gt;Categories!C$3)), AND(AA185&lt;&gt;AC185, AND(AA185&lt;&gt;Categories!C$3, AC185&lt;&gt;Categories!C$3))), Categories!D$2, Categories!D$1)))</f>
        <v/>
      </c>
      <c r="AK185" s="8"/>
      <c r="AL185" s="8"/>
      <c r="AM185" s="8"/>
      <c r="AN185" s="8"/>
      <c r="AO185" s="8"/>
    </row>
    <row r="186">
      <c r="A186" s="8" t="s">
        <v>920</v>
      </c>
      <c r="B186" s="8" t="s">
        <v>921</v>
      </c>
      <c r="C186" s="8" t="s">
        <v>922</v>
      </c>
      <c r="D186" s="11"/>
      <c r="E186" s="11"/>
      <c r="F186" s="11"/>
      <c r="G186" s="11"/>
      <c r="H186" s="11"/>
      <c r="I186" s="11"/>
      <c r="J186" s="11"/>
      <c r="K186" s="8" t="s">
        <v>342</v>
      </c>
      <c r="L186" s="11"/>
      <c r="M186" s="11"/>
      <c r="N186" s="11"/>
      <c r="O186" s="11"/>
      <c r="P186" s="11"/>
      <c r="Q186" s="11"/>
      <c r="R186" s="11"/>
      <c r="S186" s="8" t="s">
        <v>923</v>
      </c>
      <c r="T186" s="11"/>
      <c r="U186" s="11"/>
      <c r="V186" s="11"/>
      <c r="W186" s="11"/>
      <c r="X186" s="11"/>
      <c r="Y186" s="11"/>
      <c r="Z186" s="11"/>
      <c r="AA186" s="8" t="str">
        <f>IF(I186="", "",IF(I186=Categories!A$1, Categories!C$1, IF(I186=Categories!A$2, Categories!C$2, IF(AND(I186=Categories!A$3, J186=Categories!B$2), Categories!C$1, IF(AND(I186=Categories!A$3, OR(J186=Categories!B$1, J186=Categories!B$3)), Categories!C$2, Categories!C$3)))))</f>
        <v/>
      </c>
      <c r="AB186" s="8" t="str">
        <f>IF(Q186="", "", IF(Q186=Categories!A$1, Categories!C$1, IF(Q186=Categories!A$2, Categories!C$2, IF(AND(Q186=Categories!A$3, R186=Categories!B$2), Categories!C$1, IF(AND(Q186=Categories!A$3, OR(R186=Categories!B$1, R186=Categories!B$3)), Categories!C$2, Categories!C$3)))))</f>
        <v/>
      </c>
      <c r="AC186" s="13" t="str">
        <f>IF(Y186="", "", IF(Y186=Categories!A$1, Categories!C$1, IF(Y186=Categories!A$2, Categories!C$2, IF(AND(Y186=Categories!A$3, Z186=Categories!B$2), Categories!C$1, IF(AND(Y186=Categories!A$3, OR(Z186=Categories!B$1, Z186=Categories!B$3)), Categories!C$2, Categories!C$3)))))</f>
        <v/>
      </c>
      <c r="AD186" s="11">
        <f t="shared" ref="AD186:AH186" si="193">D186+L186+T186</f>
        <v>0</v>
      </c>
      <c r="AE186" s="11">
        <f t="shared" si="193"/>
        <v>0</v>
      </c>
      <c r="AF186" s="11">
        <f t="shared" si="193"/>
        <v>0</v>
      </c>
      <c r="AG186" s="11">
        <f t="shared" si="193"/>
        <v>0</v>
      </c>
      <c r="AH186" s="11">
        <f t="shared" si="193"/>
        <v>0</v>
      </c>
      <c r="AI186" s="11">
        <f>COUNTIF(AA186:AC186, Categories!C$1)</f>
        <v>0</v>
      </c>
      <c r="AJ186" s="14" t="str">
        <f>IF(AA186="", "", IF(OR(AND(AA186=AB186, AA186=Categories!C$3), AND(AB186=AC186,AB186=Categories!C$3), AND(AA186=AC186, AA186=Categories!C$3)), Categories!D$3, IF(OR(AND(AA186&lt;&gt;AB186, AND(AA186&lt;&gt;Categories!C$3, AB186&lt;&gt;Categories!C$3)), AND(AB186&lt;&gt;AC186, AND(AC186&lt;&gt;Categories!C$3, AB186&lt;&gt;Categories!C$3)), AND(AA186&lt;&gt;AC186, AND(AA186&lt;&gt;Categories!C$3, AC186&lt;&gt;Categories!C$3))), Categories!D$2, Categories!D$1)))</f>
        <v/>
      </c>
      <c r="AK186" s="8"/>
      <c r="AL186" s="8"/>
      <c r="AM186" s="8"/>
      <c r="AN186" s="8"/>
      <c r="AO186" s="8"/>
    </row>
    <row r="187">
      <c r="A187" s="8" t="s">
        <v>924</v>
      </c>
      <c r="B187" s="8" t="s">
        <v>925</v>
      </c>
      <c r="C187" s="8" t="s">
        <v>926</v>
      </c>
      <c r="D187" s="11"/>
      <c r="E187" s="11"/>
      <c r="F187" s="11"/>
      <c r="G187" s="11"/>
      <c r="H187" s="11"/>
      <c r="I187" s="11"/>
      <c r="J187" s="11"/>
      <c r="K187" s="8" t="s">
        <v>101</v>
      </c>
      <c r="L187" s="11"/>
      <c r="M187" s="11"/>
      <c r="N187" s="11"/>
      <c r="O187" s="11"/>
      <c r="P187" s="11"/>
      <c r="Q187" s="11"/>
      <c r="R187" s="11"/>
      <c r="S187" s="8" t="s">
        <v>927</v>
      </c>
      <c r="T187" s="11"/>
      <c r="U187" s="11"/>
      <c r="V187" s="11"/>
      <c r="W187" s="11"/>
      <c r="X187" s="11"/>
      <c r="Y187" s="11"/>
      <c r="Z187" s="11"/>
      <c r="AA187" s="8" t="str">
        <f>IF(I187="", "",IF(I187=Categories!A$1, Categories!C$1, IF(I187=Categories!A$2, Categories!C$2, IF(AND(I187=Categories!A$3, J187=Categories!B$2), Categories!C$1, IF(AND(I187=Categories!A$3, OR(J187=Categories!B$1, J187=Categories!B$3)), Categories!C$2, Categories!C$3)))))</f>
        <v/>
      </c>
      <c r="AB187" s="8" t="str">
        <f>IF(Q187="", "", IF(Q187=Categories!A$1, Categories!C$1, IF(Q187=Categories!A$2, Categories!C$2, IF(AND(Q187=Categories!A$3, R187=Categories!B$2), Categories!C$1, IF(AND(Q187=Categories!A$3, OR(R187=Categories!B$1, R187=Categories!B$3)), Categories!C$2, Categories!C$3)))))</f>
        <v/>
      </c>
      <c r="AC187" s="13" t="str">
        <f>IF(Y187="", "", IF(Y187=Categories!A$1, Categories!C$1, IF(Y187=Categories!A$2, Categories!C$2, IF(AND(Y187=Categories!A$3, Z187=Categories!B$2), Categories!C$1, IF(AND(Y187=Categories!A$3, OR(Z187=Categories!B$1, Z187=Categories!B$3)), Categories!C$2, Categories!C$3)))))</f>
        <v/>
      </c>
      <c r="AD187" s="11">
        <f t="shared" ref="AD187:AH187" si="194">D187+L187+T187</f>
        <v>0</v>
      </c>
      <c r="AE187" s="11">
        <f t="shared" si="194"/>
        <v>0</v>
      </c>
      <c r="AF187" s="11">
        <f t="shared" si="194"/>
        <v>0</v>
      </c>
      <c r="AG187" s="11">
        <f t="shared" si="194"/>
        <v>0</v>
      </c>
      <c r="AH187" s="11">
        <f t="shared" si="194"/>
        <v>0</v>
      </c>
      <c r="AI187" s="11">
        <f>COUNTIF(AA187:AC187, Categories!C$1)</f>
        <v>0</v>
      </c>
      <c r="AJ187" s="14" t="str">
        <f>IF(AA187="", "", IF(OR(AND(AA187=AB187, AA187=Categories!C$3), AND(AB187=AC187,AB187=Categories!C$3), AND(AA187=AC187, AA187=Categories!C$3)), Categories!D$3, IF(OR(AND(AA187&lt;&gt;AB187, AND(AA187&lt;&gt;Categories!C$3, AB187&lt;&gt;Categories!C$3)), AND(AB187&lt;&gt;AC187, AND(AC187&lt;&gt;Categories!C$3, AB187&lt;&gt;Categories!C$3)), AND(AA187&lt;&gt;AC187, AND(AA187&lt;&gt;Categories!C$3, AC187&lt;&gt;Categories!C$3))), Categories!D$2, Categories!D$1)))</f>
        <v/>
      </c>
      <c r="AK187" s="8"/>
      <c r="AL187" s="8"/>
      <c r="AM187" s="8"/>
      <c r="AN187" s="8"/>
      <c r="AO187" s="8"/>
    </row>
    <row r="188">
      <c r="A188" s="8" t="s">
        <v>928</v>
      </c>
      <c r="B188" s="8" t="s">
        <v>929</v>
      </c>
      <c r="C188" s="8" t="s">
        <v>930</v>
      </c>
      <c r="D188" s="11"/>
      <c r="E188" s="11"/>
      <c r="F188" s="11"/>
      <c r="G188" s="11"/>
      <c r="H188" s="11"/>
      <c r="I188" s="11"/>
      <c r="J188" s="11"/>
      <c r="K188" s="8" t="s">
        <v>161</v>
      </c>
      <c r="L188" s="11"/>
      <c r="M188" s="11"/>
      <c r="N188" s="11"/>
      <c r="O188" s="11"/>
      <c r="P188" s="11"/>
      <c r="Q188" s="11"/>
      <c r="R188" s="11"/>
      <c r="S188" s="8" t="s">
        <v>931</v>
      </c>
      <c r="T188" s="11"/>
      <c r="U188" s="11"/>
      <c r="V188" s="11"/>
      <c r="W188" s="11"/>
      <c r="X188" s="11"/>
      <c r="Y188" s="11"/>
      <c r="Z188" s="11"/>
      <c r="AA188" s="8" t="str">
        <f>IF(I188="", "",IF(I188=Categories!A$1, Categories!C$1, IF(I188=Categories!A$2, Categories!C$2, IF(AND(I188=Categories!A$3, J188=Categories!B$2), Categories!C$1, IF(AND(I188=Categories!A$3, OR(J188=Categories!B$1, J188=Categories!B$3)), Categories!C$2, Categories!C$3)))))</f>
        <v/>
      </c>
      <c r="AB188" s="8" t="str">
        <f>IF(Q188="", "", IF(Q188=Categories!A$1, Categories!C$1, IF(Q188=Categories!A$2, Categories!C$2, IF(AND(Q188=Categories!A$3, R188=Categories!B$2), Categories!C$1, IF(AND(Q188=Categories!A$3, OR(R188=Categories!B$1, R188=Categories!B$3)), Categories!C$2, Categories!C$3)))))</f>
        <v/>
      </c>
      <c r="AC188" s="13" t="str">
        <f>IF(Y188="", "", IF(Y188=Categories!A$1, Categories!C$1, IF(Y188=Categories!A$2, Categories!C$2, IF(AND(Y188=Categories!A$3, Z188=Categories!B$2), Categories!C$1, IF(AND(Y188=Categories!A$3, OR(Z188=Categories!B$1, Z188=Categories!B$3)), Categories!C$2, Categories!C$3)))))</f>
        <v/>
      </c>
      <c r="AD188" s="11">
        <f t="shared" ref="AD188:AH188" si="195">D188+L188+T188</f>
        <v>0</v>
      </c>
      <c r="AE188" s="11">
        <f t="shared" si="195"/>
        <v>0</v>
      </c>
      <c r="AF188" s="11">
        <f t="shared" si="195"/>
        <v>0</v>
      </c>
      <c r="AG188" s="11">
        <f t="shared" si="195"/>
        <v>0</v>
      </c>
      <c r="AH188" s="11">
        <f t="shared" si="195"/>
        <v>0</v>
      </c>
      <c r="AI188" s="11">
        <f>COUNTIF(AA188:AC188, Categories!C$1)</f>
        <v>0</v>
      </c>
      <c r="AJ188" s="14" t="str">
        <f>IF(AA188="", "", IF(OR(AND(AA188=AB188, AA188=Categories!C$3), AND(AB188=AC188,AB188=Categories!C$3), AND(AA188=AC188, AA188=Categories!C$3)), Categories!D$3, IF(OR(AND(AA188&lt;&gt;AB188, AND(AA188&lt;&gt;Categories!C$3, AB188&lt;&gt;Categories!C$3)), AND(AB188&lt;&gt;AC188, AND(AC188&lt;&gt;Categories!C$3, AB188&lt;&gt;Categories!C$3)), AND(AA188&lt;&gt;AC188, AND(AA188&lt;&gt;Categories!C$3, AC188&lt;&gt;Categories!C$3))), Categories!D$2, Categories!D$1)))</f>
        <v/>
      </c>
      <c r="AK188" s="8"/>
      <c r="AL188" s="8"/>
      <c r="AM188" s="8"/>
      <c r="AN188" s="8"/>
      <c r="AO188" s="8"/>
    </row>
    <row r="189">
      <c r="A189" s="8" t="s">
        <v>932</v>
      </c>
      <c r="B189" s="8" t="s">
        <v>933</v>
      </c>
      <c r="C189" s="8" t="s">
        <v>934</v>
      </c>
      <c r="D189" s="11"/>
      <c r="E189" s="11"/>
      <c r="F189" s="11"/>
      <c r="G189" s="11"/>
      <c r="H189" s="11"/>
      <c r="I189" s="11"/>
      <c r="J189" s="11"/>
      <c r="K189" s="8" t="s">
        <v>935</v>
      </c>
      <c r="L189" s="11"/>
      <c r="M189" s="11"/>
      <c r="N189" s="11"/>
      <c r="O189" s="11"/>
      <c r="P189" s="11"/>
      <c r="Q189" s="11"/>
      <c r="R189" s="11"/>
      <c r="S189" s="8" t="s">
        <v>936</v>
      </c>
      <c r="T189" s="11"/>
      <c r="U189" s="11"/>
      <c r="V189" s="11"/>
      <c r="W189" s="11"/>
      <c r="X189" s="11"/>
      <c r="Y189" s="11"/>
      <c r="Z189" s="11"/>
      <c r="AA189" s="8" t="str">
        <f>IF(I189="", "",IF(I189=Categories!A$1, Categories!C$1, IF(I189=Categories!A$2, Categories!C$2, IF(AND(I189=Categories!A$3, J189=Categories!B$2), Categories!C$1, IF(AND(I189=Categories!A$3, OR(J189=Categories!B$1, J189=Categories!B$3)), Categories!C$2, Categories!C$3)))))</f>
        <v/>
      </c>
      <c r="AB189" s="8" t="str">
        <f>IF(Q189="", "", IF(Q189=Categories!A$1, Categories!C$1, IF(Q189=Categories!A$2, Categories!C$2, IF(AND(Q189=Categories!A$3, R189=Categories!B$2), Categories!C$1, IF(AND(Q189=Categories!A$3, OR(R189=Categories!B$1, R189=Categories!B$3)), Categories!C$2, Categories!C$3)))))</f>
        <v/>
      </c>
      <c r="AC189" s="13" t="str">
        <f>IF(Y189="", "", IF(Y189=Categories!A$1, Categories!C$1, IF(Y189=Categories!A$2, Categories!C$2, IF(AND(Y189=Categories!A$3, Z189=Categories!B$2), Categories!C$1, IF(AND(Y189=Categories!A$3, OR(Z189=Categories!B$1, Z189=Categories!B$3)), Categories!C$2, Categories!C$3)))))</f>
        <v/>
      </c>
      <c r="AD189" s="11">
        <f t="shared" ref="AD189:AH189" si="196">D189+L189+T189</f>
        <v>0</v>
      </c>
      <c r="AE189" s="11">
        <f t="shared" si="196"/>
        <v>0</v>
      </c>
      <c r="AF189" s="11">
        <f t="shared" si="196"/>
        <v>0</v>
      </c>
      <c r="AG189" s="11">
        <f t="shared" si="196"/>
        <v>0</v>
      </c>
      <c r="AH189" s="11">
        <f t="shared" si="196"/>
        <v>0</v>
      </c>
      <c r="AI189" s="11">
        <f>COUNTIF(AA189:AC189, Categories!C$1)</f>
        <v>0</v>
      </c>
      <c r="AJ189" s="14" t="str">
        <f>IF(AA189="", "", IF(OR(AND(AA189=AB189, AA189=Categories!C$3), AND(AB189=AC189,AB189=Categories!C$3), AND(AA189=AC189, AA189=Categories!C$3)), Categories!D$3, IF(OR(AND(AA189&lt;&gt;AB189, AND(AA189&lt;&gt;Categories!C$3, AB189&lt;&gt;Categories!C$3)), AND(AB189&lt;&gt;AC189, AND(AC189&lt;&gt;Categories!C$3, AB189&lt;&gt;Categories!C$3)), AND(AA189&lt;&gt;AC189, AND(AA189&lt;&gt;Categories!C$3, AC189&lt;&gt;Categories!C$3))), Categories!D$2, Categories!D$1)))</f>
        <v/>
      </c>
      <c r="AK189" s="8"/>
      <c r="AL189" s="8"/>
      <c r="AM189" s="8"/>
      <c r="AN189" s="8"/>
      <c r="AO189" s="8"/>
    </row>
    <row r="190">
      <c r="A190" s="8" t="s">
        <v>937</v>
      </c>
      <c r="B190" s="8" t="s">
        <v>938</v>
      </c>
      <c r="C190" s="8" t="s">
        <v>939</v>
      </c>
      <c r="D190" s="11"/>
      <c r="E190" s="11"/>
      <c r="F190" s="11"/>
      <c r="G190" s="11"/>
      <c r="H190" s="11"/>
      <c r="I190" s="11"/>
      <c r="J190" s="11"/>
      <c r="K190" s="8" t="s">
        <v>940</v>
      </c>
      <c r="L190" s="11"/>
      <c r="M190" s="11"/>
      <c r="N190" s="11"/>
      <c r="O190" s="11"/>
      <c r="P190" s="11"/>
      <c r="Q190" s="11"/>
      <c r="R190" s="11"/>
      <c r="S190" s="8" t="s">
        <v>941</v>
      </c>
      <c r="T190" s="11"/>
      <c r="U190" s="11"/>
      <c r="V190" s="11"/>
      <c r="W190" s="11"/>
      <c r="X190" s="11"/>
      <c r="Y190" s="11"/>
      <c r="Z190" s="11"/>
      <c r="AA190" s="8" t="str">
        <f>IF(I190="", "",IF(I190=Categories!A$1, Categories!C$1, IF(I190=Categories!A$2, Categories!C$2, IF(AND(I190=Categories!A$3, J190=Categories!B$2), Categories!C$1, IF(AND(I190=Categories!A$3, OR(J190=Categories!B$1, J190=Categories!B$3)), Categories!C$2, Categories!C$3)))))</f>
        <v/>
      </c>
      <c r="AB190" s="8" t="str">
        <f>IF(Q190="", "", IF(Q190=Categories!A$1, Categories!C$1, IF(Q190=Categories!A$2, Categories!C$2, IF(AND(Q190=Categories!A$3, R190=Categories!B$2), Categories!C$1, IF(AND(Q190=Categories!A$3, OR(R190=Categories!B$1, R190=Categories!B$3)), Categories!C$2, Categories!C$3)))))</f>
        <v/>
      </c>
      <c r="AC190" s="13" t="str">
        <f>IF(Y190="", "", IF(Y190=Categories!A$1, Categories!C$1, IF(Y190=Categories!A$2, Categories!C$2, IF(AND(Y190=Categories!A$3, Z190=Categories!B$2), Categories!C$1, IF(AND(Y190=Categories!A$3, OR(Z190=Categories!B$1, Z190=Categories!B$3)), Categories!C$2, Categories!C$3)))))</f>
        <v/>
      </c>
      <c r="AD190" s="11">
        <f t="shared" ref="AD190:AH190" si="197">D190+L190+T190</f>
        <v>0</v>
      </c>
      <c r="AE190" s="11">
        <f t="shared" si="197"/>
        <v>0</v>
      </c>
      <c r="AF190" s="11">
        <f t="shared" si="197"/>
        <v>0</v>
      </c>
      <c r="AG190" s="11">
        <f t="shared" si="197"/>
        <v>0</v>
      </c>
      <c r="AH190" s="11">
        <f t="shared" si="197"/>
        <v>0</v>
      </c>
      <c r="AI190" s="11">
        <f>COUNTIF(AA190:AC190, Categories!C$1)</f>
        <v>0</v>
      </c>
      <c r="AJ190" s="14" t="str">
        <f>IF(AA190="", "", IF(OR(AND(AA190=AB190, AA190=Categories!C$3), AND(AB190=AC190,AB190=Categories!C$3), AND(AA190=AC190, AA190=Categories!C$3)), Categories!D$3, IF(OR(AND(AA190&lt;&gt;AB190, AND(AA190&lt;&gt;Categories!C$3, AB190&lt;&gt;Categories!C$3)), AND(AB190&lt;&gt;AC190, AND(AC190&lt;&gt;Categories!C$3, AB190&lt;&gt;Categories!C$3)), AND(AA190&lt;&gt;AC190, AND(AA190&lt;&gt;Categories!C$3, AC190&lt;&gt;Categories!C$3))), Categories!D$2, Categories!D$1)))</f>
        <v/>
      </c>
      <c r="AK190" s="8"/>
      <c r="AL190" s="8"/>
      <c r="AM190" s="8"/>
      <c r="AN190" s="8"/>
      <c r="AO190" s="8"/>
    </row>
    <row r="191">
      <c r="A191" s="8" t="s">
        <v>942</v>
      </c>
      <c r="B191" s="8" t="s">
        <v>943</v>
      </c>
      <c r="C191" s="8" t="s">
        <v>944</v>
      </c>
      <c r="D191" s="11"/>
      <c r="E191" s="11"/>
      <c r="F191" s="11"/>
      <c r="G191" s="11"/>
      <c r="H191" s="11"/>
      <c r="I191" s="11"/>
      <c r="J191" s="11"/>
      <c r="K191" s="8" t="s">
        <v>945</v>
      </c>
      <c r="L191" s="11"/>
      <c r="M191" s="11"/>
      <c r="N191" s="11"/>
      <c r="O191" s="11"/>
      <c r="P191" s="11"/>
      <c r="Q191" s="11"/>
      <c r="R191" s="11"/>
      <c r="S191" s="8" t="s">
        <v>946</v>
      </c>
      <c r="T191" s="11"/>
      <c r="U191" s="11"/>
      <c r="V191" s="11"/>
      <c r="W191" s="11"/>
      <c r="X191" s="11"/>
      <c r="Y191" s="11"/>
      <c r="Z191" s="11"/>
      <c r="AA191" s="8" t="str">
        <f>IF(I191="", "",IF(I191=Categories!A$1, Categories!C$1, IF(I191=Categories!A$2, Categories!C$2, IF(AND(I191=Categories!A$3, J191=Categories!B$2), Categories!C$1, IF(AND(I191=Categories!A$3, OR(J191=Categories!B$1, J191=Categories!B$3)), Categories!C$2, Categories!C$3)))))</f>
        <v/>
      </c>
      <c r="AB191" s="8" t="str">
        <f>IF(Q191="", "", IF(Q191=Categories!A$1, Categories!C$1, IF(Q191=Categories!A$2, Categories!C$2, IF(AND(Q191=Categories!A$3, R191=Categories!B$2), Categories!C$1, IF(AND(Q191=Categories!A$3, OR(R191=Categories!B$1, R191=Categories!B$3)), Categories!C$2, Categories!C$3)))))</f>
        <v/>
      </c>
      <c r="AC191" s="13" t="str">
        <f>IF(Y191="", "", IF(Y191=Categories!A$1, Categories!C$1, IF(Y191=Categories!A$2, Categories!C$2, IF(AND(Y191=Categories!A$3, Z191=Categories!B$2), Categories!C$1, IF(AND(Y191=Categories!A$3, OR(Z191=Categories!B$1, Z191=Categories!B$3)), Categories!C$2, Categories!C$3)))))</f>
        <v/>
      </c>
      <c r="AD191" s="11">
        <f t="shared" ref="AD191:AH191" si="198">D191+L191+T191</f>
        <v>0</v>
      </c>
      <c r="AE191" s="11">
        <f t="shared" si="198"/>
        <v>0</v>
      </c>
      <c r="AF191" s="11">
        <f t="shared" si="198"/>
        <v>0</v>
      </c>
      <c r="AG191" s="11">
        <f t="shared" si="198"/>
        <v>0</v>
      </c>
      <c r="AH191" s="11">
        <f t="shared" si="198"/>
        <v>0</v>
      </c>
      <c r="AI191" s="11">
        <f>COUNTIF(AA191:AC191, Categories!C$1)</f>
        <v>0</v>
      </c>
      <c r="AJ191" s="14" t="str">
        <f>IF(AA191="", "", IF(OR(AND(AA191=AB191, AA191=Categories!C$3), AND(AB191=AC191,AB191=Categories!C$3), AND(AA191=AC191, AA191=Categories!C$3)), Categories!D$3, IF(OR(AND(AA191&lt;&gt;AB191, AND(AA191&lt;&gt;Categories!C$3, AB191&lt;&gt;Categories!C$3)), AND(AB191&lt;&gt;AC191, AND(AC191&lt;&gt;Categories!C$3, AB191&lt;&gt;Categories!C$3)), AND(AA191&lt;&gt;AC191, AND(AA191&lt;&gt;Categories!C$3, AC191&lt;&gt;Categories!C$3))), Categories!D$2, Categories!D$1)))</f>
        <v/>
      </c>
      <c r="AK191" s="8"/>
      <c r="AL191" s="8"/>
      <c r="AM191" s="8"/>
      <c r="AN191" s="8"/>
      <c r="AO191" s="8"/>
    </row>
    <row r="192">
      <c r="A192" s="8" t="s">
        <v>947</v>
      </c>
      <c r="B192" s="8" t="s">
        <v>948</v>
      </c>
      <c r="C192" s="8" t="s">
        <v>949</v>
      </c>
      <c r="D192" s="11"/>
      <c r="E192" s="11"/>
      <c r="F192" s="11"/>
      <c r="G192" s="11"/>
      <c r="H192" s="11"/>
      <c r="I192" s="11"/>
      <c r="J192" s="11"/>
      <c r="K192" s="8" t="s">
        <v>950</v>
      </c>
      <c r="L192" s="11"/>
      <c r="M192" s="11"/>
      <c r="N192" s="11"/>
      <c r="O192" s="11"/>
      <c r="P192" s="11"/>
      <c r="Q192" s="11"/>
      <c r="R192" s="11"/>
      <c r="S192" s="8" t="s">
        <v>951</v>
      </c>
      <c r="T192" s="11"/>
      <c r="U192" s="11"/>
      <c r="V192" s="11"/>
      <c r="W192" s="11"/>
      <c r="X192" s="11"/>
      <c r="Y192" s="11"/>
      <c r="Z192" s="11"/>
      <c r="AA192" s="8" t="str">
        <f>IF(I192="", "",IF(I192=Categories!A$1, Categories!C$1, IF(I192=Categories!A$2, Categories!C$2, IF(AND(I192=Categories!A$3, J192=Categories!B$2), Categories!C$1, IF(AND(I192=Categories!A$3, OR(J192=Categories!B$1, J192=Categories!B$3)), Categories!C$2, Categories!C$3)))))</f>
        <v/>
      </c>
      <c r="AB192" s="8" t="str">
        <f>IF(Q192="", "", IF(Q192=Categories!A$1, Categories!C$1, IF(Q192=Categories!A$2, Categories!C$2, IF(AND(Q192=Categories!A$3, R192=Categories!B$2), Categories!C$1, IF(AND(Q192=Categories!A$3, OR(R192=Categories!B$1, R192=Categories!B$3)), Categories!C$2, Categories!C$3)))))</f>
        <v/>
      </c>
      <c r="AC192" s="13" t="str">
        <f>IF(Y192="", "", IF(Y192=Categories!A$1, Categories!C$1, IF(Y192=Categories!A$2, Categories!C$2, IF(AND(Y192=Categories!A$3, Z192=Categories!B$2), Categories!C$1, IF(AND(Y192=Categories!A$3, OR(Z192=Categories!B$1, Z192=Categories!B$3)), Categories!C$2, Categories!C$3)))))</f>
        <v/>
      </c>
      <c r="AD192" s="11">
        <f t="shared" ref="AD192:AH192" si="199">D192+L192+T192</f>
        <v>0</v>
      </c>
      <c r="AE192" s="11">
        <f t="shared" si="199"/>
        <v>0</v>
      </c>
      <c r="AF192" s="11">
        <f t="shared" si="199"/>
        <v>0</v>
      </c>
      <c r="AG192" s="11">
        <f t="shared" si="199"/>
        <v>0</v>
      </c>
      <c r="AH192" s="11">
        <f t="shared" si="199"/>
        <v>0</v>
      </c>
      <c r="AI192" s="11">
        <f>COUNTIF(AA192:AC192, Categories!C$1)</f>
        <v>0</v>
      </c>
      <c r="AJ192" s="14" t="str">
        <f>IF(AA192="", "", IF(OR(AND(AA192=AB192, AA192=Categories!C$3), AND(AB192=AC192,AB192=Categories!C$3), AND(AA192=AC192, AA192=Categories!C$3)), Categories!D$3, IF(OR(AND(AA192&lt;&gt;AB192, AND(AA192&lt;&gt;Categories!C$3, AB192&lt;&gt;Categories!C$3)), AND(AB192&lt;&gt;AC192, AND(AC192&lt;&gt;Categories!C$3, AB192&lt;&gt;Categories!C$3)), AND(AA192&lt;&gt;AC192, AND(AA192&lt;&gt;Categories!C$3, AC192&lt;&gt;Categories!C$3))), Categories!D$2, Categories!D$1)))</f>
        <v/>
      </c>
      <c r="AK192" s="8"/>
      <c r="AL192" s="8"/>
      <c r="AM192" s="8"/>
      <c r="AN192" s="8"/>
      <c r="AO192" s="8"/>
    </row>
    <row r="193">
      <c r="A193" s="8" t="s">
        <v>952</v>
      </c>
      <c r="B193" s="8" t="s">
        <v>953</v>
      </c>
      <c r="C193" s="8" t="s">
        <v>954</v>
      </c>
      <c r="D193" s="11"/>
      <c r="E193" s="11"/>
      <c r="F193" s="11"/>
      <c r="G193" s="11"/>
      <c r="H193" s="11"/>
      <c r="I193" s="11"/>
      <c r="J193" s="11"/>
      <c r="K193" s="8" t="s">
        <v>955</v>
      </c>
      <c r="L193" s="11"/>
      <c r="M193" s="11"/>
      <c r="N193" s="11"/>
      <c r="O193" s="11"/>
      <c r="P193" s="11"/>
      <c r="Q193" s="11"/>
      <c r="R193" s="11"/>
      <c r="S193" s="8" t="s">
        <v>956</v>
      </c>
      <c r="T193" s="11"/>
      <c r="U193" s="11"/>
      <c r="V193" s="11"/>
      <c r="W193" s="11"/>
      <c r="X193" s="11"/>
      <c r="Y193" s="11"/>
      <c r="Z193" s="11"/>
      <c r="AA193" s="8" t="str">
        <f>IF(I193="", "",IF(I193=Categories!A$1, Categories!C$1, IF(I193=Categories!A$2, Categories!C$2, IF(AND(I193=Categories!A$3, J193=Categories!B$2), Categories!C$1, IF(AND(I193=Categories!A$3, OR(J193=Categories!B$1, J193=Categories!B$3)), Categories!C$2, Categories!C$3)))))</f>
        <v/>
      </c>
      <c r="AB193" s="8" t="str">
        <f>IF(Q193="", "", IF(Q193=Categories!A$1, Categories!C$1, IF(Q193=Categories!A$2, Categories!C$2, IF(AND(Q193=Categories!A$3, R193=Categories!B$2), Categories!C$1, IF(AND(Q193=Categories!A$3, OR(R193=Categories!B$1, R193=Categories!B$3)), Categories!C$2, Categories!C$3)))))</f>
        <v/>
      </c>
      <c r="AC193" s="13" t="str">
        <f>IF(Y193="", "", IF(Y193=Categories!A$1, Categories!C$1, IF(Y193=Categories!A$2, Categories!C$2, IF(AND(Y193=Categories!A$3, Z193=Categories!B$2), Categories!C$1, IF(AND(Y193=Categories!A$3, OR(Z193=Categories!B$1, Z193=Categories!B$3)), Categories!C$2, Categories!C$3)))))</f>
        <v/>
      </c>
      <c r="AD193" s="11">
        <f t="shared" ref="AD193:AH193" si="200">D193+L193+T193</f>
        <v>0</v>
      </c>
      <c r="AE193" s="11">
        <f t="shared" si="200"/>
        <v>0</v>
      </c>
      <c r="AF193" s="11">
        <f t="shared" si="200"/>
        <v>0</v>
      </c>
      <c r="AG193" s="11">
        <f t="shared" si="200"/>
        <v>0</v>
      </c>
      <c r="AH193" s="11">
        <f t="shared" si="200"/>
        <v>0</v>
      </c>
      <c r="AI193" s="11">
        <f>COUNTIF(AA193:AC193, Categories!C$1)</f>
        <v>0</v>
      </c>
      <c r="AJ193" s="14" t="str">
        <f>IF(AA193="", "", IF(OR(AND(AA193=AB193, AA193=Categories!C$3), AND(AB193=AC193,AB193=Categories!C$3), AND(AA193=AC193, AA193=Categories!C$3)), Categories!D$3, IF(OR(AND(AA193&lt;&gt;AB193, AND(AA193&lt;&gt;Categories!C$3, AB193&lt;&gt;Categories!C$3)), AND(AB193&lt;&gt;AC193, AND(AC193&lt;&gt;Categories!C$3, AB193&lt;&gt;Categories!C$3)), AND(AA193&lt;&gt;AC193, AND(AA193&lt;&gt;Categories!C$3, AC193&lt;&gt;Categories!C$3))), Categories!D$2, Categories!D$1)))</f>
        <v/>
      </c>
      <c r="AK193" s="8"/>
      <c r="AL193" s="8"/>
      <c r="AM193" s="8"/>
      <c r="AN193" s="8"/>
      <c r="AO193" s="8"/>
    </row>
    <row r="194">
      <c r="A194" s="8" t="s">
        <v>957</v>
      </c>
      <c r="B194" s="8" t="s">
        <v>958</v>
      </c>
      <c r="C194" s="8" t="s">
        <v>959</v>
      </c>
      <c r="D194" s="11"/>
      <c r="E194" s="11"/>
      <c r="F194" s="11"/>
      <c r="G194" s="11"/>
      <c r="H194" s="11"/>
      <c r="I194" s="11"/>
      <c r="J194" s="11"/>
      <c r="K194" s="8" t="s">
        <v>960</v>
      </c>
      <c r="L194" s="11"/>
      <c r="M194" s="11"/>
      <c r="N194" s="11"/>
      <c r="O194" s="11"/>
      <c r="P194" s="11"/>
      <c r="Q194" s="11"/>
      <c r="R194" s="11"/>
      <c r="S194" s="8" t="s">
        <v>130</v>
      </c>
      <c r="T194" s="11"/>
      <c r="U194" s="11"/>
      <c r="V194" s="11"/>
      <c r="W194" s="11"/>
      <c r="X194" s="11"/>
      <c r="Y194" s="11"/>
      <c r="Z194" s="11"/>
      <c r="AA194" s="8" t="str">
        <f>IF(I194="", "",IF(I194=Categories!A$1, Categories!C$1, IF(I194=Categories!A$2, Categories!C$2, IF(AND(I194=Categories!A$3, J194=Categories!B$2), Categories!C$1, IF(AND(I194=Categories!A$3, OR(J194=Categories!B$1, J194=Categories!B$3)), Categories!C$2, Categories!C$3)))))</f>
        <v/>
      </c>
      <c r="AB194" s="8" t="str">
        <f>IF(Q194="", "", IF(Q194=Categories!A$1, Categories!C$1, IF(Q194=Categories!A$2, Categories!C$2, IF(AND(Q194=Categories!A$3, R194=Categories!B$2), Categories!C$1, IF(AND(Q194=Categories!A$3, OR(R194=Categories!B$1, R194=Categories!B$3)), Categories!C$2, Categories!C$3)))))</f>
        <v/>
      </c>
      <c r="AC194" s="13" t="str">
        <f>IF(Y194="", "", IF(Y194=Categories!A$1, Categories!C$1, IF(Y194=Categories!A$2, Categories!C$2, IF(AND(Y194=Categories!A$3, Z194=Categories!B$2), Categories!C$1, IF(AND(Y194=Categories!A$3, OR(Z194=Categories!B$1, Z194=Categories!B$3)), Categories!C$2, Categories!C$3)))))</f>
        <v/>
      </c>
      <c r="AD194" s="11">
        <f t="shared" ref="AD194:AH194" si="201">D194+L194+T194</f>
        <v>0</v>
      </c>
      <c r="AE194" s="11">
        <f t="shared" si="201"/>
        <v>0</v>
      </c>
      <c r="AF194" s="11">
        <f t="shared" si="201"/>
        <v>0</v>
      </c>
      <c r="AG194" s="11">
        <f t="shared" si="201"/>
        <v>0</v>
      </c>
      <c r="AH194" s="11">
        <f t="shared" si="201"/>
        <v>0</v>
      </c>
      <c r="AI194" s="11">
        <f>COUNTIF(AA194:AC194, Categories!C$1)</f>
        <v>0</v>
      </c>
      <c r="AJ194" s="14" t="str">
        <f>IF(AA194="", "", IF(OR(AND(AA194=AB194, AA194=Categories!C$3), AND(AB194=AC194,AB194=Categories!C$3), AND(AA194=AC194, AA194=Categories!C$3)), Categories!D$3, IF(OR(AND(AA194&lt;&gt;AB194, AND(AA194&lt;&gt;Categories!C$3, AB194&lt;&gt;Categories!C$3)), AND(AB194&lt;&gt;AC194, AND(AC194&lt;&gt;Categories!C$3, AB194&lt;&gt;Categories!C$3)), AND(AA194&lt;&gt;AC194, AND(AA194&lt;&gt;Categories!C$3, AC194&lt;&gt;Categories!C$3))), Categories!D$2, Categories!D$1)))</f>
        <v/>
      </c>
      <c r="AK194" s="8"/>
      <c r="AL194" s="8"/>
      <c r="AM194" s="8"/>
      <c r="AN194" s="8"/>
      <c r="AO194" s="8"/>
    </row>
    <row r="195">
      <c r="A195" s="8" t="s">
        <v>961</v>
      </c>
      <c r="B195" s="8" t="s">
        <v>962</v>
      </c>
      <c r="C195" s="8" t="s">
        <v>963</v>
      </c>
      <c r="D195" s="11"/>
      <c r="E195" s="11"/>
      <c r="F195" s="11"/>
      <c r="G195" s="11"/>
      <c r="H195" s="11"/>
      <c r="I195" s="11"/>
      <c r="J195" s="11"/>
      <c r="K195" s="8" t="s">
        <v>964</v>
      </c>
      <c r="L195" s="11"/>
      <c r="M195" s="11"/>
      <c r="N195" s="11"/>
      <c r="O195" s="11"/>
      <c r="P195" s="11"/>
      <c r="Q195" s="11"/>
      <c r="R195" s="11"/>
      <c r="S195" s="8" t="s">
        <v>965</v>
      </c>
      <c r="T195" s="11"/>
      <c r="U195" s="11"/>
      <c r="V195" s="11"/>
      <c r="W195" s="11"/>
      <c r="X195" s="11"/>
      <c r="Y195" s="11"/>
      <c r="Z195" s="11"/>
      <c r="AA195" s="8" t="str">
        <f>IF(I195="", "",IF(I195=Categories!A$1, Categories!C$1, IF(I195=Categories!A$2, Categories!C$2, IF(AND(I195=Categories!A$3, J195=Categories!B$2), Categories!C$1, IF(AND(I195=Categories!A$3, OR(J195=Categories!B$1, J195=Categories!B$3)), Categories!C$2, Categories!C$3)))))</f>
        <v/>
      </c>
      <c r="AB195" s="8" t="str">
        <f>IF(Q195="", "", IF(Q195=Categories!A$1, Categories!C$1, IF(Q195=Categories!A$2, Categories!C$2, IF(AND(Q195=Categories!A$3, R195=Categories!B$2), Categories!C$1, IF(AND(Q195=Categories!A$3, OR(R195=Categories!B$1, R195=Categories!B$3)), Categories!C$2, Categories!C$3)))))</f>
        <v/>
      </c>
      <c r="AC195" s="13" t="str">
        <f>IF(Y195="", "", IF(Y195=Categories!A$1, Categories!C$1, IF(Y195=Categories!A$2, Categories!C$2, IF(AND(Y195=Categories!A$3, Z195=Categories!B$2), Categories!C$1, IF(AND(Y195=Categories!A$3, OR(Z195=Categories!B$1, Z195=Categories!B$3)), Categories!C$2, Categories!C$3)))))</f>
        <v/>
      </c>
      <c r="AD195" s="11">
        <f t="shared" ref="AD195:AH195" si="202">D195+L195+T195</f>
        <v>0</v>
      </c>
      <c r="AE195" s="11">
        <f t="shared" si="202"/>
        <v>0</v>
      </c>
      <c r="AF195" s="11">
        <f t="shared" si="202"/>
        <v>0</v>
      </c>
      <c r="AG195" s="11">
        <f t="shared" si="202"/>
        <v>0</v>
      </c>
      <c r="AH195" s="11">
        <f t="shared" si="202"/>
        <v>0</v>
      </c>
      <c r="AI195" s="11">
        <f>COUNTIF(AA195:AC195, Categories!C$1)</f>
        <v>0</v>
      </c>
      <c r="AJ195" s="14" t="str">
        <f>IF(AA195="", "", IF(OR(AND(AA195=AB195, AA195=Categories!C$3), AND(AB195=AC195,AB195=Categories!C$3), AND(AA195=AC195, AA195=Categories!C$3)), Categories!D$3, IF(OR(AND(AA195&lt;&gt;AB195, AND(AA195&lt;&gt;Categories!C$3, AB195&lt;&gt;Categories!C$3)), AND(AB195&lt;&gt;AC195, AND(AC195&lt;&gt;Categories!C$3, AB195&lt;&gt;Categories!C$3)), AND(AA195&lt;&gt;AC195, AND(AA195&lt;&gt;Categories!C$3, AC195&lt;&gt;Categories!C$3))), Categories!D$2, Categories!D$1)))</f>
        <v/>
      </c>
      <c r="AK195" s="8"/>
      <c r="AL195" s="8"/>
      <c r="AM195" s="8"/>
      <c r="AN195" s="8"/>
      <c r="AO195" s="8"/>
    </row>
    <row r="196">
      <c r="A196" s="8" t="s">
        <v>966</v>
      </c>
      <c r="B196" s="8" t="s">
        <v>967</v>
      </c>
      <c r="C196" s="8" t="s">
        <v>968</v>
      </c>
      <c r="D196" s="11"/>
      <c r="E196" s="11"/>
      <c r="F196" s="11"/>
      <c r="G196" s="11"/>
      <c r="H196" s="11"/>
      <c r="I196" s="11"/>
      <c r="J196" s="11"/>
      <c r="K196" s="8" t="s">
        <v>969</v>
      </c>
      <c r="L196" s="11"/>
      <c r="M196" s="11"/>
      <c r="N196" s="11"/>
      <c r="O196" s="11"/>
      <c r="P196" s="11"/>
      <c r="Q196" s="11"/>
      <c r="R196" s="11"/>
      <c r="S196" s="8" t="s">
        <v>970</v>
      </c>
      <c r="T196" s="11"/>
      <c r="U196" s="11"/>
      <c r="V196" s="11"/>
      <c r="W196" s="11"/>
      <c r="X196" s="11"/>
      <c r="Y196" s="11"/>
      <c r="Z196" s="11"/>
      <c r="AA196" s="8" t="str">
        <f>IF(I196="", "",IF(I196=Categories!A$1, Categories!C$1, IF(I196=Categories!A$2, Categories!C$2, IF(AND(I196=Categories!A$3, J196=Categories!B$2), Categories!C$1, IF(AND(I196=Categories!A$3, OR(J196=Categories!B$1, J196=Categories!B$3)), Categories!C$2, Categories!C$3)))))</f>
        <v/>
      </c>
      <c r="AB196" s="8" t="str">
        <f>IF(Q196="", "", IF(Q196=Categories!A$1, Categories!C$1, IF(Q196=Categories!A$2, Categories!C$2, IF(AND(Q196=Categories!A$3, R196=Categories!B$2), Categories!C$1, IF(AND(Q196=Categories!A$3, OR(R196=Categories!B$1, R196=Categories!B$3)), Categories!C$2, Categories!C$3)))))</f>
        <v/>
      </c>
      <c r="AC196" s="13" t="str">
        <f>IF(Y196="", "", IF(Y196=Categories!A$1, Categories!C$1, IF(Y196=Categories!A$2, Categories!C$2, IF(AND(Y196=Categories!A$3, Z196=Categories!B$2), Categories!C$1, IF(AND(Y196=Categories!A$3, OR(Z196=Categories!B$1, Z196=Categories!B$3)), Categories!C$2, Categories!C$3)))))</f>
        <v/>
      </c>
      <c r="AD196" s="11">
        <f t="shared" ref="AD196:AH196" si="203">D196+L196+T196</f>
        <v>0</v>
      </c>
      <c r="AE196" s="11">
        <f t="shared" si="203"/>
        <v>0</v>
      </c>
      <c r="AF196" s="11">
        <f t="shared" si="203"/>
        <v>0</v>
      </c>
      <c r="AG196" s="11">
        <f t="shared" si="203"/>
        <v>0</v>
      </c>
      <c r="AH196" s="11">
        <f t="shared" si="203"/>
        <v>0</v>
      </c>
      <c r="AI196" s="11">
        <f>COUNTIF(AA196:AC196, Categories!C$1)</f>
        <v>0</v>
      </c>
      <c r="AJ196" s="14" t="str">
        <f>IF(AA196="", "", IF(OR(AND(AA196=AB196, AA196=Categories!C$3), AND(AB196=AC196,AB196=Categories!C$3), AND(AA196=AC196, AA196=Categories!C$3)), Categories!D$3, IF(OR(AND(AA196&lt;&gt;AB196, AND(AA196&lt;&gt;Categories!C$3, AB196&lt;&gt;Categories!C$3)), AND(AB196&lt;&gt;AC196, AND(AC196&lt;&gt;Categories!C$3, AB196&lt;&gt;Categories!C$3)), AND(AA196&lt;&gt;AC196, AND(AA196&lt;&gt;Categories!C$3, AC196&lt;&gt;Categories!C$3))), Categories!D$2, Categories!D$1)))</f>
        <v/>
      </c>
      <c r="AK196" s="8"/>
      <c r="AL196" s="8"/>
      <c r="AM196" s="8"/>
      <c r="AN196" s="8"/>
      <c r="AO196" s="8"/>
    </row>
    <row r="197">
      <c r="A197" s="8" t="s">
        <v>971</v>
      </c>
      <c r="B197" s="8" t="s">
        <v>972</v>
      </c>
      <c r="C197" s="8" t="s">
        <v>973</v>
      </c>
      <c r="D197" s="11"/>
      <c r="E197" s="11"/>
      <c r="F197" s="11"/>
      <c r="G197" s="11"/>
      <c r="H197" s="11"/>
      <c r="I197" s="11"/>
      <c r="J197" s="11"/>
      <c r="K197" s="8" t="s">
        <v>974</v>
      </c>
      <c r="L197" s="11"/>
      <c r="M197" s="11"/>
      <c r="N197" s="11"/>
      <c r="O197" s="11"/>
      <c r="P197" s="11"/>
      <c r="Q197" s="11"/>
      <c r="R197" s="11"/>
      <c r="S197" s="8" t="s">
        <v>975</v>
      </c>
      <c r="T197" s="11"/>
      <c r="U197" s="11"/>
      <c r="V197" s="11"/>
      <c r="W197" s="11"/>
      <c r="X197" s="11"/>
      <c r="Y197" s="11"/>
      <c r="Z197" s="11"/>
      <c r="AA197" s="8" t="str">
        <f>IF(I197="", "",IF(I197=Categories!A$1, Categories!C$1, IF(I197=Categories!A$2, Categories!C$2, IF(AND(I197=Categories!A$3, J197=Categories!B$2), Categories!C$1, IF(AND(I197=Categories!A$3, OR(J197=Categories!B$1, J197=Categories!B$3)), Categories!C$2, Categories!C$3)))))</f>
        <v/>
      </c>
      <c r="AB197" s="8" t="str">
        <f>IF(Q197="", "", IF(Q197=Categories!A$1, Categories!C$1, IF(Q197=Categories!A$2, Categories!C$2, IF(AND(Q197=Categories!A$3, R197=Categories!B$2), Categories!C$1, IF(AND(Q197=Categories!A$3, OR(R197=Categories!B$1, R197=Categories!B$3)), Categories!C$2, Categories!C$3)))))</f>
        <v/>
      </c>
      <c r="AC197" s="13" t="str">
        <f>IF(Y197="", "", IF(Y197=Categories!A$1, Categories!C$1, IF(Y197=Categories!A$2, Categories!C$2, IF(AND(Y197=Categories!A$3, Z197=Categories!B$2), Categories!C$1, IF(AND(Y197=Categories!A$3, OR(Z197=Categories!B$1, Z197=Categories!B$3)), Categories!C$2, Categories!C$3)))))</f>
        <v/>
      </c>
      <c r="AD197" s="11">
        <f t="shared" ref="AD197:AH197" si="204">D197+L197+T197</f>
        <v>0</v>
      </c>
      <c r="AE197" s="11">
        <f t="shared" si="204"/>
        <v>0</v>
      </c>
      <c r="AF197" s="11">
        <f t="shared" si="204"/>
        <v>0</v>
      </c>
      <c r="AG197" s="11">
        <f t="shared" si="204"/>
        <v>0</v>
      </c>
      <c r="AH197" s="11">
        <f t="shared" si="204"/>
        <v>0</v>
      </c>
      <c r="AI197" s="11">
        <f>COUNTIF(AA197:AC197, Categories!C$1)</f>
        <v>0</v>
      </c>
      <c r="AJ197" s="14" t="str">
        <f>IF(AA197="", "", IF(OR(AND(AA197=AB197, AA197=Categories!C$3), AND(AB197=AC197,AB197=Categories!C$3), AND(AA197=AC197, AA197=Categories!C$3)), Categories!D$3, IF(OR(AND(AA197&lt;&gt;AB197, AND(AA197&lt;&gt;Categories!C$3, AB197&lt;&gt;Categories!C$3)), AND(AB197&lt;&gt;AC197, AND(AC197&lt;&gt;Categories!C$3, AB197&lt;&gt;Categories!C$3)), AND(AA197&lt;&gt;AC197, AND(AA197&lt;&gt;Categories!C$3, AC197&lt;&gt;Categories!C$3))), Categories!D$2, Categories!D$1)))</f>
        <v/>
      </c>
      <c r="AK197" s="8"/>
      <c r="AL197" s="8"/>
      <c r="AM197" s="8"/>
      <c r="AN197" s="8"/>
      <c r="AO197" s="8"/>
    </row>
    <row r="198">
      <c r="A198" s="8" t="s">
        <v>976</v>
      </c>
      <c r="B198" s="8" t="s">
        <v>977</v>
      </c>
      <c r="C198" s="8" t="s">
        <v>978</v>
      </c>
      <c r="D198" s="11"/>
      <c r="E198" s="11"/>
      <c r="F198" s="11"/>
      <c r="G198" s="11"/>
      <c r="H198" s="11"/>
      <c r="I198" s="11"/>
      <c r="J198" s="11"/>
      <c r="K198" s="8" t="s">
        <v>979</v>
      </c>
      <c r="L198" s="11"/>
      <c r="M198" s="11"/>
      <c r="N198" s="11"/>
      <c r="O198" s="11"/>
      <c r="P198" s="11"/>
      <c r="Q198" s="11"/>
      <c r="R198" s="11"/>
      <c r="S198" s="8" t="s">
        <v>980</v>
      </c>
      <c r="T198" s="11"/>
      <c r="U198" s="11"/>
      <c r="V198" s="11"/>
      <c r="W198" s="11"/>
      <c r="X198" s="11"/>
      <c r="Y198" s="11"/>
      <c r="Z198" s="11"/>
      <c r="AA198" s="8" t="str">
        <f>IF(I198="", "",IF(I198=Categories!A$1, Categories!C$1, IF(I198=Categories!A$2, Categories!C$2, IF(AND(I198=Categories!A$3, J198=Categories!B$2), Categories!C$1, IF(AND(I198=Categories!A$3, OR(J198=Categories!B$1, J198=Categories!B$3)), Categories!C$2, Categories!C$3)))))</f>
        <v/>
      </c>
      <c r="AB198" s="8" t="str">
        <f>IF(Q198="", "", IF(Q198=Categories!A$1, Categories!C$1, IF(Q198=Categories!A$2, Categories!C$2, IF(AND(Q198=Categories!A$3, R198=Categories!B$2), Categories!C$1, IF(AND(Q198=Categories!A$3, OR(R198=Categories!B$1, R198=Categories!B$3)), Categories!C$2, Categories!C$3)))))</f>
        <v/>
      </c>
      <c r="AC198" s="13" t="str">
        <f>IF(Y198="", "", IF(Y198=Categories!A$1, Categories!C$1, IF(Y198=Categories!A$2, Categories!C$2, IF(AND(Y198=Categories!A$3, Z198=Categories!B$2), Categories!C$1, IF(AND(Y198=Categories!A$3, OR(Z198=Categories!B$1, Z198=Categories!B$3)), Categories!C$2, Categories!C$3)))))</f>
        <v/>
      </c>
      <c r="AD198" s="11">
        <f t="shared" ref="AD198:AH198" si="205">D198+L198+T198</f>
        <v>0</v>
      </c>
      <c r="AE198" s="11">
        <f t="shared" si="205"/>
        <v>0</v>
      </c>
      <c r="AF198" s="11">
        <f t="shared" si="205"/>
        <v>0</v>
      </c>
      <c r="AG198" s="11">
        <f t="shared" si="205"/>
        <v>0</v>
      </c>
      <c r="AH198" s="11">
        <f t="shared" si="205"/>
        <v>0</v>
      </c>
      <c r="AI198" s="11">
        <f>COUNTIF(AA198:AC198, Categories!C$1)</f>
        <v>0</v>
      </c>
      <c r="AJ198" s="14" t="str">
        <f>IF(AA198="", "", IF(OR(AND(AA198=AB198, AA198=Categories!C$3), AND(AB198=AC198,AB198=Categories!C$3), AND(AA198=AC198, AA198=Categories!C$3)), Categories!D$3, IF(OR(AND(AA198&lt;&gt;AB198, AND(AA198&lt;&gt;Categories!C$3, AB198&lt;&gt;Categories!C$3)), AND(AB198&lt;&gt;AC198, AND(AC198&lt;&gt;Categories!C$3, AB198&lt;&gt;Categories!C$3)), AND(AA198&lt;&gt;AC198, AND(AA198&lt;&gt;Categories!C$3, AC198&lt;&gt;Categories!C$3))), Categories!D$2, Categories!D$1)))</f>
        <v/>
      </c>
      <c r="AK198" s="8"/>
      <c r="AL198" s="8"/>
      <c r="AM198" s="8"/>
      <c r="AN198" s="8"/>
      <c r="AO198" s="8"/>
    </row>
    <row r="199">
      <c r="A199" s="8" t="s">
        <v>981</v>
      </c>
      <c r="B199" s="8" t="s">
        <v>982</v>
      </c>
      <c r="C199" s="8" t="s">
        <v>983</v>
      </c>
      <c r="D199" s="11"/>
      <c r="E199" s="11"/>
      <c r="F199" s="11"/>
      <c r="G199" s="11"/>
      <c r="H199" s="11"/>
      <c r="I199" s="11"/>
      <c r="J199" s="11"/>
      <c r="K199" s="8" t="s">
        <v>984</v>
      </c>
      <c r="L199" s="11"/>
      <c r="M199" s="11"/>
      <c r="N199" s="11"/>
      <c r="O199" s="11"/>
      <c r="P199" s="11"/>
      <c r="Q199" s="11"/>
      <c r="R199" s="11"/>
      <c r="S199" s="8" t="s">
        <v>985</v>
      </c>
      <c r="T199" s="11"/>
      <c r="U199" s="11"/>
      <c r="V199" s="11"/>
      <c r="W199" s="11"/>
      <c r="X199" s="11"/>
      <c r="Y199" s="11"/>
      <c r="Z199" s="11"/>
      <c r="AA199" s="8" t="str">
        <f>IF(I199="", "",IF(I199=Categories!A$1, Categories!C$1, IF(I199=Categories!A$2, Categories!C$2, IF(AND(I199=Categories!A$3, J199=Categories!B$2), Categories!C$1, IF(AND(I199=Categories!A$3, OR(J199=Categories!B$1, J199=Categories!B$3)), Categories!C$2, Categories!C$3)))))</f>
        <v/>
      </c>
      <c r="AB199" s="8" t="str">
        <f>IF(Q199="", "", IF(Q199=Categories!A$1, Categories!C$1, IF(Q199=Categories!A$2, Categories!C$2, IF(AND(Q199=Categories!A$3, R199=Categories!B$2), Categories!C$1, IF(AND(Q199=Categories!A$3, OR(R199=Categories!B$1, R199=Categories!B$3)), Categories!C$2, Categories!C$3)))))</f>
        <v/>
      </c>
      <c r="AC199" s="13" t="str">
        <f>IF(Y199="", "", IF(Y199=Categories!A$1, Categories!C$1, IF(Y199=Categories!A$2, Categories!C$2, IF(AND(Y199=Categories!A$3, Z199=Categories!B$2), Categories!C$1, IF(AND(Y199=Categories!A$3, OR(Z199=Categories!B$1, Z199=Categories!B$3)), Categories!C$2, Categories!C$3)))))</f>
        <v/>
      </c>
      <c r="AD199" s="11">
        <f t="shared" ref="AD199:AH199" si="206">D199+L199+T199</f>
        <v>0</v>
      </c>
      <c r="AE199" s="11">
        <f t="shared" si="206"/>
        <v>0</v>
      </c>
      <c r="AF199" s="11">
        <f t="shared" si="206"/>
        <v>0</v>
      </c>
      <c r="AG199" s="11">
        <f t="shared" si="206"/>
        <v>0</v>
      </c>
      <c r="AH199" s="11">
        <f t="shared" si="206"/>
        <v>0</v>
      </c>
      <c r="AI199" s="11">
        <f>COUNTIF(AA199:AC199, Categories!C$1)</f>
        <v>0</v>
      </c>
      <c r="AJ199" s="14" t="str">
        <f>IF(AA199="", "", IF(OR(AND(AA199=AB199, AA199=Categories!C$3), AND(AB199=AC199,AB199=Categories!C$3), AND(AA199=AC199, AA199=Categories!C$3)), Categories!D$3, IF(OR(AND(AA199&lt;&gt;AB199, AND(AA199&lt;&gt;Categories!C$3, AB199&lt;&gt;Categories!C$3)), AND(AB199&lt;&gt;AC199, AND(AC199&lt;&gt;Categories!C$3, AB199&lt;&gt;Categories!C$3)), AND(AA199&lt;&gt;AC199, AND(AA199&lt;&gt;Categories!C$3, AC199&lt;&gt;Categories!C$3))), Categories!D$2, Categories!D$1)))</f>
        <v/>
      </c>
      <c r="AK199" s="8"/>
      <c r="AL199" s="8"/>
      <c r="AM199" s="8"/>
      <c r="AN199" s="8"/>
      <c r="AO199" s="8"/>
    </row>
    <row r="200">
      <c r="A200" s="8" t="s">
        <v>986</v>
      </c>
      <c r="B200" s="8" t="s">
        <v>987</v>
      </c>
      <c r="C200" s="8" t="s">
        <v>988</v>
      </c>
      <c r="D200" s="11"/>
      <c r="E200" s="11"/>
      <c r="F200" s="11"/>
      <c r="G200" s="11"/>
      <c r="H200" s="11"/>
      <c r="I200" s="11"/>
      <c r="J200" s="11"/>
      <c r="K200" s="8" t="s">
        <v>989</v>
      </c>
      <c r="L200" s="11"/>
      <c r="M200" s="11"/>
      <c r="N200" s="11"/>
      <c r="O200" s="11"/>
      <c r="P200" s="11"/>
      <c r="Q200" s="11"/>
      <c r="R200" s="11"/>
      <c r="S200" s="8" t="s">
        <v>990</v>
      </c>
      <c r="T200" s="11"/>
      <c r="U200" s="11"/>
      <c r="V200" s="11"/>
      <c r="W200" s="11"/>
      <c r="X200" s="11"/>
      <c r="Y200" s="11"/>
      <c r="Z200" s="11"/>
      <c r="AA200" s="8" t="str">
        <f>IF(I200="", "",IF(I200=Categories!A$1, Categories!C$1, IF(I200=Categories!A$2, Categories!C$2, IF(AND(I200=Categories!A$3, J200=Categories!B$2), Categories!C$1, IF(AND(I200=Categories!A$3, OR(J200=Categories!B$1, J200=Categories!B$3)), Categories!C$2, Categories!C$3)))))</f>
        <v/>
      </c>
      <c r="AB200" s="8" t="str">
        <f>IF(Q200="", "", IF(Q200=Categories!A$1, Categories!C$1, IF(Q200=Categories!A$2, Categories!C$2, IF(AND(Q200=Categories!A$3, R200=Categories!B$2), Categories!C$1, IF(AND(Q200=Categories!A$3, OR(R200=Categories!B$1, R200=Categories!B$3)), Categories!C$2, Categories!C$3)))))</f>
        <v/>
      </c>
      <c r="AC200" s="13" t="str">
        <f>IF(Y200="", "", IF(Y200=Categories!A$1, Categories!C$1, IF(Y200=Categories!A$2, Categories!C$2, IF(AND(Y200=Categories!A$3, Z200=Categories!B$2), Categories!C$1, IF(AND(Y200=Categories!A$3, OR(Z200=Categories!B$1, Z200=Categories!B$3)), Categories!C$2, Categories!C$3)))))</f>
        <v/>
      </c>
      <c r="AD200" s="11">
        <f t="shared" ref="AD200:AH200" si="207">D200+L200+T200</f>
        <v>0</v>
      </c>
      <c r="AE200" s="11">
        <f t="shared" si="207"/>
        <v>0</v>
      </c>
      <c r="AF200" s="11">
        <f t="shared" si="207"/>
        <v>0</v>
      </c>
      <c r="AG200" s="11">
        <f t="shared" si="207"/>
        <v>0</v>
      </c>
      <c r="AH200" s="11">
        <f t="shared" si="207"/>
        <v>0</v>
      </c>
      <c r="AI200" s="11">
        <f>COUNTIF(AA200:AC200, Categories!C$1)</f>
        <v>0</v>
      </c>
      <c r="AJ200" s="14" t="str">
        <f>IF(AA200="", "", IF(OR(AND(AA200=AB200, AA200=Categories!C$3), AND(AB200=AC200,AB200=Categories!C$3), AND(AA200=AC200, AA200=Categories!C$3)), Categories!D$3, IF(OR(AND(AA200&lt;&gt;AB200, AND(AA200&lt;&gt;Categories!C$3, AB200&lt;&gt;Categories!C$3)), AND(AB200&lt;&gt;AC200, AND(AC200&lt;&gt;Categories!C$3, AB200&lt;&gt;Categories!C$3)), AND(AA200&lt;&gt;AC200, AND(AA200&lt;&gt;Categories!C$3, AC200&lt;&gt;Categories!C$3))), Categories!D$2, Categories!D$1)))</f>
        <v/>
      </c>
      <c r="AK200" s="8"/>
      <c r="AL200" s="8"/>
      <c r="AM200" s="8"/>
      <c r="AN200" s="8"/>
      <c r="AO200" s="8"/>
    </row>
    <row r="201">
      <c r="A201" s="8" t="s">
        <v>991</v>
      </c>
      <c r="B201" s="8" t="s">
        <v>992</v>
      </c>
      <c r="C201" s="8" t="s">
        <v>993</v>
      </c>
      <c r="D201" s="11"/>
      <c r="E201" s="11"/>
      <c r="F201" s="11"/>
      <c r="G201" s="11"/>
      <c r="H201" s="11"/>
      <c r="I201" s="11"/>
      <c r="J201" s="11"/>
      <c r="K201" s="8" t="s">
        <v>994</v>
      </c>
      <c r="L201" s="11"/>
      <c r="M201" s="11"/>
      <c r="N201" s="11"/>
      <c r="O201" s="11"/>
      <c r="P201" s="11"/>
      <c r="Q201" s="11"/>
      <c r="R201" s="11"/>
      <c r="S201" s="8" t="s">
        <v>995</v>
      </c>
      <c r="T201" s="11"/>
      <c r="U201" s="11"/>
      <c r="V201" s="11"/>
      <c r="W201" s="11"/>
      <c r="X201" s="11"/>
      <c r="Y201" s="11"/>
      <c r="Z201" s="11"/>
      <c r="AA201" s="8" t="str">
        <f>IF(I201="", "",IF(I201=Categories!A$1, Categories!C$1, IF(I201=Categories!A$2, Categories!C$2, IF(AND(I201=Categories!A$3, J201=Categories!B$2), Categories!C$1, IF(AND(I201=Categories!A$3, OR(J201=Categories!B$1, J201=Categories!B$3)), Categories!C$2, Categories!C$3)))))</f>
        <v/>
      </c>
      <c r="AB201" s="8" t="str">
        <f>IF(Q201="", "", IF(Q201=Categories!A$1, Categories!C$1, IF(Q201=Categories!A$2, Categories!C$2, IF(AND(Q201=Categories!A$3, R201=Categories!B$2), Categories!C$1, IF(AND(Q201=Categories!A$3, OR(R201=Categories!B$1, R201=Categories!B$3)), Categories!C$2, Categories!C$3)))))</f>
        <v/>
      </c>
      <c r="AC201" s="13" t="str">
        <f>IF(Y201="", "", IF(Y201=Categories!A$1, Categories!C$1, IF(Y201=Categories!A$2, Categories!C$2, IF(AND(Y201=Categories!A$3, Z201=Categories!B$2), Categories!C$1, IF(AND(Y201=Categories!A$3, OR(Z201=Categories!B$1, Z201=Categories!B$3)), Categories!C$2, Categories!C$3)))))</f>
        <v/>
      </c>
      <c r="AD201" s="11">
        <f t="shared" ref="AD201:AH201" si="208">D201+L201+T201</f>
        <v>0</v>
      </c>
      <c r="AE201" s="11">
        <f t="shared" si="208"/>
        <v>0</v>
      </c>
      <c r="AF201" s="11">
        <f t="shared" si="208"/>
        <v>0</v>
      </c>
      <c r="AG201" s="11">
        <f t="shared" si="208"/>
        <v>0</v>
      </c>
      <c r="AH201" s="11">
        <f t="shared" si="208"/>
        <v>0</v>
      </c>
      <c r="AI201" s="11">
        <f>COUNTIF(AA201:AC201, Categories!C$1)</f>
        <v>0</v>
      </c>
      <c r="AJ201" s="14" t="str">
        <f>IF(AA201="", "", IF(OR(AND(AA201=AB201, AA201=Categories!C$3), AND(AB201=AC201,AB201=Categories!C$3), AND(AA201=AC201, AA201=Categories!C$3)), Categories!D$3, IF(OR(AND(AA201&lt;&gt;AB201, AND(AA201&lt;&gt;Categories!C$3, AB201&lt;&gt;Categories!C$3)), AND(AB201&lt;&gt;AC201, AND(AC201&lt;&gt;Categories!C$3, AB201&lt;&gt;Categories!C$3)), AND(AA201&lt;&gt;AC201, AND(AA201&lt;&gt;Categories!C$3, AC201&lt;&gt;Categories!C$3))), Categories!D$2, Categories!D$1)))</f>
        <v/>
      </c>
      <c r="AK201" s="8"/>
      <c r="AL201" s="8"/>
      <c r="AM201" s="8"/>
      <c r="AN201" s="8"/>
      <c r="AO201" s="8"/>
    </row>
    <row r="202">
      <c r="A202" s="8" t="s">
        <v>996</v>
      </c>
      <c r="B202" s="8" t="s">
        <v>997</v>
      </c>
      <c r="C202" s="8" t="s">
        <v>998</v>
      </c>
      <c r="D202" s="11"/>
      <c r="E202" s="11"/>
      <c r="F202" s="11"/>
      <c r="G202" s="11"/>
      <c r="H202" s="11"/>
      <c r="I202" s="11"/>
      <c r="J202" s="11"/>
      <c r="K202" s="8" t="s">
        <v>999</v>
      </c>
      <c r="L202" s="11"/>
      <c r="M202" s="11"/>
      <c r="N202" s="11"/>
      <c r="O202" s="11"/>
      <c r="P202" s="11"/>
      <c r="Q202" s="11"/>
      <c r="R202" s="11"/>
      <c r="S202" s="8" t="s">
        <v>1000</v>
      </c>
      <c r="T202" s="11"/>
      <c r="U202" s="11"/>
      <c r="V202" s="11"/>
      <c r="W202" s="11"/>
      <c r="X202" s="11"/>
      <c r="Y202" s="11"/>
      <c r="Z202" s="11"/>
      <c r="AA202" s="8" t="str">
        <f>IF(I202="", "",IF(I202=Categories!A$1, Categories!C$1, IF(I202=Categories!A$2, Categories!C$2, IF(AND(I202=Categories!A$3, J202=Categories!B$2), Categories!C$1, IF(AND(I202=Categories!A$3, OR(J202=Categories!B$1, J202=Categories!B$3)), Categories!C$2, Categories!C$3)))))</f>
        <v/>
      </c>
      <c r="AB202" s="8" t="str">
        <f>IF(Q202="", "", IF(Q202=Categories!A$1, Categories!C$1, IF(Q202=Categories!A$2, Categories!C$2, IF(AND(Q202=Categories!A$3, R202=Categories!B$2), Categories!C$1, IF(AND(Q202=Categories!A$3, OR(R202=Categories!B$1, R202=Categories!B$3)), Categories!C$2, Categories!C$3)))))</f>
        <v/>
      </c>
      <c r="AC202" s="13" t="str">
        <f>IF(Y202="", "", IF(Y202=Categories!A$1, Categories!C$1, IF(Y202=Categories!A$2, Categories!C$2, IF(AND(Y202=Categories!A$3, Z202=Categories!B$2), Categories!C$1, IF(AND(Y202=Categories!A$3, OR(Z202=Categories!B$1, Z202=Categories!B$3)), Categories!C$2, Categories!C$3)))))</f>
        <v/>
      </c>
      <c r="AD202" s="11">
        <f t="shared" ref="AD202:AH202" si="209">D202+L202+T202</f>
        <v>0</v>
      </c>
      <c r="AE202" s="11">
        <f t="shared" si="209"/>
        <v>0</v>
      </c>
      <c r="AF202" s="11">
        <f t="shared" si="209"/>
        <v>0</v>
      </c>
      <c r="AG202" s="11">
        <f t="shared" si="209"/>
        <v>0</v>
      </c>
      <c r="AH202" s="11">
        <f t="shared" si="209"/>
        <v>0</v>
      </c>
      <c r="AI202" s="11">
        <f>COUNTIF(AA202:AC202, Categories!C$1)</f>
        <v>0</v>
      </c>
      <c r="AJ202" s="14" t="str">
        <f>IF(AA202="", "", IF(OR(AND(AA202=AB202, AA202=Categories!C$3), AND(AB202=AC202,AB202=Categories!C$3), AND(AA202=AC202, AA202=Categories!C$3)), Categories!D$3, IF(OR(AND(AA202&lt;&gt;AB202, AND(AA202&lt;&gt;Categories!C$3, AB202&lt;&gt;Categories!C$3)), AND(AB202&lt;&gt;AC202, AND(AC202&lt;&gt;Categories!C$3, AB202&lt;&gt;Categories!C$3)), AND(AA202&lt;&gt;AC202, AND(AA202&lt;&gt;Categories!C$3, AC202&lt;&gt;Categories!C$3))), Categories!D$2, Categories!D$1)))</f>
        <v/>
      </c>
      <c r="AK202" s="8"/>
      <c r="AL202" s="8"/>
      <c r="AM202" s="8"/>
      <c r="AN202" s="8"/>
      <c r="AO202" s="8"/>
    </row>
    <row r="203">
      <c r="A203" s="8" t="s">
        <v>1001</v>
      </c>
      <c r="B203" s="8" t="s">
        <v>1002</v>
      </c>
      <c r="C203" s="8" t="s">
        <v>1003</v>
      </c>
      <c r="D203" s="11"/>
      <c r="E203" s="11"/>
      <c r="F203" s="11"/>
      <c r="G203" s="11"/>
      <c r="H203" s="11"/>
      <c r="I203" s="11"/>
      <c r="J203" s="11"/>
      <c r="K203" s="8" t="s">
        <v>1004</v>
      </c>
      <c r="L203" s="11"/>
      <c r="M203" s="11"/>
      <c r="N203" s="11"/>
      <c r="O203" s="11"/>
      <c r="P203" s="11"/>
      <c r="Q203" s="11"/>
      <c r="R203" s="11"/>
      <c r="S203" s="8" t="s">
        <v>1005</v>
      </c>
      <c r="T203" s="16"/>
      <c r="U203" s="16"/>
      <c r="V203" s="16"/>
      <c r="W203" s="16"/>
      <c r="X203" s="16"/>
      <c r="Y203" s="16"/>
      <c r="Z203" s="16"/>
      <c r="AA203" s="8" t="str">
        <f>IF(I203="", "",IF(I203=Categories!A$1, Categories!C$1, IF(I203=Categories!A$2, Categories!C$2, IF(AND(I203=Categories!A$3, J203=Categories!B$2), Categories!C$1, IF(AND(I203=Categories!A$3, OR(J203=Categories!B$1, J203=Categories!B$3)), Categories!C$2, Categories!C$3)))))</f>
        <v/>
      </c>
      <c r="AB203" s="8" t="str">
        <f>IF(Q203="", "", IF(Q203=Categories!A$1, Categories!C$1, IF(Q203=Categories!A$2, Categories!C$2, IF(AND(Q203=Categories!A$3, R203=Categories!B$2), Categories!C$1, IF(AND(Q203=Categories!A$3, OR(R203=Categories!B$1, R203=Categories!B$3)), Categories!C$2, Categories!C$3)))))</f>
        <v/>
      </c>
      <c r="AC203" s="13" t="str">
        <f>IF(Y203="", "", IF(Y203=Categories!A$1, Categories!C$1, IF(Y203=Categories!A$2, Categories!C$2, IF(AND(Y203=Categories!A$3, Z203=Categories!B$2), Categories!C$1, IF(AND(Y203=Categories!A$3, OR(Z203=Categories!B$1, Z203=Categories!B$3)), Categories!C$2, Categories!C$3)))))</f>
        <v/>
      </c>
      <c r="AD203" s="11">
        <f t="shared" ref="AD203:AH203" si="210">D203+L203+T203</f>
        <v>0</v>
      </c>
      <c r="AE203" s="11">
        <f t="shared" si="210"/>
        <v>0</v>
      </c>
      <c r="AF203" s="11">
        <f t="shared" si="210"/>
        <v>0</v>
      </c>
      <c r="AG203" s="11">
        <f t="shared" si="210"/>
        <v>0</v>
      </c>
      <c r="AH203" s="11">
        <f t="shared" si="210"/>
        <v>0</v>
      </c>
      <c r="AI203" s="11">
        <f>COUNTIF(AA203:AC203, Categories!C$1)</f>
        <v>0</v>
      </c>
      <c r="AJ203" s="14" t="str">
        <f>IF(AA203="", "", IF(OR(AND(AA203=AB203, AA203=Categories!C$3), AND(AB203=AC203,AB203=Categories!C$3), AND(AA203=AC203, AA203=Categories!C$3)), Categories!D$3, IF(OR(AND(AA203&lt;&gt;AB203, AND(AA203&lt;&gt;Categories!C$3, AB203&lt;&gt;Categories!C$3)), AND(AB203&lt;&gt;AC203, AND(AC203&lt;&gt;Categories!C$3, AB203&lt;&gt;Categories!C$3)), AND(AA203&lt;&gt;AC203, AND(AA203&lt;&gt;Categories!C$3, AC203&lt;&gt;Categories!C$3))), Categories!D$2, Categories!D$1)))</f>
        <v/>
      </c>
      <c r="AK203" s="8"/>
      <c r="AL203" s="8"/>
      <c r="AM203" s="8"/>
      <c r="AN203" s="8"/>
      <c r="AO203" s="8"/>
    </row>
    <row r="204">
      <c r="A204" s="8" t="s">
        <v>1006</v>
      </c>
      <c r="B204" s="8" t="s">
        <v>1007</v>
      </c>
      <c r="C204" s="8" t="s">
        <v>1008</v>
      </c>
      <c r="D204" s="11"/>
      <c r="E204" s="11"/>
      <c r="F204" s="11"/>
      <c r="G204" s="11"/>
      <c r="H204" s="11"/>
      <c r="I204" s="11"/>
      <c r="J204" s="11"/>
      <c r="K204" s="8" t="s">
        <v>1009</v>
      </c>
      <c r="L204" s="11"/>
      <c r="M204" s="11"/>
      <c r="N204" s="11"/>
      <c r="O204" s="11"/>
      <c r="P204" s="11"/>
      <c r="Q204" s="11"/>
      <c r="R204" s="11"/>
      <c r="S204" s="8" t="s">
        <v>1010</v>
      </c>
      <c r="T204" s="16"/>
      <c r="U204" s="16"/>
      <c r="V204" s="16"/>
      <c r="W204" s="16"/>
      <c r="X204" s="16"/>
      <c r="Y204" s="16"/>
      <c r="Z204" s="16"/>
      <c r="AA204" s="8" t="str">
        <f>IF(I204="", "",IF(I204=Categories!A$1, Categories!C$1, IF(I204=Categories!A$2, Categories!C$2, IF(AND(I204=Categories!A$3, J204=Categories!B$2), Categories!C$1, IF(AND(I204=Categories!A$3, OR(J204=Categories!B$1, J204=Categories!B$3)), Categories!C$2, Categories!C$3)))))</f>
        <v/>
      </c>
      <c r="AB204" s="8" t="str">
        <f>IF(Q204="", "", IF(Q204=Categories!A$1, Categories!C$1, IF(Q204=Categories!A$2, Categories!C$2, IF(AND(Q204=Categories!A$3, R204=Categories!B$2), Categories!C$1, IF(AND(Q204=Categories!A$3, OR(R204=Categories!B$1, R204=Categories!B$3)), Categories!C$2, Categories!C$3)))))</f>
        <v/>
      </c>
      <c r="AC204" s="13" t="str">
        <f>IF(Y204="", "", IF(Y204=Categories!A$1, Categories!C$1, IF(Y204=Categories!A$2, Categories!C$2, IF(AND(Y204=Categories!A$3, Z204=Categories!B$2), Categories!C$1, IF(AND(Y204=Categories!A$3, OR(Z204=Categories!B$1, Z204=Categories!B$3)), Categories!C$2, Categories!C$3)))))</f>
        <v/>
      </c>
      <c r="AD204" s="11">
        <f t="shared" ref="AD204:AH204" si="211">D204+L204+T204</f>
        <v>0</v>
      </c>
      <c r="AE204" s="11">
        <f t="shared" si="211"/>
        <v>0</v>
      </c>
      <c r="AF204" s="11">
        <f t="shared" si="211"/>
        <v>0</v>
      </c>
      <c r="AG204" s="11">
        <f t="shared" si="211"/>
        <v>0</v>
      </c>
      <c r="AH204" s="11">
        <f t="shared" si="211"/>
        <v>0</v>
      </c>
      <c r="AI204" s="11">
        <f>COUNTIF(AA204:AC204, Categories!C$1)</f>
        <v>0</v>
      </c>
      <c r="AJ204" s="14" t="str">
        <f>IF(AA204="", "", IF(OR(AND(AA204=AB204, AA204=Categories!C$3), AND(AB204=AC204,AB204=Categories!C$3), AND(AA204=AC204, AA204=Categories!C$3)), Categories!D$3, IF(OR(AND(AA204&lt;&gt;AB204, AND(AA204&lt;&gt;Categories!C$3, AB204&lt;&gt;Categories!C$3)), AND(AB204&lt;&gt;AC204, AND(AC204&lt;&gt;Categories!C$3, AB204&lt;&gt;Categories!C$3)), AND(AA204&lt;&gt;AC204, AND(AA204&lt;&gt;Categories!C$3, AC204&lt;&gt;Categories!C$3))), Categories!D$2, Categories!D$1)))</f>
        <v/>
      </c>
      <c r="AK204" s="8"/>
      <c r="AL204" s="8"/>
      <c r="AM204" s="8"/>
      <c r="AN204" s="8"/>
      <c r="AO204" s="8"/>
    </row>
    <row r="205">
      <c r="A205" s="8" t="s">
        <v>1011</v>
      </c>
      <c r="B205" s="8" t="s">
        <v>1012</v>
      </c>
      <c r="C205" s="8" t="s">
        <v>1013</v>
      </c>
      <c r="D205" s="11"/>
      <c r="E205" s="11"/>
      <c r="F205" s="11"/>
      <c r="G205" s="11"/>
      <c r="H205" s="11"/>
      <c r="I205" s="11"/>
      <c r="J205" s="11"/>
      <c r="K205" s="8" t="s">
        <v>1014</v>
      </c>
      <c r="L205" s="11"/>
      <c r="M205" s="11"/>
      <c r="N205" s="11"/>
      <c r="O205" s="11"/>
      <c r="P205" s="11"/>
      <c r="Q205" s="11"/>
      <c r="R205" s="11"/>
      <c r="S205" s="8" t="s">
        <v>1015</v>
      </c>
      <c r="T205" s="16"/>
      <c r="U205" s="16"/>
      <c r="V205" s="16"/>
      <c r="W205" s="16"/>
      <c r="X205" s="16"/>
      <c r="Y205" s="16"/>
      <c r="Z205" s="16"/>
      <c r="AA205" s="8" t="str">
        <f>IF(I205="", "",IF(I205=Categories!A$1, Categories!C$1, IF(I205=Categories!A$2, Categories!C$2, IF(AND(I205=Categories!A$3, J205=Categories!B$2), Categories!C$1, IF(AND(I205=Categories!A$3, OR(J205=Categories!B$1, J205=Categories!B$3)), Categories!C$2, Categories!C$3)))))</f>
        <v/>
      </c>
      <c r="AB205" s="8" t="str">
        <f>IF(Q205="", "", IF(Q205=Categories!A$1, Categories!C$1, IF(Q205=Categories!A$2, Categories!C$2, IF(AND(Q205=Categories!A$3, R205=Categories!B$2), Categories!C$1, IF(AND(Q205=Categories!A$3, OR(R205=Categories!B$1, R205=Categories!B$3)), Categories!C$2, Categories!C$3)))))</f>
        <v/>
      </c>
      <c r="AC205" s="13" t="str">
        <f>IF(Y205="", "", IF(Y205=Categories!A$1, Categories!C$1, IF(Y205=Categories!A$2, Categories!C$2, IF(AND(Y205=Categories!A$3, Z205=Categories!B$2), Categories!C$1, IF(AND(Y205=Categories!A$3, OR(Z205=Categories!B$1, Z205=Categories!B$3)), Categories!C$2, Categories!C$3)))))</f>
        <v/>
      </c>
      <c r="AD205" s="11">
        <f t="shared" ref="AD205:AH205" si="212">D205+L205+T205</f>
        <v>0</v>
      </c>
      <c r="AE205" s="11">
        <f t="shared" si="212"/>
        <v>0</v>
      </c>
      <c r="AF205" s="11">
        <f t="shared" si="212"/>
        <v>0</v>
      </c>
      <c r="AG205" s="11">
        <f t="shared" si="212"/>
        <v>0</v>
      </c>
      <c r="AH205" s="11">
        <f t="shared" si="212"/>
        <v>0</v>
      </c>
      <c r="AI205" s="11">
        <f>COUNTIF(AA205:AC205, Categories!C$1)</f>
        <v>0</v>
      </c>
      <c r="AJ205" s="14" t="str">
        <f>IF(AA205="", "", IF(OR(AND(AA205=AB205, AA205=Categories!C$3), AND(AB205=AC205,AB205=Categories!C$3), AND(AA205=AC205, AA205=Categories!C$3)), Categories!D$3, IF(OR(AND(AA205&lt;&gt;AB205, AND(AA205&lt;&gt;Categories!C$3, AB205&lt;&gt;Categories!C$3)), AND(AB205&lt;&gt;AC205, AND(AC205&lt;&gt;Categories!C$3, AB205&lt;&gt;Categories!C$3)), AND(AA205&lt;&gt;AC205, AND(AA205&lt;&gt;Categories!C$3, AC205&lt;&gt;Categories!C$3))), Categories!D$2, Categories!D$1)))</f>
        <v/>
      </c>
      <c r="AK205" s="8"/>
      <c r="AL205" s="8"/>
      <c r="AM205" s="8"/>
      <c r="AN205" s="8"/>
      <c r="AO205" s="8"/>
    </row>
    <row r="206">
      <c r="A206" s="8" t="s">
        <v>1016</v>
      </c>
      <c r="B206" s="8" t="s">
        <v>1017</v>
      </c>
      <c r="C206" s="8" t="s">
        <v>1018</v>
      </c>
      <c r="D206" s="11"/>
      <c r="E206" s="11"/>
      <c r="F206" s="11"/>
      <c r="G206" s="11"/>
      <c r="H206" s="11"/>
      <c r="I206" s="11"/>
      <c r="J206" s="11"/>
      <c r="K206" s="8" t="s">
        <v>1019</v>
      </c>
      <c r="L206" s="11"/>
      <c r="M206" s="11"/>
      <c r="N206" s="11"/>
      <c r="O206" s="11"/>
      <c r="P206" s="11"/>
      <c r="Q206" s="11"/>
      <c r="R206" s="11"/>
      <c r="S206" s="8" t="s">
        <v>1020</v>
      </c>
      <c r="T206" s="11"/>
      <c r="U206" s="11"/>
      <c r="V206" s="11"/>
      <c r="W206" s="11"/>
      <c r="X206" s="11"/>
      <c r="Y206" s="11"/>
      <c r="Z206" s="11"/>
      <c r="AA206" s="8" t="str">
        <f>IF(I206="", "",IF(I206=Categories!A$1, Categories!C$1, IF(I206=Categories!A$2, Categories!C$2, IF(AND(I206=Categories!A$3, J206=Categories!B$2), Categories!C$1, IF(AND(I206=Categories!A$3, OR(J206=Categories!B$1, J206=Categories!B$3)), Categories!C$2, Categories!C$3)))))</f>
        <v/>
      </c>
      <c r="AB206" s="8" t="str">
        <f>IF(Q206="", "", IF(Q206=Categories!A$1, Categories!C$1, IF(Q206=Categories!A$2, Categories!C$2, IF(AND(Q206=Categories!A$3, R206=Categories!B$2), Categories!C$1, IF(AND(Q206=Categories!A$3, OR(R206=Categories!B$1, R206=Categories!B$3)), Categories!C$2, Categories!C$3)))))</f>
        <v/>
      </c>
      <c r="AC206" s="13" t="str">
        <f>IF(Y206="", "", IF(Y206=Categories!A$1, Categories!C$1, IF(Y206=Categories!A$2, Categories!C$2, IF(AND(Y206=Categories!A$3, Z206=Categories!B$2), Categories!C$1, IF(AND(Y206=Categories!A$3, OR(Z206=Categories!B$1, Z206=Categories!B$3)), Categories!C$2, Categories!C$3)))))</f>
        <v/>
      </c>
      <c r="AD206" s="11">
        <f t="shared" ref="AD206:AH206" si="213">D206+L206+T206</f>
        <v>0</v>
      </c>
      <c r="AE206" s="11">
        <f t="shared" si="213"/>
        <v>0</v>
      </c>
      <c r="AF206" s="11">
        <f t="shared" si="213"/>
        <v>0</v>
      </c>
      <c r="AG206" s="11">
        <f t="shared" si="213"/>
        <v>0</v>
      </c>
      <c r="AH206" s="11">
        <f t="shared" si="213"/>
        <v>0</v>
      </c>
      <c r="AI206" s="11">
        <f>COUNTIF(AA206:AC206, Categories!C$1)</f>
        <v>0</v>
      </c>
      <c r="AJ206" s="14" t="str">
        <f>IF(AA206="", "", IF(OR(AND(AA206=AB206, AA206=Categories!C$3), AND(AB206=AC206,AB206=Categories!C$3), AND(AA206=AC206, AA206=Categories!C$3)), Categories!D$3, IF(OR(AND(AA206&lt;&gt;AB206, AND(AA206&lt;&gt;Categories!C$3, AB206&lt;&gt;Categories!C$3)), AND(AB206&lt;&gt;AC206, AND(AC206&lt;&gt;Categories!C$3, AB206&lt;&gt;Categories!C$3)), AND(AA206&lt;&gt;AC206, AND(AA206&lt;&gt;Categories!C$3, AC206&lt;&gt;Categories!C$3))), Categories!D$2, Categories!D$1)))</f>
        <v/>
      </c>
      <c r="AK206" s="8"/>
      <c r="AL206" s="8"/>
      <c r="AM206" s="8"/>
      <c r="AN206" s="8"/>
      <c r="AO206" s="8"/>
    </row>
    <row r="207">
      <c r="A207" s="8" t="s">
        <v>1021</v>
      </c>
      <c r="B207" s="8" t="s">
        <v>1022</v>
      </c>
      <c r="C207" s="8" t="s">
        <v>1023</v>
      </c>
      <c r="D207" s="11"/>
      <c r="E207" s="11"/>
      <c r="F207" s="11"/>
      <c r="G207" s="11"/>
      <c r="H207" s="11"/>
      <c r="I207" s="11"/>
      <c r="J207" s="11"/>
      <c r="K207" s="8" t="s">
        <v>1024</v>
      </c>
      <c r="L207" s="11"/>
      <c r="M207" s="11"/>
      <c r="N207" s="11"/>
      <c r="O207" s="11"/>
      <c r="P207" s="11"/>
      <c r="Q207" s="11"/>
      <c r="R207" s="11"/>
      <c r="S207" s="8" t="s">
        <v>1025</v>
      </c>
      <c r="T207" s="11"/>
      <c r="U207" s="11"/>
      <c r="V207" s="11"/>
      <c r="W207" s="11"/>
      <c r="X207" s="11"/>
      <c r="Y207" s="11"/>
      <c r="Z207" s="11"/>
      <c r="AA207" s="8" t="str">
        <f>IF(I207="", "",IF(I207=Categories!A$1, Categories!C$1, IF(I207=Categories!A$2, Categories!C$2, IF(AND(I207=Categories!A$3, J207=Categories!B$2), Categories!C$1, IF(AND(I207=Categories!A$3, OR(J207=Categories!B$1, J207=Categories!B$3)), Categories!C$2, Categories!C$3)))))</f>
        <v/>
      </c>
      <c r="AB207" s="8" t="str">
        <f>IF(Q207="", "", IF(Q207=Categories!A$1, Categories!C$1, IF(Q207=Categories!A$2, Categories!C$2, IF(AND(Q207=Categories!A$3, R207=Categories!B$2), Categories!C$1, IF(AND(Q207=Categories!A$3, OR(R207=Categories!B$1, R207=Categories!B$3)), Categories!C$2, Categories!C$3)))))</f>
        <v/>
      </c>
      <c r="AC207" s="13" t="str">
        <f>IF(Y207="", "", IF(Y207=Categories!A$1, Categories!C$1, IF(Y207=Categories!A$2, Categories!C$2, IF(AND(Y207=Categories!A$3, Z207=Categories!B$2), Categories!C$1, IF(AND(Y207=Categories!A$3, OR(Z207=Categories!B$1, Z207=Categories!B$3)), Categories!C$2, Categories!C$3)))))</f>
        <v/>
      </c>
      <c r="AD207" s="11">
        <f t="shared" ref="AD207:AH207" si="214">D207+L207+T207</f>
        <v>0</v>
      </c>
      <c r="AE207" s="11">
        <f t="shared" si="214"/>
        <v>0</v>
      </c>
      <c r="AF207" s="11">
        <f t="shared" si="214"/>
        <v>0</v>
      </c>
      <c r="AG207" s="11">
        <f t="shared" si="214"/>
        <v>0</v>
      </c>
      <c r="AH207" s="11">
        <f t="shared" si="214"/>
        <v>0</v>
      </c>
      <c r="AI207" s="11">
        <f>COUNTIF(AA207:AC207, Categories!C$1)</f>
        <v>0</v>
      </c>
      <c r="AJ207" s="14" t="str">
        <f>IF(AA207="", "", IF(OR(AND(AA207=AB207, AA207=Categories!C$3), AND(AB207=AC207,AB207=Categories!C$3), AND(AA207=AC207, AA207=Categories!C$3)), Categories!D$3, IF(OR(AND(AA207&lt;&gt;AB207, AND(AA207&lt;&gt;Categories!C$3, AB207&lt;&gt;Categories!C$3)), AND(AB207&lt;&gt;AC207, AND(AC207&lt;&gt;Categories!C$3, AB207&lt;&gt;Categories!C$3)), AND(AA207&lt;&gt;AC207, AND(AA207&lt;&gt;Categories!C$3, AC207&lt;&gt;Categories!C$3))), Categories!D$2, Categories!D$1)))</f>
        <v/>
      </c>
      <c r="AK207" s="8"/>
      <c r="AL207" s="8"/>
      <c r="AM207" s="8"/>
      <c r="AN207" s="8"/>
      <c r="AO207" s="8"/>
    </row>
    <row r="208">
      <c r="A208" s="8" t="s">
        <v>1026</v>
      </c>
      <c r="B208" s="8" t="s">
        <v>1027</v>
      </c>
      <c r="C208" s="8" t="s">
        <v>1028</v>
      </c>
      <c r="D208" s="11"/>
      <c r="E208" s="11"/>
      <c r="F208" s="11"/>
      <c r="G208" s="11"/>
      <c r="H208" s="11"/>
      <c r="I208" s="11"/>
      <c r="J208" s="11"/>
      <c r="K208" s="8" t="s">
        <v>1029</v>
      </c>
      <c r="L208" s="11"/>
      <c r="M208" s="11"/>
      <c r="N208" s="11"/>
      <c r="O208" s="11"/>
      <c r="P208" s="11"/>
      <c r="Q208" s="11"/>
      <c r="R208" s="11"/>
      <c r="S208" s="8" t="s">
        <v>1030</v>
      </c>
      <c r="T208" s="11"/>
      <c r="U208" s="11"/>
      <c r="V208" s="11"/>
      <c r="W208" s="11"/>
      <c r="X208" s="11"/>
      <c r="Y208" s="11"/>
      <c r="Z208" s="11"/>
      <c r="AA208" s="8" t="str">
        <f>IF(I208="", "",IF(I208=Categories!A$1, Categories!C$1, IF(I208=Categories!A$2, Categories!C$2, IF(AND(I208=Categories!A$3, J208=Categories!B$2), Categories!C$1, IF(AND(I208=Categories!A$3, OR(J208=Categories!B$1, J208=Categories!B$3)), Categories!C$2, Categories!C$3)))))</f>
        <v/>
      </c>
      <c r="AB208" s="8" t="str">
        <f>IF(Q208="", "", IF(Q208=Categories!A$1, Categories!C$1, IF(Q208=Categories!A$2, Categories!C$2, IF(AND(Q208=Categories!A$3, R208=Categories!B$2), Categories!C$1, IF(AND(Q208=Categories!A$3, OR(R208=Categories!B$1, R208=Categories!B$3)), Categories!C$2, Categories!C$3)))))</f>
        <v/>
      </c>
      <c r="AC208" s="13" t="str">
        <f>IF(Y208="", "", IF(Y208=Categories!A$1, Categories!C$1, IF(Y208=Categories!A$2, Categories!C$2, IF(AND(Y208=Categories!A$3, Z208=Categories!B$2), Categories!C$1, IF(AND(Y208=Categories!A$3, OR(Z208=Categories!B$1, Z208=Categories!B$3)), Categories!C$2, Categories!C$3)))))</f>
        <v/>
      </c>
      <c r="AD208" s="11">
        <f t="shared" ref="AD208:AH208" si="215">D208+L208+T208</f>
        <v>0</v>
      </c>
      <c r="AE208" s="11">
        <f t="shared" si="215"/>
        <v>0</v>
      </c>
      <c r="AF208" s="11">
        <f t="shared" si="215"/>
        <v>0</v>
      </c>
      <c r="AG208" s="11">
        <f t="shared" si="215"/>
        <v>0</v>
      </c>
      <c r="AH208" s="11">
        <f t="shared" si="215"/>
        <v>0</v>
      </c>
      <c r="AI208" s="11">
        <f>COUNTIF(AA208:AC208, Categories!C$1)</f>
        <v>0</v>
      </c>
      <c r="AJ208" s="14" t="str">
        <f>IF(AA208="", "", IF(OR(AND(AA208=AB208, AA208=Categories!C$3), AND(AB208=AC208,AB208=Categories!C$3), AND(AA208=AC208, AA208=Categories!C$3)), Categories!D$3, IF(OR(AND(AA208&lt;&gt;AB208, AND(AA208&lt;&gt;Categories!C$3, AB208&lt;&gt;Categories!C$3)), AND(AB208&lt;&gt;AC208, AND(AC208&lt;&gt;Categories!C$3, AB208&lt;&gt;Categories!C$3)), AND(AA208&lt;&gt;AC208, AND(AA208&lt;&gt;Categories!C$3, AC208&lt;&gt;Categories!C$3))), Categories!D$2, Categories!D$1)))</f>
        <v/>
      </c>
      <c r="AK208" s="8"/>
      <c r="AL208" s="8"/>
      <c r="AM208" s="8"/>
      <c r="AN208" s="8"/>
      <c r="AO208" s="8"/>
    </row>
    <row r="209">
      <c r="A209" s="8" t="s">
        <v>1031</v>
      </c>
      <c r="B209" s="8" t="s">
        <v>1032</v>
      </c>
      <c r="C209" s="8" t="s">
        <v>1033</v>
      </c>
      <c r="D209" s="11"/>
      <c r="E209" s="11"/>
      <c r="F209" s="11"/>
      <c r="G209" s="11"/>
      <c r="H209" s="11"/>
      <c r="I209" s="11"/>
      <c r="J209" s="11"/>
      <c r="K209" s="8" t="s">
        <v>1034</v>
      </c>
      <c r="L209" s="11"/>
      <c r="M209" s="11"/>
      <c r="N209" s="11"/>
      <c r="O209" s="11"/>
      <c r="P209" s="11"/>
      <c r="Q209" s="11"/>
      <c r="R209" s="11"/>
      <c r="S209" s="8" t="s">
        <v>1035</v>
      </c>
      <c r="T209" s="11"/>
      <c r="U209" s="11"/>
      <c r="V209" s="11"/>
      <c r="W209" s="11"/>
      <c r="X209" s="11"/>
      <c r="Y209" s="11"/>
      <c r="Z209" s="11"/>
      <c r="AA209" s="8" t="str">
        <f>IF(I209="", "",IF(I209=Categories!A$1, Categories!C$1, IF(I209=Categories!A$2, Categories!C$2, IF(AND(I209=Categories!A$3, J209=Categories!B$2), Categories!C$1, IF(AND(I209=Categories!A$3, OR(J209=Categories!B$1, J209=Categories!B$3)), Categories!C$2, Categories!C$3)))))</f>
        <v/>
      </c>
      <c r="AB209" s="8" t="str">
        <f>IF(Q209="", "", IF(Q209=Categories!A$1, Categories!C$1, IF(Q209=Categories!A$2, Categories!C$2, IF(AND(Q209=Categories!A$3, R209=Categories!B$2), Categories!C$1, IF(AND(Q209=Categories!A$3, OR(R209=Categories!B$1, R209=Categories!B$3)), Categories!C$2, Categories!C$3)))))</f>
        <v/>
      </c>
      <c r="AC209" s="13" t="str">
        <f>IF(Y209="", "", IF(Y209=Categories!A$1, Categories!C$1, IF(Y209=Categories!A$2, Categories!C$2, IF(AND(Y209=Categories!A$3, Z209=Categories!B$2), Categories!C$1, IF(AND(Y209=Categories!A$3, OR(Z209=Categories!B$1, Z209=Categories!B$3)), Categories!C$2, Categories!C$3)))))</f>
        <v/>
      </c>
      <c r="AD209" s="11">
        <f t="shared" ref="AD209:AH209" si="216">D209+L209+T209</f>
        <v>0</v>
      </c>
      <c r="AE209" s="11">
        <f t="shared" si="216"/>
        <v>0</v>
      </c>
      <c r="AF209" s="11">
        <f t="shared" si="216"/>
        <v>0</v>
      </c>
      <c r="AG209" s="11">
        <f t="shared" si="216"/>
        <v>0</v>
      </c>
      <c r="AH209" s="11">
        <f t="shared" si="216"/>
        <v>0</v>
      </c>
      <c r="AI209" s="11">
        <f>COUNTIF(AA209:AC209, Categories!C$1)</f>
        <v>0</v>
      </c>
      <c r="AJ209" s="14" t="str">
        <f>IF(AA209="", "", IF(OR(AND(AA209=AB209, AA209=Categories!C$3), AND(AB209=AC209,AB209=Categories!C$3), AND(AA209=AC209, AA209=Categories!C$3)), Categories!D$3, IF(OR(AND(AA209&lt;&gt;AB209, AND(AA209&lt;&gt;Categories!C$3, AB209&lt;&gt;Categories!C$3)), AND(AB209&lt;&gt;AC209, AND(AC209&lt;&gt;Categories!C$3, AB209&lt;&gt;Categories!C$3)), AND(AA209&lt;&gt;AC209, AND(AA209&lt;&gt;Categories!C$3, AC209&lt;&gt;Categories!C$3))), Categories!D$2, Categories!D$1)))</f>
        <v/>
      </c>
      <c r="AK209" s="8"/>
      <c r="AL209" s="8"/>
      <c r="AM209" s="8"/>
      <c r="AN209" s="8"/>
      <c r="AO209" s="8"/>
    </row>
    <row r="210">
      <c r="A210" s="8" t="s">
        <v>1036</v>
      </c>
      <c r="B210" s="8" t="s">
        <v>1037</v>
      </c>
      <c r="C210" s="8" t="s">
        <v>1038</v>
      </c>
      <c r="D210" s="11"/>
      <c r="E210" s="11"/>
      <c r="F210" s="11"/>
      <c r="G210" s="11"/>
      <c r="H210" s="11"/>
      <c r="I210" s="11"/>
      <c r="J210" s="11"/>
      <c r="K210" s="8" t="s">
        <v>1039</v>
      </c>
      <c r="L210" s="11"/>
      <c r="M210" s="11"/>
      <c r="N210" s="11"/>
      <c r="O210" s="11"/>
      <c r="P210" s="11"/>
      <c r="Q210" s="11"/>
      <c r="R210" s="11"/>
      <c r="S210" s="8" t="s">
        <v>411</v>
      </c>
      <c r="T210" s="11"/>
      <c r="U210" s="11"/>
      <c r="V210" s="11"/>
      <c r="W210" s="11"/>
      <c r="X210" s="11"/>
      <c r="Y210" s="11"/>
      <c r="Z210" s="11"/>
      <c r="AA210" s="8" t="str">
        <f>IF(I210="", "",IF(I210=Categories!A$1, Categories!C$1, IF(I210=Categories!A$2, Categories!C$2, IF(AND(I210=Categories!A$3, J210=Categories!B$2), Categories!C$1, IF(AND(I210=Categories!A$3, OR(J210=Categories!B$1, J210=Categories!B$3)), Categories!C$2, Categories!C$3)))))</f>
        <v/>
      </c>
      <c r="AB210" s="8" t="str">
        <f>IF(Q210="", "", IF(Q210=Categories!A$1, Categories!C$1, IF(Q210=Categories!A$2, Categories!C$2, IF(AND(Q210=Categories!A$3, R210=Categories!B$2), Categories!C$1, IF(AND(Q210=Categories!A$3, OR(R210=Categories!B$1, R210=Categories!B$3)), Categories!C$2, Categories!C$3)))))</f>
        <v/>
      </c>
      <c r="AC210" s="13" t="str">
        <f>IF(Y210="", "", IF(Y210=Categories!A$1, Categories!C$1, IF(Y210=Categories!A$2, Categories!C$2, IF(AND(Y210=Categories!A$3, Z210=Categories!B$2), Categories!C$1, IF(AND(Y210=Categories!A$3, OR(Z210=Categories!B$1, Z210=Categories!B$3)), Categories!C$2, Categories!C$3)))))</f>
        <v/>
      </c>
      <c r="AD210" s="11">
        <f t="shared" ref="AD210:AH210" si="217">D210+L210+T210</f>
        <v>0</v>
      </c>
      <c r="AE210" s="11">
        <f t="shared" si="217"/>
        <v>0</v>
      </c>
      <c r="AF210" s="11">
        <f t="shared" si="217"/>
        <v>0</v>
      </c>
      <c r="AG210" s="11">
        <f t="shared" si="217"/>
        <v>0</v>
      </c>
      <c r="AH210" s="11">
        <f t="shared" si="217"/>
        <v>0</v>
      </c>
      <c r="AI210" s="11">
        <f>COUNTIF(AA210:AC210, Categories!C$1)</f>
        <v>0</v>
      </c>
      <c r="AJ210" s="14" t="str">
        <f>IF(AA210="", "", IF(OR(AND(AA210=AB210, AA210=Categories!C$3), AND(AB210=AC210,AB210=Categories!C$3), AND(AA210=AC210, AA210=Categories!C$3)), Categories!D$3, IF(OR(AND(AA210&lt;&gt;AB210, AND(AA210&lt;&gt;Categories!C$3, AB210&lt;&gt;Categories!C$3)), AND(AB210&lt;&gt;AC210, AND(AC210&lt;&gt;Categories!C$3, AB210&lt;&gt;Categories!C$3)), AND(AA210&lt;&gt;AC210, AND(AA210&lt;&gt;Categories!C$3, AC210&lt;&gt;Categories!C$3))), Categories!D$2, Categories!D$1)))</f>
        <v/>
      </c>
      <c r="AK210" s="8"/>
      <c r="AL210" s="8"/>
      <c r="AM210" s="8"/>
      <c r="AN210" s="8"/>
      <c r="AO210" s="8"/>
    </row>
    <row r="211">
      <c r="A211" s="8" t="s">
        <v>1040</v>
      </c>
      <c r="B211" s="8" t="s">
        <v>1041</v>
      </c>
      <c r="C211" s="8" t="s">
        <v>646</v>
      </c>
      <c r="D211" s="11"/>
      <c r="E211" s="11"/>
      <c r="F211" s="11"/>
      <c r="G211" s="11"/>
      <c r="H211" s="11"/>
      <c r="I211" s="11"/>
      <c r="J211" s="11"/>
      <c r="K211" s="8" t="s">
        <v>1042</v>
      </c>
      <c r="L211" s="11"/>
      <c r="M211" s="11"/>
      <c r="N211" s="11"/>
      <c r="O211" s="11"/>
      <c r="P211" s="11"/>
      <c r="Q211" s="11"/>
      <c r="R211" s="11"/>
      <c r="S211" s="8" t="s">
        <v>1043</v>
      </c>
      <c r="T211" s="11"/>
      <c r="U211" s="11"/>
      <c r="V211" s="11"/>
      <c r="W211" s="11"/>
      <c r="X211" s="11"/>
      <c r="Y211" s="11"/>
      <c r="Z211" s="11"/>
      <c r="AA211" s="8" t="str">
        <f>IF(I211="", "",IF(I211=Categories!A$1, Categories!C$1, IF(I211=Categories!A$2, Categories!C$2, IF(AND(I211=Categories!A$3, J211=Categories!B$2), Categories!C$1, IF(AND(I211=Categories!A$3, OR(J211=Categories!B$1, J211=Categories!B$3)), Categories!C$2, Categories!C$3)))))</f>
        <v/>
      </c>
      <c r="AB211" s="8" t="str">
        <f>IF(Q211="", "", IF(Q211=Categories!A$1, Categories!C$1, IF(Q211=Categories!A$2, Categories!C$2, IF(AND(Q211=Categories!A$3, R211=Categories!B$2), Categories!C$1, IF(AND(Q211=Categories!A$3, OR(R211=Categories!B$1, R211=Categories!B$3)), Categories!C$2, Categories!C$3)))))</f>
        <v/>
      </c>
      <c r="AC211" s="13" t="str">
        <f>IF(Y211="", "", IF(Y211=Categories!A$1, Categories!C$1, IF(Y211=Categories!A$2, Categories!C$2, IF(AND(Y211=Categories!A$3, Z211=Categories!B$2), Categories!C$1, IF(AND(Y211=Categories!A$3, OR(Z211=Categories!B$1, Z211=Categories!B$3)), Categories!C$2, Categories!C$3)))))</f>
        <v/>
      </c>
      <c r="AD211" s="11">
        <f t="shared" ref="AD211:AH211" si="218">D211+L211+T211</f>
        <v>0</v>
      </c>
      <c r="AE211" s="11">
        <f t="shared" si="218"/>
        <v>0</v>
      </c>
      <c r="AF211" s="11">
        <f t="shared" si="218"/>
        <v>0</v>
      </c>
      <c r="AG211" s="11">
        <f t="shared" si="218"/>
        <v>0</v>
      </c>
      <c r="AH211" s="11">
        <f t="shared" si="218"/>
        <v>0</v>
      </c>
      <c r="AI211" s="11">
        <f>COUNTIF(AA211:AC211, Categories!C$1)</f>
        <v>0</v>
      </c>
      <c r="AJ211" s="14" t="str">
        <f>IF(AA211="", "", IF(OR(AND(AA211=AB211, AA211=Categories!C$3), AND(AB211=AC211,AB211=Categories!C$3), AND(AA211=AC211, AA211=Categories!C$3)), Categories!D$3, IF(OR(AND(AA211&lt;&gt;AB211, AND(AA211&lt;&gt;Categories!C$3, AB211&lt;&gt;Categories!C$3)), AND(AB211&lt;&gt;AC211, AND(AC211&lt;&gt;Categories!C$3, AB211&lt;&gt;Categories!C$3)), AND(AA211&lt;&gt;AC211, AND(AA211&lt;&gt;Categories!C$3, AC211&lt;&gt;Categories!C$3))), Categories!D$2, Categories!D$1)))</f>
        <v/>
      </c>
      <c r="AK211" s="8"/>
      <c r="AL211" s="8"/>
      <c r="AM211" s="8"/>
      <c r="AN211" s="8"/>
      <c r="AO211" s="8"/>
    </row>
    <row r="212">
      <c r="A212" s="8" t="s">
        <v>1044</v>
      </c>
      <c r="B212" s="8" t="s">
        <v>1045</v>
      </c>
      <c r="C212" s="8" t="s">
        <v>1046</v>
      </c>
      <c r="D212" s="11"/>
      <c r="E212" s="11"/>
      <c r="F212" s="11"/>
      <c r="G212" s="11"/>
      <c r="H212" s="11"/>
      <c r="I212" s="11"/>
      <c r="J212" s="11"/>
      <c r="K212" s="8" t="s">
        <v>1047</v>
      </c>
      <c r="L212" s="11"/>
      <c r="M212" s="11"/>
      <c r="N212" s="11"/>
      <c r="O212" s="11"/>
      <c r="P212" s="11"/>
      <c r="Q212" s="11"/>
      <c r="R212" s="11"/>
      <c r="S212" s="8" t="s">
        <v>1048</v>
      </c>
      <c r="T212" s="11"/>
      <c r="U212" s="11"/>
      <c r="V212" s="11"/>
      <c r="W212" s="11"/>
      <c r="X212" s="11"/>
      <c r="Y212" s="11"/>
      <c r="Z212" s="11"/>
      <c r="AA212" s="8" t="str">
        <f>IF(I212="", "",IF(I212=Categories!A$1, Categories!C$1, IF(I212=Categories!A$2, Categories!C$2, IF(AND(I212=Categories!A$3, J212=Categories!B$2), Categories!C$1, IF(AND(I212=Categories!A$3, OR(J212=Categories!B$1, J212=Categories!B$3)), Categories!C$2, Categories!C$3)))))</f>
        <v/>
      </c>
      <c r="AB212" s="8" t="str">
        <f>IF(Q212="", "", IF(Q212=Categories!A$1, Categories!C$1, IF(Q212=Categories!A$2, Categories!C$2, IF(AND(Q212=Categories!A$3, R212=Categories!B$2), Categories!C$1, IF(AND(Q212=Categories!A$3, OR(R212=Categories!B$1, R212=Categories!B$3)), Categories!C$2, Categories!C$3)))))</f>
        <v/>
      </c>
      <c r="AC212" s="13" t="str">
        <f>IF(Y212="", "", IF(Y212=Categories!A$1, Categories!C$1, IF(Y212=Categories!A$2, Categories!C$2, IF(AND(Y212=Categories!A$3, Z212=Categories!B$2), Categories!C$1, IF(AND(Y212=Categories!A$3, OR(Z212=Categories!B$1, Z212=Categories!B$3)), Categories!C$2, Categories!C$3)))))</f>
        <v/>
      </c>
      <c r="AD212" s="11">
        <f t="shared" ref="AD212:AH212" si="219">D212+L212+T212</f>
        <v>0</v>
      </c>
      <c r="AE212" s="11">
        <f t="shared" si="219"/>
        <v>0</v>
      </c>
      <c r="AF212" s="11">
        <f t="shared" si="219"/>
        <v>0</v>
      </c>
      <c r="AG212" s="11">
        <f t="shared" si="219"/>
        <v>0</v>
      </c>
      <c r="AH212" s="11">
        <f t="shared" si="219"/>
        <v>0</v>
      </c>
      <c r="AI212" s="11">
        <f>COUNTIF(AA212:AC212, Categories!C$1)</f>
        <v>0</v>
      </c>
      <c r="AJ212" s="14" t="str">
        <f>IF(AA212="", "", IF(OR(AND(AA212=AB212, AA212=Categories!C$3), AND(AB212=AC212,AB212=Categories!C$3), AND(AA212=AC212, AA212=Categories!C$3)), Categories!D$3, IF(OR(AND(AA212&lt;&gt;AB212, AND(AA212&lt;&gt;Categories!C$3, AB212&lt;&gt;Categories!C$3)), AND(AB212&lt;&gt;AC212, AND(AC212&lt;&gt;Categories!C$3, AB212&lt;&gt;Categories!C$3)), AND(AA212&lt;&gt;AC212, AND(AA212&lt;&gt;Categories!C$3, AC212&lt;&gt;Categories!C$3))), Categories!D$2, Categories!D$1)))</f>
        <v/>
      </c>
      <c r="AK212" s="8"/>
      <c r="AL212" s="8"/>
      <c r="AM212" s="8"/>
      <c r="AN212" s="8"/>
      <c r="AO212" s="8"/>
    </row>
    <row r="213">
      <c r="A213" s="8" t="s">
        <v>1049</v>
      </c>
      <c r="B213" s="8" t="s">
        <v>1050</v>
      </c>
      <c r="C213" s="8" t="s">
        <v>1051</v>
      </c>
      <c r="D213" s="11"/>
      <c r="E213" s="11"/>
      <c r="F213" s="11"/>
      <c r="G213" s="11"/>
      <c r="H213" s="11"/>
      <c r="I213" s="11"/>
      <c r="J213" s="11"/>
      <c r="K213" s="8" t="s">
        <v>1052</v>
      </c>
      <c r="L213" s="11"/>
      <c r="M213" s="11"/>
      <c r="N213" s="11"/>
      <c r="O213" s="11"/>
      <c r="P213" s="11"/>
      <c r="Q213" s="11"/>
      <c r="R213" s="11"/>
      <c r="S213" s="8" t="s">
        <v>1053</v>
      </c>
      <c r="T213" s="11"/>
      <c r="U213" s="11"/>
      <c r="V213" s="11"/>
      <c r="W213" s="11"/>
      <c r="X213" s="11"/>
      <c r="Y213" s="11"/>
      <c r="Z213" s="11"/>
      <c r="AA213" s="8" t="str">
        <f>IF(I213="", "",IF(I213=Categories!A$1, Categories!C$1, IF(I213=Categories!A$2, Categories!C$2, IF(AND(I213=Categories!A$3, J213=Categories!B$2), Categories!C$1, IF(AND(I213=Categories!A$3, OR(J213=Categories!B$1, J213=Categories!B$3)), Categories!C$2, Categories!C$3)))))</f>
        <v/>
      </c>
      <c r="AB213" s="8" t="str">
        <f>IF(Q213="", "", IF(Q213=Categories!A$1, Categories!C$1, IF(Q213=Categories!A$2, Categories!C$2, IF(AND(Q213=Categories!A$3, R213=Categories!B$2), Categories!C$1, IF(AND(Q213=Categories!A$3, OR(R213=Categories!B$1, R213=Categories!B$3)), Categories!C$2, Categories!C$3)))))</f>
        <v/>
      </c>
      <c r="AC213" s="13" t="str">
        <f>IF(Y213="", "", IF(Y213=Categories!A$1, Categories!C$1, IF(Y213=Categories!A$2, Categories!C$2, IF(AND(Y213=Categories!A$3, Z213=Categories!B$2), Categories!C$1, IF(AND(Y213=Categories!A$3, OR(Z213=Categories!B$1, Z213=Categories!B$3)), Categories!C$2, Categories!C$3)))))</f>
        <v/>
      </c>
      <c r="AD213" s="11">
        <f t="shared" ref="AD213:AH213" si="220">D213+L213+T213</f>
        <v>0</v>
      </c>
      <c r="AE213" s="11">
        <f t="shared" si="220"/>
        <v>0</v>
      </c>
      <c r="AF213" s="11">
        <f t="shared" si="220"/>
        <v>0</v>
      </c>
      <c r="AG213" s="11">
        <f t="shared" si="220"/>
        <v>0</v>
      </c>
      <c r="AH213" s="11">
        <f t="shared" si="220"/>
        <v>0</v>
      </c>
      <c r="AI213" s="11">
        <f>COUNTIF(AA213:AC213, Categories!C$1)</f>
        <v>0</v>
      </c>
      <c r="AJ213" s="14" t="str">
        <f>IF(AA213="", "", IF(OR(AND(AA213=AB213, AA213=Categories!C$3), AND(AB213=AC213,AB213=Categories!C$3), AND(AA213=AC213, AA213=Categories!C$3)), Categories!D$3, IF(OR(AND(AA213&lt;&gt;AB213, AND(AA213&lt;&gt;Categories!C$3, AB213&lt;&gt;Categories!C$3)), AND(AB213&lt;&gt;AC213, AND(AC213&lt;&gt;Categories!C$3, AB213&lt;&gt;Categories!C$3)), AND(AA213&lt;&gt;AC213, AND(AA213&lt;&gt;Categories!C$3, AC213&lt;&gt;Categories!C$3))), Categories!D$2, Categories!D$1)))</f>
        <v/>
      </c>
      <c r="AK213" s="8"/>
      <c r="AL213" s="8"/>
      <c r="AM213" s="8"/>
      <c r="AN213" s="8"/>
      <c r="AO213" s="8"/>
    </row>
    <row r="214">
      <c r="A214" s="8" t="s">
        <v>1054</v>
      </c>
      <c r="B214" s="8" t="s">
        <v>1055</v>
      </c>
      <c r="C214" s="8" t="s">
        <v>1056</v>
      </c>
      <c r="D214" s="11"/>
      <c r="E214" s="11"/>
      <c r="F214" s="11"/>
      <c r="G214" s="11"/>
      <c r="H214" s="11"/>
      <c r="I214" s="11"/>
      <c r="J214" s="11"/>
      <c r="K214" s="8" t="s">
        <v>1057</v>
      </c>
      <c r="L214" s="11"/>
      <c r="M214" s="11"/>
      <c r="N214" s="11"/>
      <c r="O214" s="11"/>
      <c r="P214" s="11"/>
      <c r="Q214" s="11"/>
      <c r="R214" s="11"/>
      <c r="S214" s="8" t="s">
        <v>1058</v>
      </c>
      <c r="T214" s="11"/>
      <c r="U214" s="11"/>
      <c r="V214" s="11"/>
      <c r="W214" s="11"/>
      <c r="X214" s="11"/>
      <c r="Y214" s="11"/>
      <c r="Z214" s="11"/>
      <c r="AA214" s="8" t="str">
        <f>IF(I214="", "",IF(I214=Categories!A$1, Categories!C$1, IF(I214=Categories!A$2, Categories!C$2, IF(AND(I214=Categories!A$3, J214=Categories!B$2), Categories!C$1, IF(AND(I214=Categories!A$3, OR(J214=Categories!B$1, J214=Categories!B$3)), Categories!C$2, Categories!C$3)))))</f>
        <v/>
      </c>
      <c r="AB214" s="8" t="str">
        <f>IF(Q214="", "", IF(Q214=Categories!A$1, Categories!C$1, IF(Q214=Categories!A$2, Categories!C$2, IF(AND(Q214=Categories!A$3, R214=Categories!B$2), Categories!C$1, IF(AND(Q214=Categories!A$3, OR(R214=Categories!B$1, R214=Categories!B$3)), Categories!C$2, Categories!C$3)))))</f>
        <v/>
      </c>
      <c r="AC214" s="13" t="str">
        <f>IF(Y214="", "", IF(Y214=Categories!A$1, Categories!C$1, IF(Y214=Categories!A$2, Categories!C$2, IF(AND(Y214=Categories!A$3, Z214=Categories!B$2), Categories!C$1, IF(AND(Y214=Categories!A$3, OR(Z214=Categories!B$1, Z214=Categories!B$3)), Categories!C$2, Categories!C$3)))))</f>
        <v/>
      </c>
      <c r="AD214" s="11">
        <f t="shared" ref="AD214:AH214" si="221">D214+L214+T214</f>
        <v>0</v>
      </c>
      <c r="AE214" s="11">
        <f t="shared" si="221"/>
        <v>0</v>
      </c>
      <c r="AF214" s="11">
        <f t="shared" si="221"/>
        <v>0</v>
      </c>
      <c r="AG214" s="11">
        <f t="shared" si="221"/>
        <v>0</v>
      </c>
      <c r="AH214" s="11">
        <f t="shared" si="221"/>
        <v>0</v>
      </c>
      <c r="AI214" s="11">
        <f>COUNTIF(AA214:AC214, Categories!C$1)</f>
        <v>0</v>
      </c>
      <c r="AJ214" s="14" t="str">
        <f>IF(AA214="", "", IF(OR(AND(AA214=AB214, AA214=Categories!C$3), AND(AB214=AC214,AB214=Categories!C$3), AND(AA214=AC214, AA214=Categories!C$3)), Categories!D$3, IF(OR(AND(AA214&lt;&gt;AB214, AND(AA214&lt;&gt;Categories!C$3, AB214&lt;&gt;Categories!C$3)), AND(AB214&lt;&gt;AC214, AND(AC214&lt;&gt;Categories!C$3, AB214&lt;&gt;Categories!C$3)), AND(AA214&lt;&gt;AC214, AND(AA214&lt;&gt;Categories!C$3, AC214&lt;&gt;Categories!C$3))), Categories!D$2, Categories!D$1)))</f>
        <v/>
      </c>
      <c r="AK214" s="8"/>
      <c r="AL214" s="8"/>
      <c r="AM214" s="8"/>
      <c r="AN214" s="8"/>
      <c r="AO214" s="8"/>
    </row>
    <row r="215">
      <c r="A215" s="8" t="s">
        <v>1059</v>
      </c>
      <c r="B215" s="8" t="s">
        <v>1060</v>
      </c>
      <c r="C215" s="8" t="s">
        <v>342</v>
      </c>
      <c r="D215" s="11"/>
      <c r="E215" s="11"/>
      <c r="F215" s="11"/>
      <c r="G215" s="11"/>
      <c r="H215" s="11"/>
      <c r="I215" s="11"/>
      <c r="J215" s="11"/>
      <c r="K215" s="8" t="s">
        <v>1061</v>
      </c>
      <c r="L215" s="11"/>
      <c r="M215" s="11"/>
      <c r="N215" s="11"/>
      <c r="O215" s="11"/>
      <c r="P215" s="11"/>
      <c r="Q215" s="11"/>
      <c r="R215" s="11"/>
      <c r="S215" s="8" t="s">
        <v>1062</v>
      </c>
      <c r="T215" s="11"/>
      <c r="U215" s="11"/>
      <c r="V215" s="11"/>
      <c r="W215" s="11"/>
      <c r="X215" s="11"/>
      <c r="Y215" s="11"/>
      <c r="Z215" s="11"/>
      <c r="AA215" s="8" t="str">
        <f>IF(I215="", "",IF(I215=Categories!A$1, Categories!C$1, IF(I215=Categories!A$2, Categories!C$2, IF(AND(I215=Categories!A$3, J215=Categories!B$2), Categories!C$1, IF(AND(I215=Categories!A$3, OR(J215=Categories!B$1, J215=Categories!B$3)), Categories!C$2, Categories!C$3)))))</f>
        <v/>
      </c>
      <c r="AB215" s="8" t="str">
        <f>IF(Q215="", "", IF(Q215=Categories!A$1, Categories!C$1, IF(Q215=Categories!A$2, Categories!C$2, IF(AND(Q215=Categories!A$3, R215=Categories!B$2), Categories!C$1, IF(AND(Q215=Categories!A$3, OR(R215=Categories!B$1, R215=Categories!B$3)), Categories!C$2, Categories!C$3)))))</f>
        <v/>
      </c>
      <c r="AC215" s="13" t="str">
        <f>IF(Y215="", "", IF(Y215=Categories!A$1, Categories!C$1, IF(Y215=Categories!A$2, Categories!C$2, IF(AND(Y215=Categories!A$3, Z215=Categories!B$2), Categories!C$1, IF(AND(Y215=Categories!A$3, OR(Z215=Categories!B$1, Z215=Categories!B$3)), Categories!C$2, Categories!C$3)))))</f>
        <v/>
      </c>
      <c r="AD215" s="11">
        <f t="shared" ref="AD215:AH215" si="222">D215+L215+T215</f>
        <v>0</v>
      </c>
      <c r="AE215" s="11">
        <f t="shared" si="222"/>
        <v>0</v>
      </c>
      <c r="AF215" s="11">
        <f t="shared" si="222"/>
        <v>0</v>
      </c>
      <c r="AG215" s="11">
        <f t="shared" si="222"/>
        <v>0</v>
      </c>
      <c r="AH215" s="11">
        <f t="shared" si="222"/>
        <v>0</v>
      </c>
      <c r="AI215" s="11">
        <f>COUNTIF(AA215:AC215, Categories!C$1)</f>
        <v>0</v>
      </c>
      <c r="AJ215" s="14" t="str">
        <f>IF(AA215="", "", IF(OR(AND(AA215=AB215, AA215=Categories!C$3), AND(AB215=AC215,AB215=Categories!C$3), AND(AA215=AC215, AA215=Categories!C$3)), Categories!D$3, IF(OR(AND(AA215&lt;&gt;AB215, AND(AA215&lt;&gt;Categories!C$3, AB215&lt;&gt;Categories!C$3)), AND(AB215&lt;&gt;AC215, AND(AC215&lt;&gt;Categories!C$3, AB215&lt;&gt;Categories!C$3)), AND(AA215&lt;&gt;AC215, AND(AA215&lt;&gt;Categories!C$3, AC215&lt;&gt;Categories!C$3))), Categories!D$2, Categories!D$1)))</f>
        <v/>
      </c>
      <c r="AK215" s="8"/>
      <c r="AL215" s="8"/>
      <c r="AM215" s="8"/>
      <c r="AN215" s="8"/>
      <c r="AO215" s="8"/>
    </row>
    <row r="216">
      <c r="A216" s="8" t="s">
        <v>1063</v>
      </c>
      <c r="B216" s="8" t="s">
        <v>1064</v>
      </c>
      <c r="C216" s="8" t="s">
        <v>1065</v>
      </c>
      <c r="D216" s="11"/>
      <c r="E216" s="11"/>
      <c r="F216" s="11"/>
      <c r="G216" s="11"/>
      <c r="H216" s="11"/>
      <c r="I216" s="11"/>
      <c r="J216" s="11"/>
      <c r="K216" s="8" t="s">
        <v>1066</v>
      </c>
      <c r="L216" s="11"/>
      <c r="M216" s="11"/>
      <c r="N216" s="11"/>
      <c r="O216" s="11"/>
      <c r="P216" s="11"/>
      <c r="Q216" s="11"/>
      <c r="R216" s="11"/>
      <c r="S216" s="8" t="s">
        <v>1067</v>
      </c>
      <c r="T216" s="11"/>
      <c r="U216" s="11"/>
      <c r="V216" s="11"/>
      <c r="W216" s="11"/>
      <c r="X216" s="11"/>
      <c r="Y216" s="11"/>
      <c r="Z216" s="11"/>
      <c r="AA216" s="8" t="str">
        <f>IF(I216="", "",IF(I216=Categories!A$1, Categories!C$1, IF(I216=Categories!A$2, Categories!C$2, IF(AND(I216=Categories!A$3, J216=Categories!B$2), Categories!C$1, IF(AND(I216=Categories!A$3, OR(J216=Categories!B$1, J216=Categories!B$3)), Categories!C$2, Categories!C$3)))))</f>
        <v/>
      </c>
      <c r="AB216" s="8" t="str">
        <f>IF(Q216="", "", IF(Q216=Categories!A$1, Categories!C$1, IF(Q216=Categories!A$2, Categories!C$2, IF(AND(Q216=Categories!A$3, R216=Categories!B$2), Categories!C$1, IF(AND(Q216=Categories!A$3, OR(R216=Categories!B$1, R216=Categories!B$3)), Categories!C$2, Categories!C$3)))))</f>
        <v/>
      </c>
      <c r="AC216" s="13" t="str">
        <f>IF(Y216="", "", IF(Y216=Categories!A$1, Categories!C$1, IF(Y216=Categories!A$2, Categories!C$2, IF(AND(Y216=Categories!A$3, Z216=Categories!B$2), Categories!C$1, IF(AND(Y216=Categories!A$3, OR(Z216=Categories!B$1, Z216=Categories!B$3)), Categories!C$2, Categories!C$3)))))</f>
        <v/>
      </c>
      <c r="AD216" s="11">
        <f t="shared" ref="AD216:AH216" si="223">D216+L216+T216</f>
        <v>0</v>
      </c>
      <c r="AE216" s="11">
        <f t="shared" si="223"/>
        <v>0</v>
      </c>
      <c r="AF216" s="11">
        <f t="shared" si="223"/>
        <v>0</v>
      </c>
      <c r="AG216" s="11">
        <f t="shared" si="223"/>
        <v>0</v>
      </c>
      <c r="AH216" s="11">
        <f t="shared" si="223"/>
        <v>0</v>
      </c>
      <c r="AI216" s="11">
        <f>COUNTIF(AA216:AC216, Categories!C$1)</f>
        <v>0</v>
      </c>
      <c r="AJ216" s="14" t="str">
        <f>IF(AA216="", "", IF(OR(AND(AA216=AB216, AA216=Categories!C$3), AND(AB216=AC216,AB216=Categories!C$3), AND(AA216=AC216, AA216=Categories!C$3)), Categories!D$3, IF(OR(AND(AA216&lt;&gt;AB216, AND(AA216&lt;&gt;Categories!C$3, AB216&lt;&gt;Categories!C$3)), AND(AB216&lt;&gt;AC216, AND(AC216&lt;&gt;Categories!C$3, AB216&lt;&gt;Categories!C$3)), AND(AA216&lt;&gt;AC216, AND(AA216&lt;&gt;Categories!C$3, AC216&lt;&gt;Categories!C$3))), Categories!D$2, Categories!D$1)))</f>
        <v/>
      </c>
      <c r="AK216" s="8"/>
      <c r="AL216" s="8"/>
      <c r="AM216" s="8"/>
      <c r="AN216" s="8"/>
      <c r="AO216" s="8"/>
    </row>
    <row r="217">
      <c r="A217" s="8" t="s">
        <v>1068</v>
      </c>
      <c r="B217" s="8" t="s">
        <v>1069</v>
      </c>
      <c r="C217" s="8" t="s">
        <v>1070</v>
      </c>
      <c r="D217" s="11"/>
      <c r="E217" s="11"/>
      <c r="F217" s="11"/>
      <c r="G217" s="11"/>
      <c r="H217" s="11"/>
      <c r="I217" s="11"/>
      <c r="J217" s="11"/>
      <c r="K217" s="8" t="s">
        <v>1071</v>
      </c>
      <c r="L217" s="11"/>
      <c r="M217" s="11"/>
      <c r="N217" s="11"/>
      <c r="O217" s="11"/>
      <c r="P217" s="11"/>
      <c r="Q217" s="11"/>
      <c r="R217" s="11"/>
      <c r="S217" s="8" t="s">
        <v>1072</v>
      </c>
      <c r="T217" s="11"/>
      <c r="U217" s="11"/>
      <c r="V217" s="11"/>
      <c r="W217" s="11"/>
      <c r="X217" s="11"/>
      <c r="Y217" s="11"/>
      <c r="Z217" s="11"/>
      <c r="AA217" s="8" t="str">
        <f>IF(I217="", "",IF(I217=Categories!A$1, Categories!C$1, IF(I217=Categories!A$2, Categories!C$2, IF(AND(I217=Categories!A$3, J217=Categories!B$2), Categories!C$1, IF(AND(I217=Categories!A$3, OR(J217=Categories!B$1, J217=Categories!B$3)), Categories!C$2, Categories!C$3)))))</f>
        <v/>
      </c>
      <c r="AB217" s="8" t="str">
        <f>IF(Q217="", "", IF(Q217=Categories!A$1, Categories!C$1, IF(Q217=Categories!A$2, Categories!C$2, IF(AND(Q217=Categories!A$3, R217=Categories!B$2), Categories!C$1, IF(AND(Q217=Categories!A$3, OR(R217=Categories!B$1, R217=Categories!B$3)), Categories!C$2, Categories!C$3)))))</f>
        <v/>
      </c>
      <c r="AC217" s="13" t="str">
        <f>IF(Y217="", "", IF(Y217=Categories!A$1, Categories!C$1, IF(Y217=Categories!A$2, Categories!C$2, IF(AND(Y217=Categories!A$3, Z217=Categories!B$2), Categories!C$1, IF(AND(Y217=Categories!A$3, OR(Z217=Categories!B$1, Z217=Categories!B$3)), Categories!C$2, Categories!C$3)))))</f>
        <v/>
      </c>
      <c r="AD217" s="11">
        <f t="shared" ref="AD217:AH217" si="224">D217+L217+T217</f>
        <v>0</v>
      </c>
      <c r="AE217" s="11">
        <f t="shared" si="224"/>
        <v>0</v>
      </c>
      <c r="AF217" s="11">
        <f t="shared" si="224"/>
        <v>0</v>
      </c>
      <c r="AG217" s="11">
        <f t="shared" si="224"/>
        <v>0</v>
      </c>
      <c r="AH217" s="11">
        <f t="shared" si="224"/>
        <v>0</v>
      </c>
      <c r="AI217" s="11">
        <f>COUNTIF(AA217:AC217, Categories!C$1)</f>
        <v>0</v>
      </c>
      <c r="AJ217" s="14" t="str">
        <f>IF(AA217="", "", IF(OR(AND(AA217=AB217, AA217=Categories!C$3), AND(AB217=AC217,AB217=Categories!C$3), AND(AA217=AC217, AA217=Categories!C$3)), Categories!D$3, IF(OR(AND(AA217&lt;&gt;AB217, AND(AA217&lt;&gt;Categories!C$3, AB217&lt;&gt;Categories!C$3)), AND(AB217&lt;&gt;AC217, AND(AC217&lt;&gt;Categories!C$3, AB217&lt;&gt;Categories!C$3)), AND(AA217&lt;&gt;AC217, AND(AA217&lt;&gt;Categories!C$3, AC217&lt;&gt;Categories!C$3))), Categories!D$2, Categories!D$1)))</f>
        <v/>
      </c>
      <c r="AK217" s="8"/>
      <c r="AL217" s="8"/>
      <c r="AM217" s="8"/>
      <c r="AN217" s="8"/>
      <c r="AO217" s="8"/>
    </row>
    <row r="218">
      <c r="A218" s="8" t="s">
        <v>1073</v>
      </c>
      <c r="B218" s="8" t="s">
        <v>1074</v>
      </c>
      <c r="C218" s="8" t="s">
        <v>780</v>
      </c>
      <c r="D218" s="11"/>
      <c r="E218" s="11"/>
      <c r="F218" s="11"/>
      <c r="G218" s="11"/>
      <c r="H218" s="11"/>
      <c r="I218" s="11"/>
      <c r="J218" s="11"/>
      <c r="K218" s="8" t="s">
        <v>1075</v>
      </c>
      <c r="L218" s="11"/>
      <c r="M218" s="11"/>
      <c r="N218" s="11"/>
      <c r="O218" s="11"/>
      <c r="P218" s="11"/>
      <c r="Q218" s="11"/>
      <c r="R218" s="11"/>
      <c r="S218" s="8" t="s">
        <v>1076</v>
      </c>
      <c r="T218" s="11"/>
      <c r="U218" s="11"/>
      <c r="V218" s="11"/>
      <c r="W218" s="11"/>
      <c r="X218" s="11"/>
      <c r="Y218" s="11"/>
      <c r="Z218" s="11"/>
      <c r="AA218" s="8" t="str">
        <f>IF(I218="", "",IF(I218=Categories!A$1, Categories!C$1, IF(I218=Categories!A$2, Categories!C$2, IF(AND(I218=Categories!A$3, J218=Categories!B$2), Categories!C$1, IF(AND(I218=Categories!A$3, OR(J218=Categories!B$1, J218=Categories!B$3)), Categories!C$2, Categories!C$3)))))</f>
        <v/>
      </c>
      <c r="AB218" s="8" t="str">
        <f>IF(Q218="", "", IF(Q218=Categories!A$1, Categories!C$1, IF(Q218=Categories!A$2, Categories!C$2, IF(AND(Q218=Categories!A$3, R218=Categories!B$2), Categories!C$1, IF(AND(Q218=Categories!A$3, OR(R218=Categories!B$1, R218=Categories!B$3)), Categories!C$2, Categories!C$3)))))</f>
        <v/>
      </c>
      <c r="AC218" s="13" t="str">
        <f>IF(Y218="", "", IF(Y218=Categories!A$1, Categories!C$1, IF(Y218=Categories!A$2, Categories!C$2, IF(AND(Y218=Categories!A$3, Z218=Categories!B$2), Categories!C$1, IF(AND(Y218=Categories!A$3, OR(Z218=Categories!B$1, Z218=Categories!B$3)), Categories!C$2, Categories!C$3)))))</f>
        <v/>
      </c>
      <c r="AD218" s="11">
        <f t="shared" ref="AD218:AH218" si="225">D218+L218+T218</f>
        <v>0</v>
      </c>
      <c r="AE218" s="11">
        <f t="shared" si="225"/>
        <v>0</v>
      </c>
      <c r="AF218" s="11">
        <f t="shared" si="225"/>
        <v>0</v>
      </c>
      <c r="AG218" s="11">
        <f t="shared" si="225"/>
        <v>0</v>
      </c>
      <c r="AH218" s="11">
        <f t="shared" si="225"/>
        <v>0</v>
      </c>
      <c r="AI218" s="11">
        <f>COUNTIF(AA218:AC218, Categories!C$1)</f>
        <v>0</v>
      </c>
      <c r="AJ218" s="14" t="str">
        <f>IF(AA218="", "", IF(OR(AND(AA218=AB218, AA218=Categories!C$3), AND(AB218=AC218,AB218=Categories!C$3), AND(AA218=AC218, AA218=Categories!C$3)), Categories!D$3, IF(OR(AND(AA218&lt;&gt;AB218, AND(AA218&lt;&gt;Categories!C$3, AB218&lt;&gt;Categories!C$3)), AND(AB218&lt;&gt;AC218, AND(AC218&lt;&gt;Categories!C$3, AB218&lt;&gt;Categories!C$3)), AND(AA218&lt;&gt;AC218, AND(AA218&lt;&gt;Categories!C$3, AC218&lt;&gt;Categories!C$3))), Categories!D$2, Categories!D$1)))</f>
        <v/>
      </c>
      <c r="AK218" s="8"/>
      <c r="AL218" s="8"/>
      <c r="AM218" s="8"/>
      <c r="AN218" s="8"/>
      <c r="AO218" s="8"/>
    </row>
    <row r="219">
      <c r="A219" s="8" t="s">
        <v>1077</v>
      </c>
      <c r="B219" s="8" t="s">
        <v>1078</v>
      </c>
      <c r="C219" s="8" t="s">
        <v>1079</v>
      </c>
      <c r="D219" s="11"/>
      <c r="E219" s="11"/>
      <c r="F219" s="11"/>
      <c r="G219" s="11"/>
      <c r="H219" s="11"/>
      <c r="I219" s="11"/>
      <c r="J219" s="11"/>
      <c r="K219" s="8" t="s">
        <v>1080</v>
      </c>
      <c r="L219" s="8"/>
      <c r="M219" s="8"/>
      <c r="N219" s="8"/>
      <c r="O219" s="8"/>
      <c r="P219" s="8"/>
      <c r="Q219" s="8"/>
      <c r="R219" s="8"/>
      <c r="S219" s="8" t="s">
        <v>1081</v>
      </c>
      <c r="T219" s="11"/>
      <c r="U219" s="11"/>
      <c r="V219" s="11"/>
      <c r="W219" s="11"/>
      <c r="X219" s="11"/>
      <c r="Y219" s="11"/>
      <c r="Z219" s="11"/>
      <c r="AA219" s="8" t="str">
        <f>IF(I219="", "",IF(I219=Categories!A$1, Categories!C$1, IF(I219=Categories!A$2, Categories!C$2, IF(AND(I219=Categories!A$3, J219=Categories!B$2), Categories!C$1, IF(AND(I219=Categories!A$3, OR(J219=Categories!B$1, J219=Categories!B$3)), Categories!C$2, Categories!C$3)))))</f>
        <v/>
      </c>
      <c r="AB219" s="8" t="str">
        <f>IF(Q219="", "", IF(Q219=Categories!A$1, Categories!C$1, IF(Q219=Categories!A$2, Categories!C$2, IF(AND(Q219=Categories!A$3, R219=Categories!B$2), Categories!C$1, IF(AND(Q219=Categories!A$3, OR(R219=Categories!B$1, R219=Categories!B$3)), Categories!C$2, Categories!C$3)))))</f>
        <v/>
      </c>
      <c r="AC219" s="13" t="str">
        <f>IF(Y219="", "", IF(Y219=Categories!A$1, Categories!C$1, IF(Y219=Categories!A$2, Categories!C$2, IF(AND(Y219=Categories!A$3, Z219=Categories!B$2), Categories!C$1, IF(AND(Y219=Categories!A$3, OR(Z219=Categories!B$1, Z219=Categories!B$3)), Categories!C$2, Categories!C$3)))))</f>
        <v/>
      </c>
      <c r="AD219" s="11">
        <f t="shared" ref="AD219:AH219" si="226">D219+L219+T219</f>
        <v>0</v>
      </c>
      <c r="AE219" s="11">
        <f t="shared" si="226"/>
        <v>0</v>
      </c>
      <c r="AF219" s="11">
        <f t="shared" si="226"/>
        <v>0</v>
      </c>
      <c r="AG219" s="11">
        <f t="shared" si="226"/>
        <v>0</v>
      </c>
      <c r="AH219" s="11">
        <f t="shared" si="226"/>
        <v>0</v>
      </c>
      <c r="AI219" s="11">
        <f>COUNTIF(AA219:AC219, Categories!C$1)</f>
        <v>0</v>
      </c>
      <c r="AJ219" s="14" t="str">
        <f>IF(AA219="", "", IF(OR(AND(AA219=AB219, AA219=Categories!C$3), AND(AB219=AC219,AB219=Categories!C$3), AND(AA219=AC219, AA219=Categories!C$3)), Categories!D$3, IF(OR(AND(AA219&lt;&gt;AB219, AND(AA219&lt;&gt;Categories!C$3, AB219&lt;&gt;Categories!C$3)), AND(AB219&lt;&gt;AC219, AND(AC219&lt;&gt;Categories!C$3, AB219&lt;&gt;Categories!C$3)), AND(AA219&lt;&gt;AC219, AND(AA219&lt;&gt;Categories!C$3, AC219&lt;&gt;Categories!C$3))), Categories!D$2, Categories!D$1)))</f>
        <v/>
      </c>
      <c r="AK219" s="8"/>
      <c r="AL219" s="8"/>
      <c r="AM219" s="8"/>
      <c r="AN219" s="8"/>
      <c r="AO219" s="8"/>
    </row>
    <row r="220">
      <c r="A220" s="8" t="s">
        <v>1082</v>
      </c>
      <c r="B220" s="8" t="s">
        <v>1083</v>
      </c>
      <c r="C220" s="8" t="s">
        <v>1084</v>
      </c>
      <c r="D220" s="11"/>
      <c r="E220" s="11"/>
      <c r="F220" s="11"/>
      <c r="G220" s="11"/>
      <c r="H220" s="11"/>
      <c r="I220" s="11"/>
      <c r="J220" s="11"/>
      <c r="K220" s="8" t="s">
        <v>1085</v>
      </c>
      <c r="L220" s="8"/>
      <c r="M220" s="8"/>
      <c r="N220" s="8"/>
      <c r="O220" s="8"/>
      <c r="P220" s="8"/>
      <c r="Q220" s="8"/>
      <c r="R220" s="8"/>
      <c r="S220" s="8" t="s">
        <v>411</v>
      </c>
      <c r="T220" s="11"/>
      <c r="U220" s="11"/>
      <c r="V220" s="11"/>
      <c r="W220" s="11"/>
      <c r="X220" s="11"/>
      <c r="Y220" s="11"/>
      <c r="Z220" s="11"/>
      <c r="AA220" s="8" t="str">
        <f>IF(I220="", "",IF(I220=Categories!A$1, Categories!C$1, IF(I220=Categories!A$2, Categories!C$2, IF(AND(I220=Categories!A$3, J220=Categories!B$2), Categories!C$1, IF(AND(I220=Categories!A$3, OR(J220=Categories!B$1, J220=Categories!B$3)), Categories!C$2, Categories!C$3)))))</f>
        <v/>
      </c>
      <c r="AB220" s="8" t="str">
        <f>IF(Q220="", "", IF(Q220=Categories!A$1, Categories!C$1, IF(Q220=Categories!A$2, Categories!C$2, IF(AND(Q220=Categories!A$3, R220=Categories!B$2), Categories!C$1, IF(AND(Q220=Categories!A$3, OR(R220=Categories!B$1, R220=Categories!B$3)), Categories!C$2, Categories!C$3)))))</f>
        <v/>
      </c>
      <c r="AC220" s="13" t="str">
        <f>IF(Y220="", "", IF(Y220=Categories!A$1, Categories!C$1, IF(Y220=Categories!A$2, Categories!C$2, IF(AND(Y220=Categories!A$3, Z220=Categories!B$2), Categories!C$1, IF(AND(Y220=Categories!A$3, OR(Z220=Categories!B$1, Z220=Categories!B$3)), Categories!C$2, Categories!C$3)))))</f>
        <v/>
      </c>
      <c r="AD220" s="11">
        <f t="shared" ref="AD220:AH220" si="227">D220+L220+T220</f>
        <v>0</v>
      </c>
      <c r="AE220" s="11">
        <f t="shared" si="227"/>
        <v>0</v>
      </c>
      <c r="AF220" s="11">
        <f t="shared" si="227"/>
        <v>0</v>
      </c>
      <c r="AG220" s="11">
        <f t="shared" si="227"/>
        <v>0</v>
      </c>
      <c r="AH220" s="11">
        <f t="shared" si="227"/>
        <v>0</v>
      </c>
      <c r="AI220" s="11">
        <f>COUNTIF(AA220:AC220, Categories!C$1)</f>
        <v>0</v>
      </c>
      <c r="AJ220" s="14" t="str">
        <f>IF(AA220="", "", IF(OR(AND(AA220=AB220, AA220=Categories!C$3), AND(AB220=AC220,AB220=Categories!C$3), AND(AA220=AC220, AA220=Categories!C$3)), Categories!D$3, IF(OR(AND(AA220&lt;&gt;AB220, AND(AA220&lt;&gt;Categories!C$3, AB220&lt;&gt;Categories!C$3)), AND(AB220&lt;&gt;AC220, AND(AC220&lt;&gt;Categories!C$3, AB220&lt;&gt;Categories!C$3)), AND(AA220&lt;&gt;AC220, AND(AA220&lt;&gt;Categories!C$3, AC220&lt;&gt;Categories!C$3))), Categories!D$2, Categories!D$1)))</f>
        <v/>
      </c>
      <c r="AK220" s="8"/>
      <c r="AL220" s="8"/>
      <c r="AM220" s="8"/>
      <c r="AN220" s="8"/>
      <c r="AO220" s="8"/>
    </row>
    <row r="221">
      <c r="A221" s="8" t="s">
        <v>1086</v>
      </c>
      <c r="B221" s="8" t="s">
        <v>1087</v>
      </c>
      <c r="C221" s="8" t="s">
        <v>1088</v>
      </c>
      <c r="D221" s="11"/>
      <c r="E221" s="11"/>
      <c r="F221" s="11"/>
      <c r="G221" s="11"/>
      <c r="H221" s="11"/>
      <c r="I221" s="11"/>
      <c r="J221" s="11"/>
      <c r="K221" s="8" t="s">
        <v>1089</v>
      </c>
      <c r="L221" s="8"/>
      <c r="M221" s="8"/>
      <c r="N221" s="8"/>
      <c r="O221" s="8"/>
      <c r="P221" s="8"/>
      <c r="Q221" s="8"/>
      <c r="R221" s="8"/>
      <c r="S221" s="8" t="s">
        <v>1090</v>
      </c>
      <c r="T221" s="11"/>
      <c r="U221" s="11"/>
      <c r="V221" s="11"/>
      <c r="W221" s="11"/>
      <c r="X221" s="11"/>
      <c r="Y221" s="11"/>
      <c r="Z221" s="11"/>
      <c r="AA221" s="8" t="str">
        <f>IF(I221="", "",IF(I221=Categories!A$1, Categories!C$1, IF(I221=Categories!A$2, Categories!C$2, IF(AND(I221=Categories!A$3, J221=Categories!B$2), Categories!C$1, IF(AND(I221=Categories!A$3, OR(J221=Categories!B$1, J221=Categories!B$3)), Categories!C$2, Categories!C$3)))))</f>
        <v/>
      </c>
      <c r="AB221" s="8" t="str">
        <f>IF(Q221="", "", IF(Q221=Categories!A$1, Categories!C$1, IF(Q221=Categories!A$2, Categories!C$2, IF(AND(Q221=Categories!A$3, R221=Categories!B$2), Categories!C$1, IF(AND(Q221=Categories!A$3, OR(R221=Categories!B$1, R221=Categories!B$3)), Categories!C$2, Categories!C$3)))))</f>
        <v/>
      </c>
      <c r="AC221" s="13" t="str">
        <f>IF(Y221="", "", IF(Y221=Categories!A$1, Categories!C$1, IF(Y221=Categories!A$2, Categories!C$2, IF(AND(Y221=Categories!A$3, Z221=Categories!B$2), Categories!C$1, IF(AND(Y221=Categories!A$3, OR(Z221=Categories!B$1, Z221=Categories!B$3)), Categories!C$2, Categories!C$3)))))</f>
        <v/>
      </c>
      <c r="AD221" s="11">
        <f t="shared" ref="AD221:AH221" si="228">D221+L221+T221</f>
        <v>0</v>
      </c>
      <c r="AE221" s="11">
        <f t="shared" si="228"/>
        <v>0</v>
      </c>
      <c r="AF221" s="11">
        <f t="shared" si="228"/>
        <v>0</v>
      </c>
      <c r="AG221" s="11">
        <f t="shared" si="228"/>
        <v>0</v>
      </c>
      <c r="AH221" s="11">
        <f t="shared" si="228"/>
        <v>0</v>
      </c>
      <c r="AI221" s="11">
        <f>COUNTIF(AA221:AC221, Categories!C$1)</f>
        <v>0</v>
      </c>
      <c r="AJ221" s="14" t="str">
        <f>IF(AA221="", "", IF(OR(AND(AA221=AB221, AA221=Categories!C$3), AND(AB221=AC221,AB221=Categories!C$3), AND(AA221=AC221, AA221=Categories!C$3)), Categories!D$3, IF(OR(AND(AA221&lt;&gt;AB221, AND(AA221&lt;&gt;Categories!C$3, AB221&lt;&gt;Categories!C$3)), AND(AB221&lt;&gt;AC221, AND(AC221&lt;&gt;Categories!C$3, AB221&lt;&gt;Categories!C$3)), AND(AA221&lt;&gt;AC221, AND(AA221&lt;&gt;Categories!C$3, AC221&lt;&gt;Categories!C$3))), Categories!D$2, Categories!D$1)))</f>
        <v/>
      </c>
      <c r="AK221" s="8"/>
      <c r="AL221" s="8"/>
      <c r="AM221" s="8"/>
      <c r="AN221" s="8"/>
      <c r="AO221" s="8"/>
    </row>
    <row r="222">
      <c r="A222" s="8" t="s">
        <v>1091</v>
      </c>
      <c r="B222" s="8" t="s">
        <v>1092</v>
      </c>
      <c r="C222" s="8" t="s">
        <v>1093</v>
      </c>
      <c r="D222" s="11"/>
      <c r="E222" s="11"/>
      <c r="F222" s="11"/>
      <c r="G222" s="11"/>
      <c r="H222" s="11"/>
      <c r="I222" s="11"/>
      <c r="J222" s="11"/>
      <c r="K222" s="8" t="s">
        <v>1094</v>
      </c>
      <c r="L222" s="8"/>
      <c r="M222" s="8"/>
      <c r="N222" s="8"/>
      <c r="O222" s="8"/>
      <c r="P222" s="8"/>
      <c r="Q222" s="8"/>
      <c r="R222" s="8"/>
      <c r="S222" s="8" t="s">
        <v>1095</v>
      </c>
      <c r="T222" s="11"/>
      <c r="U222" s="11"/>
      <c r="V222" s="11"/>
      <c r="W222" s="11"/>
      <c r="X222" s="11"/>
      <c r="Y222" s="11"/>
      <c r="Z222" s="11"/>
      <c r="AA222" s="8" t="str">
        <f>IF(I222="", "",IF(I222=Categories!A$1, Categories!C$1, IF(I222=Categories!A$2, Categories!C$2, IF(AND(I222=Categories!A$3, J222=Categories!B$2), Categories!C$1, IF(AND(I222=Categories!A$3, OR(J222=Categories!B$1, J222=Categories!B$3)), Categories!C$2, Categories!C$3)))))</f>
        <v/>
      </c>
      <c r="AB222" s="8" t="str">
        <f>IF(Q222="", "", IF(Q222=Categories!A$1, Categories!C$1, IF(Q222=Categories!A$2, Categories!C$2, IF(AND(Q222=Categories!A$3, R222=Categories!B$2), Categories!C$1, IF(AND(Q222=Categories!A$3, OR(R222=Categories!B$1, R222=Categories!B$3)), Categories!C$2, Categories!C$3)))))</f>
        <v/>
      </c>
      <c r="AC222" s="13" t="str">
        <f>IF(Y222="", "", IF(Y222=Categories!A$1, Categories!C$1, IF(Y222=Categories!A$2, Categories!C$2, IF(AND(Y222=Categories!A$3, Z222=Categories!B$2), Categories!C$1, IF(AND(Y222=Categories!A$3, OR(Z222=Categories!B$1, Z222=Categories!B$3)), Categories!C$2, Categories!C$3)))))</f>
        <v/>
      </c>
      <c r="AD222" s="11">
        <f t="shared" ref="AD222:AH222" si="229">D222+L222+T222</f>
        <v>0</v>
      </c>
      <c r="AE222" s="11">
        <f t="shared" si="229"/>
        <v>0</v>
      </c>
      <c r="AF222" s="11">
        <f t="shared" si="229"/>
        <v>0</v>
      </c>
      <c r="AG222" s="11">
        <f t="shared" si="229"/>
        <v>0</v>
      </c>
      <c r="AH222" s="11">
        <f t="shared" si="229"/>
        <v>0</v>
      </c>
      <c r="AI222" s="11">
        <f>COUNTIF(AA222:AC222, Categories!C$1)</f>
        <v>0</v>
      </c>
      <c r="AJ222" s="14" t="str">
        <f>IF(AA222="", "", IF(OR(AND(AA222=AB222, AA222=Categories!C$3), AND(AB222=AC222,AB222=Categories!C$3), AND(AA222=AC222, AA222=Categories!C$3)), Categories!D$3, IF(OR(AND(AA222&lt;&gt;AB222, AND(AA222&lt;&gt;Categories!C$3, AB222&lt;&gt;Categories!C$3)), AND(AB222&lt;&gt;AC222, AND(AC222&lt;&gt;Categories!C$3, AB222&lt;&gt;Categories!C$3)), AND(AA222&lt;&gt;AC222, AND(AA222&lt;&gt;Categories!C$3, AC222&lt;&gt;Categories!C$3))), Categories!D$2, Categories!D$1)))</f>
        <v/>
      </c>
      <c r="AK222" s="8"/>
      <c r="AL222" s="8"/>
      <c r="AM222" s="8"/>
      <c r="AN222" s="8"/>
      <c r="AO222" s="8"/>
    </row>
    <row r="223">
      <c r="A223" s="8" t="s">
        <v>1096</v>
      </c>
      <c r="B223" s="8" t="s">
        <v>1097</v>
      </c>
      <c r="C223" s="8" t="s">
        <v>1098</v>
      </c>
      <c r="D223" s="11"/>
      <c r="E223" s="11"/>
      <c r="F223" s="11"/>
      <c r="G223" s="11"/>
      <c r="H223" s="11"/>
      <c r="I223" s="11"/>
      <c r="J223" s="11"/>
      <c r="K223" s="8" t="s">
        <v>1099</v>
      </c>
      <c r="L223" s="8"/>
      <c r="M223" s="8"/>
      <c r="N223" s="8"/>
      <c r="O223" s="8"/>
      <c r="P223" s="8"/>
      <c r="Q223" s="8"/>
      <c r="R223" s="8"/>
      <c r="S223" s="8" t="s">
        <v>1100</v>
      </c>
      <c r="T223" s="11"/>
      <c r="U223" s="11"/>
      <c r="V223" s="11"/>
      <c r="W223" s="11"/>
      <c r="X223" s="11"/>
      <c r="Y223" s="11"/>
      <c r="Z223" s="11"/>
      <c r="AA223" s="8" t="str">
        <f>IF(I223="", "",IF(I223=Categories!A$1, Categories!C$1, IF(I223=Categories!A$2, Categories!C$2, IF(AND(I223=Categories!A$3, J223=Categories!B$2), Categories!C$1, IF(AND(I223=Categories!A$3, OR(J223=Categories!B$1, J223=Categories!B$3)), Categories!C$2, Categories!C$3)))))</f>
        <v/>
      </c>
      <c r="AB223" s="8" t="str">
        <f>IF(Q223="", "", IF(Q223=Categories!A$1, Categories!C$1, IF(Q223=Categories!A$2, Categories!C$2, IF(AND(Q223=Categories!A$3, R223=Categories!B$2), Categories!C$1, IF(AND(Q223=Categories!A$3, OR(R223=Categories!B$1, R223=Categories!B$3)), Categories!C$2, Categories!C$3)))))</f>
        <v/>
      </c>
      <c r="AC223" s="13" t="str">
        <f>IF(Y223="", "", IF(Y223=Categories!A$1, Categories!C$1, IF(Y223=Categories!A$2, Categories!C$2, IF(AND(Y223=Categories!A$3, Z223=Categories!B$2), Categories!C$1, IF(AND(Y223=Categories!A$3, OR(Z223=Categories!B$1, Z223=Categories!B$3)), Categories!C$2, Categories!C$3)))))</f>
        <v/>
      </c>
      <c r="AD223" s="11">
        <f t="shared" ref="AD223:AH223" si="230">D223+L223+T223</f>
        <v>0</v>
      </c>
      <c r="AE223" s="11">
        <f t="shared" si="230"/>
        <v>0</v>
      </c>
      <c r="AF223" s="11">
        <f t="shared" si="230"/>
        <v>0</v>
      </c>
      <c r="AG223" s="11">
        <f t="shared" si="230"/>
        <v>0</v>
      </c>
      <c r="AH223" s="11">
        <f t="shared" si="230"/>
        <v>0</v>
      </c>
      <c r="AI223" s="11">
        <f>COUNTIF(AA223:AC223, Categories!C$1)</f>
        <v>0</v>
      </c>
      <c r="AJ223" s="14" t="str">
        <f>IF(AA223="", "", IF(OR(AND(AA223=AB223, AA223=Categories!C$3), AND(AB223=AC223,AB223=Categories!C$3), AND(AA223=AC223, AA223=Categories!C$3)), Categories!D$3, IF(OR(AND(AA223&lt;&gt;AB223, AND(AA223&lt;&gt;Categories!C$3, AB223&lt;&gt;Categories!C$3)), AND(AB223&lt;&gt;AC223, AND(AC223&lt;&gt;Categories!C$3, AB223&lt;&gt;Categories!C$3)), AND(AA223&lt;&gt;AC223, AND(AA223&lt;&gt;Categories!C$3, AC223&lt;&gt;Categories!C$3))), Categories!D$2, Categories!D$1)))</f>
        <v/>
      </c>
      <c r="AK223" s="8"/>
      <c r="AL223" s="8"/>
      <c r="AM223" s="8"/>
      <c r="AN223" s="8"/>
      <c r="AO223" s="8"/>
    </row>
    <row r="224">
      <c r="A224" s="8" t="s">
        <v>1101</v>
      </c>
      <c r="B224" s="8" t="s">
        <v>1102</v>
      </c>
      <c r="C224" s="8" t="s">
        <v>1103</v>
      </c>
      <c r="D224" s="11"/>
      <c r="E224" s="11"/>
      <c r="F224" s="11"/>
      <c r="G224" s="11"/>
      <c r="H224" s="11"/>
      <c r="I224" s="11"/>
      <c r="J224" s="11"/>
      <c r="K224" s="8" t="s">
        <v>1104</v>
      </c>
      <c r="L224" s="8"/>
      <c r="M224" s="8"/>
      <c r="N224" s="8"/>
      <c r="O224" s="8"/>
      <c r="P224" s="8"/>
      <c r="Q224" s="8"/>
      <c r="R224" s="8"/>
      <c r="S224" s="8" t="s">
        <v>1105</v>
      </c>
      <c r="T224" s="11"/>
      <c r="U224" s="11"/>
      <c r="V224" s="11"/>
      <c r="W224" s="11"/>
      <c r="X224" s="11"/>
      <c r="Y224" s="11"/>
      <c r="Z224" s="11"/>
      <c r="AA224" s="8" t="str">
        <f>IF(I224="", "",IF(I224=Categories!A$1, Categories!C$1, IF(I224=Categories!A$2, Categories!C$2, IF(AND(I224=Categories!A$3, J224=Categories!B$2), Categories!C$1, IF(AND(I224=Categories!A$3, OR(J224=Categories!B$1, J224=Categories!B$3)), Categories!C$2, Categories!C$3)))))</f>
        <v/>
      </c>
      <c r="AB224" s="8" t="str">
        <f>IF(Q224="", "", IF(Q224=Categories!A$1, Categories!C$1, IF(Q224=Categories!A$2, Categories!C$2, IF(AND(Q224=Categories!A$3, R224=Categories!B$2), Categories!C$1, IF(AND(Q224=Categories!A$3, OR(R224=Categories!B$1, R224=Categories!B$3)), Categories!C$2, Categories!C$3)))))</f>
        <v/>
      </c>
      <c r="AC224" s="13" t="str">
        <f>IF(Y224="", "", IF(Y224=Categories!A$1, Categories!C$1, IF(Y224=Categories!A$2, Categories!C$2, IF(AND(Y224=Categories!A$3, Z224=Categories!B$2), Categories!C$1, IF(AND(Y224=Categories!A$3, OR(Z224=Categories!B$1, Z224=Categories!B$3)), Categories!C$2, Categories!C$3)))))</f>
        <v/>
      </c>
      <c r="AD224" s="11">
        <f t="shared" ref="AD224:AH224" si="231">D224+L224+T224</f>
        <v>0</v>
      </c>
      <c r="AE224" s="11">
        <f t="shared" si="231"/>
        <v>0</v>
      </c>
      <c r="AF224" s="11">
        <f t="shared" si="231"/>
        <v>0</v>
      </c>
      <c r="AG224" s="11">
        <f t="shared" si="231"/>
        <v>0</v>
      </c>
      <c r="AH224" s="11">
        <f t="shared" si="231"/>
        <v>0</v>
      </c>
      <c r="AI224" s="11">
        <f>COUNTIF(AA224:AC224, Categories!C$1)</f>
        <v>0</v>
      </c>
      <c r="AJ224" s="14" t="str">
        <f>IF(AA224="", "", IF(OR(AND(AA224=AB224, AA224=Categories!C$3), AND(AB224=AC224,AB224=Categories!C$3), AND(AA224=AC224, AA224=Categories!C$3)), Categories!D$3, IF(OR(AND(AA224&lt;&gt;AB224, AND(AA224&lt;&gt;Categories!C$3, AB224&lt;&gt;Categories!C$3)), AND(AB224&lt;&gt;AC224, AND(AC224&lt;&gt;Categories!C$3, AB224&lt;&gt;Categories!C$3)), AND(AA224&lt;&gt;AC224, AND(AA224&lt;&gt;Categories!C$3, AC224&lt;&gt;Categories!C$3))), Categories!D$2, Categories!D$1)))</f>
        <v/>
      </c>
      <c r="AK224" s="8"/>
      <c r="AL224" s="8"/>
      <c r="AM224" s="8"/>
      <c r="AN224" s="8"/>
      <c r="AO224" s="8"/>
    </row>
    <row r="225">
      <c r="A225" s="8" t="s">
        <v>1106</v>
      </c>
      <c r="B225" s="8" t="s">
        <v>1107</v>
      </c>
      <c r="C225" s="8" t="s">
        <v>1108</v>
      </c>
      <c r="D225" s="11"/>
      <c r="E225" s="11"/>
      <c r="F225" s="11"/>
      <c r="G225" s="11"/>
      <c r="H225" s="11"/>
      <c r="I225" s="11"/>
      <c r="J225" s="11"/>
      <c r="K225" s="8" t="s">
        <v>1109</v>
      </c>
      <c r="L225" s="8"/>
      <c r="M225" s="8"/>
      <c r="N225" s="8"/>
      <c r="O225" s="8"/>
      <c r="P225" s="8"/>
      <c r="Q225" s="8"/>
      <c r="R225" s="8"/>
      <c r="S225" s="8" t="s">
        <v>1110</v>
      </c>
      <c r="T225" s="11"/>
      <c r="U225" s="11"/>
      <c r="V225" s="11"/>
      <c r="W225" s="11"/>
      <c r="X225" s="11"/>
      <c r="Y225" s="11"/>
      <c r="Z225" s="11"/>
      <c r="AA225" s="8" t="str">
        <f>IF(I225="", "",IF(I225=Categories!A$1, Categories!C$1, IF(I225=Categories!A$2, Categories!C$2, IF(AND(I225=Categories!A$3, J225=Categories!B$2), Categories!C$1, IF(AND(I225=Categories!A$3, OR(J225=Categories!B$1, J225=Categories!B$3)), Categories!C$2, Categories!C$3)))))</f>
        <v/>
      </c>
      <c r="AB225" s="8" t="str">
        <f>IF(Q225="", "", IF(Q225=Categories!A$1, Categories!C$1, IF(Q225=Categories!A$2, Categories!C$2, IF(AND(Q225=Categories!A$3, R225=Categories!B$2), Categories!C$1, IF(AND(Q225=Categories!A$3, OR(R225=Categories!B$1, R225=Categories!B$3)), Categories!C$2, Categories!C$3)))))</f>
        <v/>
      </c>
      <c r="AC225" s="13" t="str">
        <f>IF(Y225="", "", IF(Y225=Categories!A$1, Categories!C$1, IF(Y225=Categories!A$2, Categories!C$2, IF(AND(Y225=Categories!A$3, Z225=Categories!B$2), Categories!C$1, IF(AND(Y225=Categories!A$3, OR(Z225=Categories!B$1, Z225=Categories!B$3)), Categories!C$2, Categories!C$3)))))</f>
        <v/>
      </c>
      <c r="AD225" s="11">
        <f t="shared" ref="AD225:AH225" si="232">D225+L225+T225</f>
        <v>0</v>
      </c>
      <c r="AE225" s="11">
        <f t="shared" si="232"/>
        <v>0</v>
      </c>
      <c r="AF225" s="11">
        <f t="shared" si="232"/>
        <v>0</v>
      </c>
      <c r="AG225" s="11">
        <f t="shared" si="232"/>
        <v>0</v>
      </c>
      <c r="AH225" s="11">
        <f t="shared" si="232"/>
        <v>0</v>
      </c>
      <c r="AI225" s="11">
        <f>COUNTIF(AA225:AC225, Categories!C$1)</f>
        <v>0</v>
      </c>
      <c r="AJ225" s="14" t="str">
        <f>IF(AA225="", "", IF(OR(AND(AA225=AB225, AA225=Categories!C$3), AND(AB225=AC225,AB225=Categories!C$3), AND(AA225=AC225, AA225=Categories!C$3)), Categories!D$3, IF(OR(AND(AA225&lt;&gt;AB225, AND(AA225&lt;&gt;Categories!C$3, AB225&lt;&gt;Categories!C$3)), AND(AB225&lt;&gt;AC225, AND(AC225&lt;&gt;Categories!C$3, AB225&lt;&gt;Categories!C$3)), AND(AA225&lt;&gt;AC225, AND(AA225&lt;&gt;Categories!C$3, AC225&lt;&gt;Categories!C$3))), Categories!D$2, Categories!D$1)))</f>
        <v/>
      </c>
      <c r="AK225" s="8"/>
      <c r="AL225" s="8"/>
      <c r="AM225" s="8"/>
      <c r="AN225" s="8"/>
      <c r="AO225" s="8"/>
    </row>
    <row r="226">
      <c r="A226" s="8" t="s">
        <v>1111</v>
      </c>
      <c r="B226" s="8" t="s">
        <v>1112</v>
      </c>
      <c r="C226" s="8" t="s">
        <v>1113</v>
      </c>
      <c r="D226" s="11"/>
      <c r="E226" s="11"/>
      <c r="F226" s="11"/>
      <c r="G226" s="11"/>
      <c r="H226" s="11"/>
      <c r="I226" s="11"/>
      <c r="J226" s="11"/>
      <c r="K226" s="8" t="s">
        <v>1114</v>
      </c>
      <c r="L226" s="8"/>
      <c r="M226" s="8"/>
      <c r="N226" s="8"/>
      <c r="O226" s="8"/>
      <c r="P226" s="8"/>
      <c r="Q226" s="8"/>
      <c r="R226" s="8"/>
      <c r="S226" s="8" t="s">
        <v>1115</v>
      </c>
      <c r="T226" s="11"/>
      <c r="U226" s="11"/>
      <c r="V226" s="11"/>
      <c r="W226" s="11"/>
      <c r="X226" s="11"/>
      <c r="Y226" s="11"/>
      <c r="Z226" s="11"/>
      <c r="AA226" s="8" t="str">
        <f>IF(I226="", "",IF(I226=Categories!A$1, Categories!C$1, IF(I226=Categories!A$2, Categories!C$2, IF(AND(I226=Categories!A$3, J226=Categories!B$2), Categories!C$1, IF(AND(I226=Categories!A$3, OR(J226=Categories!B$1, J226=Categories!B$3)), Categories!C$2, Categories!C$3)))))</f>
        <v/>
      </c>
      <c r="AB226" s="8" t="str">
        <f>IF(Q226="", "", IF(Q226=Categories!A$1, Categories!C$1, IF(Q226=Categories!A$2, Categories!C$2, IF(AND(Q226=Categories!A$3, R226=Categories!B$2), Categories!C$1, IF(AND(Q226=Categories!A$3, OR(R226=Categories!B$1, R226=Categories!B$3)), Categories!C$2, Categories!C$3)))))</f>
        <v/>
      </c>
      <c r="AC226" s="13" t="str">
        <f>IF(Y226="", "", IF(Y226=Categories!A$1, Categories!C$1, IF(Y226=Categories!A$2, Categories!C$2, IF(AND(Y226=Categories!A$3, Z226=Categories!B$2), Categories!C$1, IF(AND(Y226=Categories!A$3, OR(Z226=Categories!B$1, Z226=Categories!B$3)), Categories!C$2, Categories!C$3)))))</f>
        <v/>
      </c>
      <c r="AD226" s="11">
        <f t="shared" ref="AD226:AH226" si="233">D226+L226+T226</f>
        <v>0</v>
      </c>
      <c r="AE226" s="11">
        <f t="shared" si="233"/>
        <v>0</v>
      </c>
      <c r="AF226" s="11">
        <f t="shared" si="233"/>
        <v>0</v>
      </c>
      <c r="AG226" s="11">
        <f t="shared" si="233"/>
        <v>0</v>
      </c>
      <c r="AH226" s="11">
        <f t="shared" si="233"/>
        <v>0</v>
      </c>
      <c r="AI226" s="11">
        <f>COUNTIF(AA226:AC226, Categories!C$1)</f>
        <v>0</v>
      </c>
      <c r="AJ226" s="14" t="str">
        <f>IF(AA226="", "", IF(OR(AND(AA226=AB226, AA226=Categories!C$3), AND(AB226=AC226,AB226=Categories!C$3), AND(AA226=AC226, AA226=Categories!C$3)), Categories!D$3, IF(OR(AND(AA226&lt;&gt;AB226, AND(AA226&lt;&gt;Categories!C$3, AB226&lt;&gt;Categories!C$3)), AND(AB226&lt;&gt;AC226, AND(AC226&lt;&gt;Categories!C$3, AB226&lt;&gt;Categories!C$3)), AND(AA226&lt;&gt;AC226, AND(AA226&lt;&gt;Categories!C$3, AC226&lt;&gt;Categories!C$3))), Categories!D$2, Categories!D$1)))</f>
        <v/>
      </c>
      <c r="AK226" s="8"/>
      <c r="AL226" s="8"/>
      <c r="AM226" s="8"/>
      <c r="AN226" s="8"/>
      <c r="AO226" s="8"/>
    </row>
    <row r="227">
      <c r="A227" s="8" t="s">
        <v>1116</v>
      </c>
      <c r="B227" s="8" t="s">
        <v>1117</v>
      </c>
      <c r="C227" s="8" t="s">
        <v>1118</v>
      </c>
      <c r="D227" s="11"/>
      <c r="E227" s="11"/>
      <c r="F227" s="11"/>
      <c r="G227" s="11"/>
      <c r="H227" s="11"/>
      <c r="I227" s="11"/>
      <c r="J227" s="11"/>
      <c r="K227" s="8" t="s">
        <v>1119</v>
      </c>
      <c r="L227" s="8"/>
      <c r="M227" s="8"/>
      <c r="N227" s="8"/>
      <c r="O227" s="8"/>
      <c r="P227" s="8"/>
      <c r="Q227" s="8"/>
      <c r="R227" s="8"/>
      <c r="S227" s="8" t="s">
        <v>1120</v>
      </c>
      <c r="T227" s="11"/>
      <c r="U227" s="11"/>
      <c r="V227" s="11"/>
      <c r="W227" s="11"/>
      <c r="X227" s="11"/>
      <c r="Y227" s="11"/>
      <c r="Z227" s="11"/>
      <c r="AA227" s="8" t="str">
        <f>IF(I227="", "",IF(I227=Categories!A$1, Categories!C$1, IF(I227=Categories!A$2, Categories!C$2, IF(AND(I227=Categories!A$3, J227=Categories!B$2), Categories!C$1, IF(AND(I227=Categories!A$3, OR(J227=Categories!B$1, J227=Categories!B$3)), Categories!C$2, Categories!C$3)))))</f>
        <v/>
      </c>
      <c r="AB227" s="8" t="str">
        <f>IF(Q227="", "", IF(Q227=Categories!A$1, Categories!C$1, IF(Q227=Categories!A$2, Categories!C$2, IF(AND(Q227=Categories!A$3, R227=Categories!B$2), Categories!C$1, IF(AND(Q227=Categories!A$3, OR(R227=Categories!B$1, R227=Categories!B$3)), Categories!C$2, Categories!C$3)))))</f>
        <v/>
      </c>
      <c r="AC227" s="13" t="str">
        <f>IF(Y227="", "", IF(Y227=Categories!A$1, Categories!C$1, IF(Y227=Categories!A$2, Categories!C$2, IF(AND(Y227=Categories!A$3, Z227=Categories!B$2), Categories!C$1, IF(AND(Y227=Categories!A$3, OR(Z227=Categories!B$1, Z227=Categories!B$3)), Categories!C$2, Categories!C$3)))))</f>
        <v/>
      </c>
      <c r="AD227" s="11">
        <f t="shared" ref="AD227:AH227" si="234">D227+L227+T227</f>
        <v>0</v>
      </c>
      <c r="AE227" s="11">
        <f t="shared" si="234"/>
        <v>0</v>
      </c>
      <c r="AF227" s="11">
        <f t="shared" si="234"/>
        <v>0</v>
      </c>
      <c r="AG227" s="11">
        <f t="shared" si="234"/>
        <v>0</v>
      </c>
      <c r="AH227" s="11">
        <f t="shared" si="234"/>
        <v>0</v>
      </c>
      <c r="AI227" s="11">
        <f>COUNTIF(AA227:AC227, Categories!C$1)</f>
        <v>0</v>
      </c>
      <c r="AJ227" s="14" t="str">
        <f>IF(AA227="", "", IF(OR(AND(AA227=AB227, AA227=Categories!C$3), AND(AB227=AC227,AB227=Categories!C$3), AND(AA227=AC227, AA227=Categories!C$3)), Categories!D$3, IF(OR(AND(AA227&lt;&gt;AB227, AND(AA227&lt;&gt;Categories!C$3, AB227&lt;&gt;Categories!C$3)), AND(AB227&lt;&gt;AC227, AND(AC227&lt;&gt;Categories!C$3, AB227&lt;&gt;Categories!C$3)), AND(AA227&lt;&gt;AC227, AND(AA227&lt;&gt;Categories!C$3, AC227&lt;&gt;Categories!C$3))), Categories!D$2, Categories!D$1)))</f>
        <v/>
      </c>
      <c r="AK227" s="8"/>
      <c r="AL227" s="8"/>
      <c r="AM227" s="8"/>
      <c r="AN227" s="8"/>
      <c r="AO227" s="8"/>
    </row>
    <row r="228">
      <c r="A228" s="8" t="s">
        <v>1121</v>
      </c>
      <c r="B228" s="8" t="s">
        <v>1122</v>
      </c>
      <c r="C228" s="8" t="s">
        <v>1123</v>
      </c>
      <c r="D228" s="11"/>
      <c r="E228" s="11"/>
      <c r="F228" s="11"/>
      <c r="G228" s="11"/>
      <c r="H228" s="11"/>
      <c r="I228" s="11"/>
      <c r="J228" s="11"/>
      <c r="K228" s="8" t="s">
        <v>1124</v>
      </c>
      <c r="L228" s="8"/>
      <c r="M228" s="8"/>
      <c r="N228" s="8"/>
      <c r="O228" s="8"/>
      <c r="P228" s="8"/>
      <c r="Q228" s="8"/>
      <c r="R228" s="8"/>
      <c r="S228" s="8" t="s">
        <v>1125</v>
      </c>
      <c r="T228" s="11"/>
      <c r="U228" s="11"/>
      <c r="V228" s="11"/>
      <c r="W228" s="11"/>
      <c r="X228" s="11"/>
      <c r="Y228" s="11"/>
      <c r="Z228" s="11"/>
      <c r="AA228" s="8" t="str">
        <f>IF(I228="", "",IF(I228=Categories!A$1, Categories!C$1, IF(I228=Categories!A$2, Categories!C$2, IF(AND(I228=Categories!A$3, J228=Categories!B$2), Categories!C$1, IF(AND(I228=Categories!A$3, OR(J228=Categories!B$1, J228=Categories!B$3)), Categories!C$2, Categories!C$3)))))</f>
        <v/>
      </c>
      <c r="AB228" s="8" t="str">
        <f>IF(Q228="", "", IF(Q228=Categories!A$1, Categories!C$1, IF(Q228=Categories!A$2, Categories!C$2, IF(AND(Q228=Categories!A$3, R228=Categories!B$2), Categories!C$1, IF(AND(Q228=Categories!A$3, OR(R228=Categories!B$1, R228=Categories!B$3)), Categories!C$2, Categories!C$3)))))</f>
        <v/>
      </c>
      <c r="AC228" s="13" t="str">
        <f>IF(Y228="", "", IF(Y228=Categories!A$1, Categories!C$1, IF(Y228=Categories!A$2, Categories!C$2, IF(AND(Y228=Categories!A$3, Z228=Categories!B$2), Categories!C$1, IF(AND(Y228=Categories!A$3, OR(Z228=Categories!B$1, Z228=Categories!B$3)), Categories!C$2, Categories!C$3)))))</f>
        <v/>
      </c>
      <c r="AD228" s="11">
        <f t="shared" ref="AD228:AH228" si="235">D228+L228+T228</f>
        <v>0</v>
      </c>
      <c r="AE228" s="11">
        <f t="shared" si="235"/>
        <v>0</v>
      </c>
      <c r="AF228" s="11">
        <f t="shared" si="235"/>
        <v>0</v>
      </c>
      <c r="AG228" s="11">
        <f t="shared" si="235"/>
        <v>0</v>
      </c>
      <c r="AH228" s="11">
        <f t="shared" si="235"/>
        <v>0</v>
      </c>
      <c r="AI228" s="11">
        <f>COUNTIF(AA228:AC228, Categories!C$1)</f>
        <v>0</v>
      </c>
      <c r="AJ228" s="14" t="str">
        <f>IF(AA228="", "", IF(OR(AND(AA228=AB228, AA228=Categories!C$3), AND(AB228=AC228,AB228=Categories!C$3), AND(AA228=AC228, AA228=Categories!C$3)), Categories!D$3, IF(OR(AND(AA228&lt;&gt;AB228, AND(AA228&lt;&gt;Categories!C$3, AB228&lt;&gt;Categories!C$3)), AND(AB228&lt;&gt;AC228, AND(AC228&lt;&gt;Categories!C$3, AB228&lt;&gt;Categories!C$3)), AND(AA228&lt;&gt;AC228, AND(AA228&lt;&gt;Categories!C$3, AC228&lt;&gt;Categories!C$3))), Categories!D$2, Categories!D$1)))</f>
        <v/>
      </c>
      <c r="AK228" s="8"/>
      <c r="AL228" s="8"/>
      <c r="AM228" s="8"/>
      <c r="AN228" s="8"/>
      <c r="AO228" s="8"/>
    </row>
    <row r="229">
      <c r="A229" s="8" t="s">
        <v>1126</v>
      </c>
      <c r="B229" s="8" t="s">
        <v>1127</v>
      </c>
      <c r="C229" s="8" t="s">
        <v>1128</v>
      </c>
      <c r="D229" s="11"/>
      <c r="E229" s="11"/>
      <c r="F229" s="11"/>
      <c r="G229" s="11"/>
      <c r="H229" s="11"/>
      <c r="I229" s="11"/>
      <c r="J229" s="11"/>
      <c r="K229" s="8" t="s">
        <v>1129</v>
      </c>
      <c r="L229" s="8"/>
      <c r="M229" s="8"/>
      <c r="N229" s="8"/>
      <c r="O229" s="8"/>
      <c r="P229" s="8"/>
      <c r="Q229" s="8"/>
      <c r="R229" s="8"/>
      <c r="S229" s="8" t="s">
        <v>1130</v>
      </c>
      <c r="T229" s="11"/>
      <c r="U229" s="11"/>
      <c r="V229" s="11"/>
      <c r="W229" s="11"/>
      <c r="X229" s="11"/>
      <c r="Y229" s="11"/>
      <c r="Z229" s="11"/>
      <c r="AA229" s="8" t="str">
        <f>IF(I229="", "",IF(I229=Categories!A$1, Categories!C$1, IF(I229=Categories!A$2, Categories!C$2, IF(AND(I229=Categories!A$3, J229=Categories!B$2), Categories!C$1, IF(AND(I229=Categories!A$3, OR(J229=Categories!B$1, J229=Categories!B$3)), Categories!C$2, Categories!C$3)))))</f>
        <v/>
      </c>
      <c r="AB229" s="8" t="str">
        <f>IF(Q229="", "", IF(Q229=Categories!A$1, Categories!C$1, IF(Q229=Categories!A$2, Categories!C$2, IF(AND(Q229=Categories!A$3, R229=Categories!B$2), Categories!C$1, IF(AND(Q229=Categories!A$3, OR(R229=Categories!B$1, R229=Categories!B$3)), Categories!C$2, Categories!C$3)))))</f>
        <v/>
      </c>
      <c r="AC229" s="13" t="str">
        <f>IF(Y229="", "", IF(Y229=Categories!A$1, Categories!C$1, IF(Y229=Categories!A$2, Categories!C$2, IF(AND(Y229=Categories!A$3, Z229=Categories!B$2), Categories!C$1, IF(AND(Y229=Categories!A$3, OR(Z229=Categories!B$1, Z229=Categories!B$3)), Categories!C$2, Categories!C$3)))))</f>
        <v/>
      </c>
      <c r="AD229" s="11">
        <f t="shared" ref="AD229:AH229" si="236">D229+L229+T229</f>
        <v>0</v>
      </c>
      <c r="AE229" s="11">
        <f t="shared" si="236"/>
        <v>0</v>
      </c>
      <c r="AF229" s="11">
        <f t="shared" si="236"/>
        <v>0</v>
      </c>
      <c r="AG229" s="11">
        <f t="shared" si="236"/>
        <v>0</v>
      </c>
      <c r="AH229" s="11">
        <f t="shared" si="236"/>
        <v>0</v>
      </c>
      <c r="AI229" s="11">
        <f>COUNTIF(AA229:AC229, Categories!C$1)</f>
        <v>0</v>
      </c>
      <c r="AJ229" s="14" t="str">
        <f>IF(AA229="", "", IF(OR(AND(AA229=AB229, AA229=Categories!C$3), AND(AB229=AC229,AB229=Categories!C$3), AND(AA229=AC229, AA229=Categories!C$3)), Categories!D$3, IF(OR(AND(AA229&lt;&gt;AB229, AND(AA229&lt;&gt;Categories!C$3, AB229&lt;&gt;Categories!C$3)), AND(AB229&lt;&gt;AC229, AND(AC229&lt;&gt;Categories!C$3, AB229&lt;&gt;Categories!C$3)), AND(AA229&lt;&gt;AC229, AND(AA229&lt;&gt;Categories!C$3, AC229&lt;&gt;Categories!C$3))), Categories!D$2, Categories!D$1)))</f>
        <v/>
      </c>
      <c r="AK229" s="8"/>
      <c r="AL229" s="8"/>
      <c r="AM229" s="8"/>
      <c r="AN229" s="8"/>
      <c r="AO229" s="8"/>
    </row>
    <row r="230">
      <c r="A230" s="8" t="s">
        <v>1131</v>
      </c>
      <c r="B230" s="8" t="s">
        <v>1132</v>
      </c>
      <c r="C230" s="8" t="s">
        <v>1133</v>
      </c>
      <c r="D230" s="11"/>
      <c r="E230" s="11"/>
      <c r="F230" s="11"/>
      <c r="G230" s="11"/>
      <c r="H230" s="11"/>
      <c r="I230" s="11"/>
      <c r="J230" s="11"/>
      <c r="K230" s="8" t="s">
        <v>1134</v>
      </c>
      <c r="L230" s="8"/>
      <c r="M230" s="8"/>
      <c r="N230" s="8"/>
      <c r="O230" s="8"/>
      <c r="P230" s="8"/>
      <c r="Q230" s="8"/>
      <c r="R230" s="8"/>
      <c r="S230" s="8" t="s">
        <v>1135</v>
      </c>
      <c r="T230" s="11"/>
      <c r="U230" s="11"/>
      <c r="V230" s="11"/>
      <c r="W230" s="11"/>
      <c r="X230" s="11"/>
      <c r="Y230" s="11"/>
      <c r="Z230" s="11"/>
      <c r="AA230" s="8" t="str">
        <f>IF(I230="", "",IF(I230=Categories!A$1, Categories!C$1, IF(I230=Categories!A$2, Categories!C$2, IF(AND(I230=Categories!A$3, J230=Categories!B$2), Categories!C$1, IF(AND(I230=Categories!A$3, OR(J230=Categories!B$1, J230=Categories!B$3)), Categories!C$2, Categories!C$3)))))</f>
        <v/>
      </c>
      <c r="AB230" s="8" t="str">
        <f>IF(Q230="", "", IF(Q230=Categories!A$1, Categories!C$1, IF(Q230=Categories!A$2, Categories!C$2, IF(AND(Q230=Categories!A$3, R230=Categories!B$2), Categories!C$1, IF(AND(Q230=Categories!A$3, OR(R230=Categories!B$1, R230=Categories!B$3)), Categories!C$2, Categories!C$3)))))</f>
        <v/>
      </c>
      <c r="AC230" s="13" t="str">
        <f>IF(Y230="", "", IF(Y230=Categories!A$1, Categories!C$1, IF(Y230=Categories!A$2, Categories!C$2, IF(AND(Y230=Categories!A$3, Z230=Categories!B$2), Categories!C$1, IF(AND(Y230=Categories!A$3, OR(Z230=Categories!B$1, Z230=Categories!B$3)), Categories!C$2, Categories!C$3)))))</f>
        <v/>
      </c>
      <c r="AD230" s="11">
        <f t="shared" ref="AD230:AH230" si="237">D230+L230+T230</f>
        <v>0</v>
      </c>
      <c r="AE230" s="11">
        <f t="shared" si="237"/>
        <v>0</v>
      </c>
      <c r="AF230" s="11">
        <f t="shared" si="237"/>
        <v>0</v>
      </c>
      <c r="AG230" s="11">
        <f t="shared" si="237"/>
        <v>0</v>
      </c>
      <c r="AH230" s="11">
        <f t="shared" si="237"/>
        <v>0</v>
      </c>
      <c r="AI230" s="11">
        <f>COUNTIF(AA230:AC230, Categories!C$1)</f>
        <v>0</v>
      </c>
      <c r="AJ230" s="14" t="str">
        <f>IF(AA230="", "", IF(OR(AND(AA230=AB230, AA230=Categories!C$3), AND(AB230=AC230,AB230=Categories!C$3), AND(AA230=AC230, AA230=Categories!C$3)), Categories!D$3, IF(OR(AND(AA230&lt;&gt;AB230, AND(AA230&lt;&gt;Categories!C$3, AB230&lt;&gt;Categories!C$3)), AND(AB230&lt;&gt;AC230, AND(AC230&lt;&gt;Categories!C$3, AB230&lt;&gt;Categories!C$3)), AND(AA230&lt;&gt;AC230, AND(AA230&lt;&gt;Categories!C$3, AC230&lt;&gt;Categories!C$3))), Categories!D$2, Categories!D$1)))</f>
        <v/>
      </c>
      <c r="AK230" s="8"/>
      <c r="AL230" s="8"/>
      <c r="AM230" s="8"/>
      <c r="AN230" s="8"/>
      <c r="AO230" s="8"/>
    </row>
    <row r="231">
      <c r="A231" s="8" t="s">
        <v>1136</v>
      </c>
      <c r="B231" s="8" t="s">
        <v>1137</v>
      </c>
      <c r="C231" s="8" t="s">
        <v>1138</v>
      </c>
      <c r="D231" s="11"/>
      <c r="E231" s="11"/>
      <c r="F231" s="11"/>
      <c r="G231" s="11"/>
      <c r="H231" s="11"/>
      <c r="I231" s="11"/>
      <c r="J231" s="11"/>
      <c r="K231" s="8" t="s">
        <v>1139</v>
      </c>
      <c r="L231" s="8"/>
      <c r="M231" s="8"/>
      <c r="N231" s="8"/>
      <c r="O231" s="8"/>
      <c r="P231" s="8"/>
      <c r="Q231" s="8"/>
      <c r="R231" s="8"/>
      <c r="S231" s="8" t="s">
        <v>1140</v>
      </c>
      <c r="T231" s="11"/>
      <c r="U231" s="11"/>
      <c r="V231" s="11"/>
      <c r="W231" s="11"/>
      <c r="X231" s="11"/>
      <c r="Y231" s="11"/>
      <c r="Z231" s="11"/>
      <c r="AA231" s="8" t="str">
        <f>IF(I231="", "",IF(I231=Categories!A$1, Categories!C$1, IF(I231=Categories!A$2, Categories!C$2, IF(AND(I231=Categories!A$3, J231=Categories!B$2), Categories!C$1, IF(AND(I231=Categories!A$3, OR(J231=Categories!B$1, J231=Categories!B$3)), Categories!C$2, Categories!C$3)))))</f>
        <v/>
      </c>
      <c r="AB231" s="8" t="str">
        <f>IF(Q231="", "", IF(Q231=Categories!A$1, Categories!C$1, IF(Q231=Categories!A$2, Categories!C$2, IF(AND(Q231=Categories!A$3, R231=Categories!B$2), Categories!C$1, IF(AND(Q231=Categories!A$3, OR(R231=Categories!B$1, R231=Categories!B$3)), Categories!C$2, Categories!C$3)))))</f>
        <v/>
      </c>
      <c r="AC231" s="13" t="str">
        <f>IF(Y231="", "", IF(Y231=Categories!A$1, Categories!C$1, IF(Y231=Categories!A$2, Categories!C$2, IF(AND(Y231=Categories!A$3, Z231=Categories!B$2), Categories!C$1, IF(AND(Y231=Categories!A$3, OR(Z231=Categories!B$1, Z231=Categories!B$3)), Categories!C$2, Categories!C$3)))))</f>
        <v/>
      </c>
      <c r="AD231" s="11">
        <f t="shared" ref="AD231:AH231" si="238">D231+L231+T231</f>
        <v>0</v>
      </c>
      <c r="AE231" s="11">
        <f t="shared" si="238"/>
        <v>0</v>
      </c>
      <c r="AF231" s="11">
        <f t="shared" si="238"/>
        <v>0</v>
      </c>
      <c r="AG231" s="11">
        <f t="shared" si="238"/>
        <v>0</v>
      </c>
      <c r="AH231" s="11">
        <f t="shared" si="238"/>
        <v>0</v>
      </c>
      <c r="AI231" s="11">
        <f>COUNTIF(AA231:AC231, Categories!C$1)</f>
        <v>0</v>
      </c>
      <c r="AJ231" s="14" t="str">
        <f>IF(AA231="", "", IF(OR(AND(AA231=AB231, AA231=Categories!C$3), AND(AB231=AC231,AB231=Categories!C$3), AND(AA231=AC231, AA231=Categories!C$3)), Categories!D$3, IF(OR(AND(AA231&lt;&gt;AB231, AND(AA231&lt;&gt;Categories!C$3, AB231&lt;&gt;Categories!C$3)), AND(AB231&lt;&gt;AC231, AND(AC231&lt;&gt;Categories!C$3, AB231&lt;&gt;Categories!C$3)), AND(AA231&lt;&gt;AC231, AND(AA231&lt;&gt;Categories!C$3, AC231&lt;&gt;Categories!C$3))), Categories!D$2, Categories!D$1)))</f>
        <v/>
      </c>
      <c r="AK231" s="8"/>
      <c r="AL231" s="8"/>
      <c r="AM231" s="8"/>
      <c r="AN231" s="8"/>
      <c r="AO231" s="8"/>
    </row>
    <row r="232">
      <c r="A232" s="8" t="s">
        <v>1141</v>
      </c>
      <c r="B232" s="8" t="s">
        <v>1142</v>
      </c>
      <c r="C232" s="8" t="s">
        <v>1143</v>
      </c>
      <c r="D232" s="11"/>
      <c r="E232" s="11"/>
      <c r="F232" s="11"/>
      <c r="G232" s="11"/>
      <c r="H232" s="11"/>
      <c r="I232" s="11"/>
      <c r="J232" s="11"/>
      <c r="K232" s="8" t="s">
        <v>101</v>
      </c>
      <c r="L232" s="8"/>
      <c r="M232" s="8"/>
      <c r="N232" s="8"/>
      <c r="O232" s="8"/>
      <c r="P232" s="8"/>
      <c r="Q232" s="8"/>
      <c r="R232" s="8"/>
      <c r="S232" s="8" t="s">
        <v>1144</v>
      </c>
      <c r="T232" s="11"/>
      <c r="U232" s="11"/>
      <c r="V232" s="11"/>
      <c r="W232" s="11"/>
      <c r="X232" s="11"/>
      <c r="Y232" s="11"/>
      <c r="Z232" s="11"/>
      <c r="AA232" s="8" t="str">
        <f>IF(I232="", "",IF(I232=Categories!A$1, Categories!C$1, IF(I232=Categories!A$2, Categories!C$2, IF(AND(I232=Categories!A$3, J232=Categories!B$2), Categories!C$1, IF(AND(I232=Categories!A$3, OR(J232=Categories!B$1, J232=Categories!B$3)), Categories!C$2, Categories!C$3)))))</f>
        <v/>
      </c>
      <c r="AB232" s="8" t="str">
        <f>IF(Q232="", "", IF(Q232=Categories!A$1, Categories!C$1, IF(Q232=Categories!A$2, Categories!C$2, IF(AND(Q232=Categories!A$3, R232=Categories!B$2), Categories!C$1, IF(AND(Q232=Categories!A$3, OR(R232=Categories!B$1, R232=Categories!B$3)), Categories!C$2, Categories!C$3)))))</f>
        <v/>
      </c>
      <c r="AC232" s="13" t="str">
        <f>IF(Y232="", "", IF(Y232=Categories!A$1, Categories!C$1, IF(Y232=Categories!A$2, Categories!C$2, IF(AND(Y232=Categories!A$3, Z232=Categories!B$2), Categories!C$1, IF(AND(Y232=Categories!A$3, OR(Z232=Categories!B$1, Z232=Categories!B$3)), Categories!C$2, Categories!C$3)))))</f>
        <v/>
      </c>
      <c r="AD232" s="11">
        <f t="shared" ref="AD232:AH232" si="239">D232+L232+T232</f>
        <v>0</v>
      </c>
      <c r="AE232" s="11">
        <f t="shared" si="239"/>
        <v>0</v>
      </c>
      <c r="AF232" s="11">
        <f t="shared" si="239"/>
        <v>0</v>
      </c>
      <c r="AG232" s="11">
        <f t="shared" si="239"/>
        <v>0</v>
      </c>
      <c r="AH232" s="11">
        <f t="shared" si="239"/>
        <v>0</v>
      </c>
      <c r="AI232" s="11">
        <f>COUNTIF(AA232:AC232, Categories!C$1)</f>
        <v>0</v>
      </c>
      <c r="AJ232" s="14" t="str">
        <f>IF(AA232="", "", IF(OR(AND(AA232=AB232, AA232=Categories!C$3), AND(AB232=AC232,AB232=Categories!C$3), AND(AA232=AC232, AA232=Categories!C$3)), Categories!D$3, IF(OR(AND(AA232&lt;&gt;AB232, AND(AA232&lt;&gt;Categories!C$3, AB232&lt;&gt;Categories!C$3)), AND(AB232&lt;&gt;AC232, AND(AC232&lt;&gt;Categories!C$3, AB232&lt;&gt;Categories!C$3)), AND(AA232&lt;&gt;AC232, AND(AA232&lt;&gt;Categories!C$3, AC232&lt;&gt;Categories!C$3))), Categories!D$2, Categories!D$1)))</f>
        <v/>
      </c>
      <c r="AK232" s="8"/>
      <c r="AL232" s="8"/>
      <c r="AM232" s="8"/>
      <c r="AN232" s="8"/>
      <c r="AO232" s="8"/>
    </row>
    <row r="233">
      <c r="A233" s="8" t="s">
        <v>1145</v>
      </c>
      <c r="B233" s="8" t="s">
        <v>1146</v>
      </c>
      <c r="C233" s="8" t="s">
        <v>1147</v>
      </c>
      <c r="D233" s="11"/>
      <c r="E233" s="11"/>
      <c r="F233" s="11"/>
      <c r="G233" s="11"/>
      <c r="H233" s="11"/>
      <c r="I233" s="11"/>
      <c r="J233" s="11"/>
      <c r="K233" s="8" t="s">
        <v>1148</v>
      </c>
      <c r="L233" s="8"/>
      <c r="M233" s="8"/>
      <c r="N233" s="8"/>
      <c r="O233" s="8"/>
      <c r="P233" s="8"/>
      <c r="Q233" s="8"/>
      <c r="R233" s="8"/>
      <c r="S233" s="8" t="s">
        <v>1149</v>
      </c>
      <c r="T233" s="11"/>
      <c r="U233" s="11"/>
      <c r="V233" s="11"/>
      <c r="W233" s="11"/>
      <c r="X233" s="11"/>
      <c r="Y233" s="11"/>
      <c r="Z233" s="11"/>
      <c r="AA233" s="8" t="str">
        <f>IF(I233="", "",IF(I233=Categories!A$1, Categories!C$1, IF(I233=Categories!A$2, Categories!C$2, IF(AND(I233=Categories!A$3, J233=Categories!B$2), Categories!C$1, IF(AND(I233=Categories!A$3, OR(J233=Categories!B$1, J233=Categories!B$3)), Categories!C$2, Categories!C$3)))))</f>
        <v/>
      </c>
      <c r="AB233" s="8" t="str">
        <f>IF(Q233="", "", IF(Q233=Categories!A$1, Categories!C$1, IF(Q233=Categories!A$2, Categories!C$2, IF(AND(Q233=Categories!A$3, R233=Categories!B$2), Categories!C$1, IF(AND(Q233=Categories!A$3, OR(R233=Categories!B$1, R233=Categories!B$3)), Categories!C$2, Categories!C$3)))))</f>
        <v/>
      </c>
      <c r="AC233" s="13" t="str">
        <f>IF(Y233="", "", IF(Y233=Categories!A$1, Categories!C$1, IF(Y233=Categories!A$2, Categories!C$2, IF(AND(Y233=Categories!A$3, Z233=Categories!B$2), Categories!C$1, IF(AND(Y233=Categories!A$3, OR(Z233=Categories!B$1, Z233=Categories!B$3)), Categories!C$2, Categories!C$3)))))</f>
        <v/>
      </c>
      <c r="AD233" s="11">
        <f t="shared" ref="AD233:AH233" si="240">D233+L233+T233</f>
        <v>0</v>
      </c>
      <c r="AE233" s="11">
        <f t="shared" si="240"/>
        <v>0</v>
      </c>
      <c r="AF233" s="11">
        <f t="shared" si="240"/>
        <v>0</v>
      </c>
      <c r="AG233" s="11">
        <f t="shared" si="240"/>
        <v>0</v>
      </c>
      <c r="AH233" s="11">
        <f t="shared" si="240"/>
        <v>0</v>
      </c>
      <c r="AI233" s="11">
        <f>COUNTIF(AA233:AC233, Categories!C$1)</f>
        <v>0</v>
      </c>
      <c r="AJ233" s="14" t="str">
        <f>IF(AA233="", "", IF(OR(AND(AA233=AB233, AA233=Categories!C$3), AND(AB233=AC233,AB233=Categories!C$3), AND(AA233=AC233, AA233=Categories!C$3)), Categories!D$3, IF(OR(AND(AA233&lt;&gt;AB233, AND(AA233&lt;&gt;Categories!C$3, AB233&lt;&gt;Categories!C$3)), AND(AB233&lt;&gt;AC233, AND(AC233&lt;&gt;Categories!C$3, AB233&lt;&gt;Categories!C$3)), AND(AA233&lt;&gt;AC233, AND(AA233&lt;&gt;Categories!C$3, AC233&lt;&gt;Categories!C$3))), Categories!D$2, Categories!D$1)))</f>
        <v/>
      </c>
      <c r="AK233" s="8"/>
      <c r="AL233" s="8"/>
      <c r="AM233" s="8"/>
      <c r="AN233" s="8"/>
      <c r="AO233" s="8"/>
    </row>
    <row r="234">
      <c r="A234" s="8" t="s">
        <v>1150</v>
      </c>
      <c r="B234" s="8" t="s">
        <v>1151</v>
      </c>
      <c r="C234" s="8" t="s">
        <v>1152</v>
      </c>
      <c r="D234" s="11"/>
      <c r="E234" s="11"/>
      <c r="F234" s="11"/>
      <c r="G234" s="11"/>
      <c r="H234" s="11"/>
      <c r="I234" s="11"/>
      <c r="J234" s="11"/>
      <c r="K234" s="8" t="s">
        <v>1153</v>
      </c>
      <c r="L234" s="8"/>
      <c r="M234" s="8"/>
      <c r="N234" s="8"/>
      <c r="O234" s="8"/>
      <c r="P234" s="8"/>
      <c r="Q234" s="8"/>
      <c r="R234" s="8"/>
      <c r="S234" s="8" t="s">
        <v>1154</v>
      </c>
      <c r="T234" s="11"/>
      <c r="U234" s="11"/>
      <c r="V234" s="11"/>
      <c r="W234" s="11"/>
      <c r="X234" s="11"/>
      <c r="Y234" s="11"/>
      <c r="Z234" s="11"/>
      <c r="AA234" s="8" t="str">
        <f>IF(I234="", "",IF(I234=Categories!A$1, Categories!C$1, IF(I234=Categories!A$2, Categories!C$2, IF(AND(I234=Categories!A$3, J234=Categories!B$2), Categories!C$1, IF(AND(I234=Categories!A$3, OR(J234=Categories!B$1, J234=Categories!B$3)), Categories!C$2, Categories!C$3)))))</f>
        <v/>
      </c>
      <c r="AB234" s="8" t="str">
        <f>IF(Q234="", "", IF(Q234=Categories!A$1, Categories!C$1, IF(Q234=Categories!A$2, Categories!C$2, IF(AND(Q234=Categories!A$3, R234=Categories!B$2), Categories!C$1, IF(AND(Q234=Categories!A$3, OR(R234=Categories!B$1, R234=Categories!B$3)), Categories!C$2, Categories!C$3)))))</f>
        <v/>
      </c>
      <c r="AC234" s="13" t="str">
        <f>IF(Y234="", "", IF(Y234=Categories!A$1, Categories!C$1, IF(Y234=Categories!A$2, Categories!C$2, IF(AND(Y234=Categories!A$3, Z234=Categories!B$2), Categories!C$1, IF(AND(Y234=Categories!A$3, OR(Z234=Categories!B$1, Z234=Categories!B$3)), Categories!C$2, Categories!C$3)))))</f>
        <v/>
      </c>
      <c r="AD234" s="11">
        <f t="shared" ref="AD234:AH234" si="241">D234+L234+T234</f>
        <v>0</v>
      </c>
      <c r="AE234" s="11">
        <f t="shared" si="241"/>
        <v>0</v>
      </c>
      <c r="AF234" s="11">
        <f t="shared" si="241"/>
        <v>0</v>
      </c>
      <c r="AG234" s="11">
        <f t="shared" si="241"/>
        <v>0</v>
      </c>
      <c r="AH234" s="11">
        <f t="shared" si="241"/>
        <v>0</v>
      </c>
      <c r="AI234" s="11">
        <f>COUNTIF(AA234:AC234, Categories!C$1)</f>
        <v>0</v>
      </c>
      <c r="AJ234" s="14" t="str">
        <f>IF(AA234="", "", IF(OR(AND(AA234=AB234, AA234=Categories!C$3), AND(AB234=AC234,AB234=Categories!C$3), AND(AA234=AC234, AA234=Categories!C$3)), Categories!D$3, IF(OR(AND(AA234&lt;&gt;AB234, AND(AA234&lt;&gt;Categories!C$3, AB234&lt;&gt;Categories!C$3)), AND(AB234&lt;&gt;AC234, AND(AC234&lt;&gt;Categories!C$3, AB234&lt;&gt;Categories!C$3)), AND(AA234&lt;&gt;AC234, AND(AA234&lt;&gt;Categories!C$3, AC234&lt;&gt;Categories!C$3))), Categories!D$2, Categories!D$1)))</f>
        <v/>
      </c>
      <c r="AK234" s="8"/>
      <c r="AL234" s="8"/>
      <c r="AM234" s="8"/>
      <c r="AN234" s="8"/>
      <c r="AO234" s="8"/>
    </row>
    <row r="235">
      <c r="A235" s="8" t="s">
        <v>1155</v>
      </c>
      <c r="B235" s="8" t="s">
        <v>1156</v>
      </c>
      <c r="C235" s="8" t="s">
        <v>1157</v>
      </c>
      <c r="D235" s="11"/>
      <c r="E235" s="11"/>
      <c r="F235" s="11"/>
      <c r="G235" s="11"/>
      <c r="H235" s="11"/>
      <c r="I235" s="11"/>
      <c r="J235" s="11"/>
      <c r="K235" s="8" t="s">
        <v>1158</v>
      </c>
      <c r="L235" s="8"/>
      <c r="M235" s="8"/>
      <c r="N235" s="8"/>
      <c r="O235" s="8"/>
      <c r="P235" s="8"/>
      <c r="Q235" s="8"/>
      <c r="R235" s="8"/>
      <c r="S235" s="8" t="s">
        <v>1159</v>
      </c>
      <c r="T235" s="11"/>
      <c r="U235" s="11"/>
      <c r="V235" s="11"/>
      <c r="W235" s="11"/>
      <c r="X235" s="11"/>
      <c r="Y235" s="11"/>
      <c r="Z235" s="11"/>
      <c r="AA235" s="8" t="str">
        <f>IF(I235="", "",IF(I235=Categories!A$1, Categories!C$1, IF(I235=Categories!A$2, Categories!C$2, IF(AND(I235=Categories!A$3, J235=Categories!B$2), Categories!C$1, IF(AND(I235=Categories!A$3, OR(J235=Categories!B$1, J235=Categories!B$3)), Categories!C$2, Categories!C$3)))))</f>
        <v/>
      </c>
      <c r="AB235" s="8" t="str">
        <f>IF(Q235="", "", IF(Q235=Categories!A$1, Categories!C$1, IF(Q235=Categories!A$2, Categories!C$2, IF(AND(Q235=Categories!A$3, R235=Categories!B$2), Categories!C$1, IF(AND(Q235=Categories!A$3, OR(R235=Categories!B$1, R235=Categories!B$3)), Categories!C$2, Categories!C$3)))))</f>
        <v/>
      </c>
      <c r="AC235" s="13" t="str">
        <f>IF(Y235="", "", IF(Y235=Categories!A$1, Categories!C$1, IF(Y235=Categories!A$2, Categories!C$2, IF(AND(Y235=Categories!A$3, Z235=Categories!B$2), Categories!C$1, IF(AND(Y235=Categories!A$3, OR(Z235=Categories!B$1, Z235=Categories!B$3)), Categories!C$2, Categories!C$3)))))</f>
        <v/>
      </c>
      <c r="AD235" s="11">
        <f t="shared" ref="AD235:AH235" si="242">D235+L235+T235</f>
        <v>0</v>
      </c>
      <c r="AE235" s="11">
        <f t="shared" si="242"/>
        <v>0</v>
      </c>
      <c r="AF235" s="11">
        <f t="shared" si="242"/>
        <v>0</v>
      </c>
      <c r="AG235" s="11">
        <f t="shared" si="242"/>
        <v>0</v>
      </c>
      <c r="AH235" s="11">
        <f t="shared" si="242"/>
        <v>0</v>
      </c>
      <c r="AI235" s="11">
        <f>COUNTIF(AA235:AC235, Categories!C$1)</f>
        <v>0</v>
      </c>
      <c r="AJ235" s="14" t="str">
        <f>IF(AA235="", "", IF(OR(AND(AA235=AB235, AA235=Categories!C$3), AND(AB235=AC235,AB235=Categories!C$3), AND(AA235=AC235, AA235=Categories!C$3)), Categories!D$3, IF(OR(AND(AA235&lt;&gt;AB235, AND(AA235&lt;&gt;Categories!C$3, AB235&lt;&gt;Categories!C$3)), AND(AB235&lt;&gt;AC235, AND(AC235&lt;&gt;Categories!C$3, AB235&lt;&gt;Categories!C$3)), AND(AA235&lt;&gt;AC235, AND(AA235&lt;&gt;Categories!C$3, AC235&lt;&gt;Categories!C$3))), Categories!D$2, Categories!D$1)))</f>
        <v/>
      </c>
      <c r="AK235" s="8"/>
      <c r="AL235" s="8"/>
      <c r="AM235" s="8"/>
      <c r="AN235" s="8"/>
      <c r="AO235" s="8"/>
    </row>
    <row r="236">
      <c r="A236" s="8" t="s">
        <v>1160</v>
      </c>
      <c r="B236" s="8" t="s">
        <v>1161</v>
      </c>
      <c r="C236" s="8" t="s">
        <v>1162</v>
      </c>
      <c r="D236" s="11"/>
      <c r="E236" s="11"/>
      <c r="F236" s="11"/>
      <c r="G236" s="11"/>
      <c r="H236" s="11"/>
      <c r="I236" s="11"/>
      <c r="J236" s="11"/>
      <c r="K236" s="8" t="s">
        <v>1163</v>
      </c>
      <c r="L236" s="8"/>
      <c r="M236" s="8"/>
      <c r="N236" s="8"/>
      <c r="O236" s="8"/>
      <c r="P236" s="8"/>
      <c r="Q236" s="8"/>
      <c r="R236" s="8"/>
      <c r="S236" s="8" t="s">
        <v>1164</v>
      </c>
      <c r="T236" s="11"/>
      <c r="U236" s="11"/>
      <c r="V236" s="11"/>
      <c r="W236" s="11"/>
      <c r="X236" s="11"/>
      <c r="Y236" s="11"/>
      <c r="Z236" s="11"/>
      <c r="AA236" s="8" t="str">
        <f>IF(I236="", "",IF(I236=Categories!A$1, Categories!C$1, IF(I236=Categories!A$2, Categories!C$2, IF(AND(I236=Categories!A$3, J236=Categories!B$2), Categories!C$1, IF(AND(I236=Categories!A$3, OR(J236=Categories!B$1, J236=Categories!B$3)), Categories!C$2, Categories!C$3)))))</f>
        <v/>
      </c>
      <c r="AB236" s="8" t="str">
        <f>IF(Q236="", "", IF(Q236=Categories!A$1, Categories!C$1, IF(Q236=Categories!A$2, Categories!C$2, IF(AND(Q236=Categories!A$3, R236=Categories!B$2), Categories!C$1, IF(AND(Q236=Categories!A$3, OR(R236=Categories!B$1, R236=Categories!B$3)), Categories!C$2, Categories!C$3)))))</f>
        <v/>
      </c>
      <c r="AC236" s="13" t="str">
        <f>IF(Y236="", "", IF(Y236=Categories!A$1, Categories!C$1, IF(Y236=Categories!A$2, Categories!C$2, IF(AND(Y236=Categories!A$3, Z236=Categories!B$2), Categories!C$1, IF(AND(Y236=Categories!A$3, OR(Z236=Categories!B$1, Z236=Categories!B$3)), Categories!C$2, Categories!C$3)))))</f>
        <v/>
      </c>
      <c r="AD236" s="11">
        <f t="shared" ref="AD236:AH236" si="243">D236+L236+T236</f>
        <v>0</v>
      </c>
      <c r="AE236" s="11">
        <f t="shared" si="243"/>
        <v>0</v>
      </c>
      <c r="AF236" s="11">
        <f t="shared" si="243"/>
        <v>0</v>
      </c>
      <c r="AG236" s="11">
        <f t="shared" si="243"/>
        <v>0</v>
      </c>
      <c r="AH236" s="11">
        <f t="shared" si="243"/>
        <v>0</v>
      </c>
      <c r="AI236" s="11">
        <f>COUNTIF(AA236:AC236, Categories!C$1)</f>
        <v>0</v>
      </c>
      <c r="AJ236" s="14" t="str">
        <f>IF(AA236="", "", IF(OR(AND(AA236=AB236, AA236=Categories!C$3), AND(AB236=AC236,AB236=Categories!C$3), AND(AA236=AC236, AA236=Categories!C$3)), Categories!D$3, IF(OR(AND(AA236&lt;&gt;AB236, AND(AA236&lt;&gt;Categories!C$3, AB236&lt;&gt;Categories!C$3)), AND(AB236&lt;&gt;AC236, AND(AC236&lt;&gt;Categories!C$3, AB236&lt;&gt;Categories!C$3)), AND(AA236&lt;&gt;AC236, AND(AA236&lt;&gt;Categories!C$3, AC236&lt;&gt;Categories!C$3))), Categories!D$2, Categories!D$1)))</f>
        <v/>
      </c>
      <c r="AK236" s="8"/>
      <c r="AL236" s="8"/>
      <c r="AM236" s="8"/>
      <c r="AN236" s="8"/>
      <c r="AO236" s="8"/>
    </row>
    <row r="237">
      <c r="A237" s="8" t="s">
        <v>1165</v>
      </c>
      <c r="B237" s="8" t="s">
        <v>1166</v>
      </c>
      <c r="C237" s="8" t="s">
        <v>1167</v>
      </c>
      <c r="D237" s="11"/>
      <c r="E237" s="11"/>
      <c r="F237" s="11"/>
      <c r="G237" s="11"/>
      <c r="H237" s="11"/>
      <c r="I237" s="11"/>
      <c r="J237" s="11"/>
      <c r="K237" s="8" t="s">
        <v>1168</v>
      </c>
      <c r="L237" s="8"/>
      <c r="M237" s="8"/>
      <c r="N237" s="8"/>
      <c r="O237" s="8"/>
      <c r="P237" s="8"/>
      <c r="Q237" s="8"/>
      <c r="R237" s="8"/>
      <c r="S237" s="8" t="s">
        <v>1169</v>
      </c>
      <c r="T237" s="11"/>
      <c r="U237" s="11"/>
      <c r="V237" s="11"/>
      <c r="W237" s="11"/>
      <c r="X237" s="11"/>
      <c r="Y237" s="11"/>
      <c r="Z237" s="11"/>
      <c r="AA237" s="8" t="str">
        <f>IF(I237="", "",IF(I237=Categories!A$1, Categories!C$1, IF(I237=Categories!A$2, Categories!C$2, IF(AND(I237=Categories!A$3, J237=Categories!B$2), Categories!C$1, IF(AND(I237=Categories!A$3, OR(J237=Categories!B$1, J237=Categories!B$3)), Categories!C$2, Categories!C$3)))))</f>
        <v/>
      </c>
      <c r="AB237" s="8" t="str">
        <f>IF(Q237="", "", IF(Q237=Categories!A$1, Categories!C$1, IF(Q237=Categories!A$2, Categories!C$2, IF(AND(Q237=Categories!A$3, R237=Categories!B$2), Categories!C$1, IF(AND(Q237=Categories!A$3, OR(R237=Categories!B$1, R237=Categories!B$3)), Categories!C$2, Categories!C$3)))))</f>
        <v/>
      </c>
      <c r="AC237" s="13" t="str">
        <f>IF(Y237="", "", IF(Y237=Categories!A$1, Categories!C$1, IF(Y237=Categories!A$2, Categories!C$2, IF(AND(Y237=Categories!A$3, Z237=Categories!B$2), Categories!C$1, IF(AND(Y237=Categories!A$3, OR(Z237=Categories!B$1, Z237=Categories!B$3)), Categories!C$2, Categories!C$3)))))</f>
        <v/>
      </c>
      <c r="AD237" s="11">
        <f t="shared" ref="AD237:AH237" si="244">D237+L237+T237</f>
        <v>0</v>
      </c>
      <c r="AE237" s="11">
        <f t="shared" si="244"/>
        <v>0</v>
      </c>
      <c r="AF237" s="11">
        <f t="shared" si="244"/>
        <v>0</v>
      </c>
      <c r="AG237" s="11">
        <f t="shared" si="244"/>
        <v>0</v>
      </c>
      <c r="AH237" s="11">
        <f t="shared" si="244"/>
        <v>0</v>
      </c>
      <c r="AI237" s="11">
        <f>COUNTIF(AA237:AC237, Categories!C$1)</f>
        <v>0</v>
      </c>
      <c r="AJ237" s="14" t="str">
        <f>IF(AA237="", "", IF(OR(AND(AA237=AB237, AA237=Categories!C$3), AND(AB237=AC237,AB237=Categories!C$3), AND(AA237=AC237, AA237=Categories!C$3)), Categories!D$3, IF(OR(AND(AA237&lt;&gt;AB237, AND(AA237&lt;&gt;Categories!C$3, AB237&lt;&gt;Categories!C$3)), AND(AB237&lt;&gt;AC237, AND(AC237&lt;&gt;Categories!C$3, AB237&lt;&gt;Categories!C$3)), AND(AA237&lt;&gt;AC237, AND(AA237&lt;&gt;Categories!C$3, AC237&lt;&gt;Categories!C$3))), Categories!D$2, Categories!D$1)))</f>
        <v/>
      </c>
      <c r="AK237" s="8"/>
      <c r="AL237" s="8"/>
      <c r="AM237" s="8"/>
      <c r="AN237" s="8"/>
      <c r="AO237" s="8"/>
    </row>
    <row r="238">
      <c r="A238" s="8" t="s">
        <v>1170</v>
      </c>
      <c r="B238" s="8" t="s">
        <v>1171</v>
      </c>
      <c r="C238" s="8" t="s">
        <v>1172</v>
      </c>
      <c r="D238" s="11"/>
      <c r="E238" s="11"/>
      <c r="F238" s="11"/>
      <c r="G238" s="11"/>
      <c r="H238" s="11"/>
      <c r="I238" s="11"/>
      <c r="J238" s="11"/>
      <c r="K238" s="8" t="s">
        <v>1173</v>
      </c>
      <c r="L238" s="8"/>
      <c r="M238" s="8"/>
      <c r="N238" s="8"/>
      <c r="O238" s="8"/>
      <c r="P238" s="8"/>
      <c r="Q238" s="8"/>
      <c r="R238" s="8"/>
      <c r="S238" s="8" t="s">
        <v>1174</v>
      </c>
      <c r="T238" s="11"/>
      <c r="U238" s="11"/>
      <c r="V238" s="11"/>
      <c r="W238" s="11"/>
      <c r="X238" s="11"/>
      <c r="Y238" s="11"/>
      <c r="Z238" s="11"/>
      <c r="AA238" s="8" t="str">
        <f>IF(I238="", "",IF(I238=Categories!A$1, Categories!C$1, IF(I238=Categories!A$2, Categories!C$2, IF(AND(I238=Categories!A$3, J238=Categories!B$2), Categories!C$1, IF(AND(I238=Categories!A$3, OR(J238=Categories!B$1, J238=Categories!B$3)), Categories!C$2, Categories!C$3)))))</f>
        <v/>
      </c>
      <c r="AB238" s="8" t="str">
        <f>IF(Q238="", "", IF(Q238=Categories!A$1, Categories!C$1, IF(Q238=Categories!A$2, Categories!C$2, IF(AND(Q238=Categories!A$3, R238=Categories!B$2), Categories!C$1, IF(AND(Q238=Categories!A$3, OR(R238=Categories!B$1, R238=Categories!B$3)), Categories!C$2, Categories!C$3)))))</f>
        <v/>
      </c>
      <c r="AC238" s="13" t="str">
        <f>IF(Y238="", "", IF(Y238=Categories!A$1, Categories!C$1, IF(Y238=Categories!A$2, Categories!C$2, IF(AND(Y238=Categories!A$3, Z238=Categories!B$2), Categories!C$1, IF(AND(Y238=Categories!A$3, OR(Z238=Categories!B$1, Z238=Categories!B$3)), Categories!C$2, Categories!C$3)))))</f>
        <v/>
      </c>
      <c r="AD238" s="11">
        <f t="shared" ref="AD238:AH238" si="245">D238+L238+T238</f>
        <v>0</v>
      </c>
      <c r="AE238" s="11">
        <f t="shared" si="245"/>
        <v>0</v>
      </c>
      <c r="AF238" s="11">
        <f t="shared" si="245"/>
        <v>0</v>
      </c>
      <c r="AG238" s="11">
        <f t="shared" si="245"/>
        <v>0</v>
      </c>
      <c r="AH238" s="11">
        <f t="shared" si="245"/>
        <v>0</v>
      </c>
      <c r="AI238" s="11">
        <f>COUNTIF(AA238:AC238, Categories!C$1)</f>
        <v>0</v>
      </c>
      <c r="AJ238" s="14" t="str">
        <f>IF(AA238="", "", IF(OR(AND(AA238=AB238, AA238=Categories!C$3), AND(AB238=AC238,AB238=Categories!C$3), AND(AA238=AC238, AA238=Categories!C$3)), Categories!D$3, IF(OR(AND(AA238&lt;&gt;AB238, AND(AA238&lt;&gt;Categories!C$3, AB238&lt;&gt;Categories!C$3)), AND(AB238&lt;&gt;AC238, AND(AC238&lt;&gt;Categories!C$3, AB238&lt;&gt;Categories!C$3)), AND(AA238&lt;&gt;AC238, AND(AA238&lt;&gt;Categories!C$3, AC238&lt;&gt;Categories!C$3))), Categories!D$2, Categories!D$1)))</f>
        <v/>
      </c>
      <c r="AK238" s="8"/>
      <c r="AL238" s="8"/>
      <c r="AM238" s="8"/>
      <c r="AN238" s="8"/>
      <c r="AO238" s="8"/>
    </row>
    <row r="239">
      <c r="A239" s="8" t="s">
        <v>1175</v>
      </c>
      <c r="B239" s="8" t="s">
        <v>1176</v>
      </c>
      <c r="C239" s="8" t="s">
        <v>1177</v>
      </c>
      <c r="D239" s="11"/>
      <c r="E239" s="11"/>
      <c r="F239" s="11"/>
      <c r="G239" s="11"/>
      <c r="H239" s="11"/>
      <c r="I239" s="11"/>
      <c r="J239" s="11"/>
      <c r="K239" s="8" t="s">
        <v>1178</v>
      </c>
      <c r="L239" s="8"/>
      <c r="M239" s="8"/>
      <c r="N239" s="8"/>
      <c r="O239" s="8"/>
      <c r="P239" s="8"/>
      <c r="Q239" s="8"/>
      <c r="R239" s="8"/>
      <c r="S239" s="8" t="s">
        <v>1179</v>
      </c>
      <c r="T239" s="16"/>
      <c r="U239" s="16"/>
      <c r="V239" s="16"/>
      <c r="W239" s="16"/>
      <c r="X239" s="16"/>
      <c r="Y239" s="16"/>
      <c r="Z239" s="16"/>
      <c r="AA239" s="8" t="str">
        <f>IF(I239="", "",IF(I239=Categories!A$1, Categories!C$1, IF(I239=Categories!A$2, Categories!C$2, IF(AND(I239=Categories!A$3, J239=Categories!B$2), Categories!C$1, IF(AND(I239=Categories!A$3, OR(J239=Categories!B$1, J239=Categories!B$3)), Categories!C$2, Categories!C$3)))))</f>
        <v/>
      </c>
      <c r="AB239" s="8" t="str">
        <f>IF(Q239="", "", IF(Q239=Categories!A$1, Categories!C$1, IF(Q239=Categories!A$2, Categories!C$2, IF(AND(Q239=Categories!A$3, R239=Categories!B$2), Categories!C$1, IF(AND(Q239=Categories!A$3, OR(R239=Categories!B$1, R239=Categories!B$3)), Categories!C$2, Categories!C$3)))))</f>
        <v/>
      </c>
      <c r="AC239" s="13" t="str">
        <f>IF(Y239="", "", IF(Y239=Categories!A$1, Categories!C$1, IF(Y239=Categories!A$2, Categories!C$2, IF(AND(Y239=Categories!A$3, Z239=Categories!B$2), Categories!C$1, IF(AND(Y239=Categories!A$3, OR(Z239=Categories!B$1, Z239=Categories!B$3)), Categories!C$2, Categories!C$3)))))</f>
        <v/>
      </c>
      <c r="AD239" s="11">
        <f t="shared" ref="AD239:AH239" si="246">D239+L239+T239</f>
        <v>0</v>
      </c>
      <c r="AE239" s="11">
        <f t="shared" si="246"/>
        <v>0</v>
      </c>
      <c r="AF239" s="11">
        <f t="shared" si="246"/>
        <v>0</v>
      </c>
      <c r="AG239" s="11">
        <f t="shared" si="246"/>
        <v>0</v>
      </c>
      <c r="AH239" s="11">
        <f t="shared" si="246"/>
        <v>0</v>
      </c>
      <c r="AI239" s="11">
        <f>COUNTIF(AA239:AC239, Categories!C$1)</f>
        <v>0</v>
      </c>
      <c r="AJ239" s="14" t="str">
        <f>IF(AA239="", "", IF(OR(AND(AA239=AB239, AA239=Categories!C$3), AND(AB239=AC239,AB239=Categories!C$3), AND(AA239=AC239, AA239=Categories!C$3)), Categories!D$3, IF(OR(AND(AA239&lt;&gt;AB239, AND(AA239&lt;&gt;Categories!C$3, AB239&lt;&gt;Categories!C$3)), AND(AB239&lt;&gt;AC239, AND(AC239&lt;&gt;Categories!C$3, AB239&lt;&gt;Categories!C$3)), AND(AA239&lt;&gt;AC239, AND(AA239&lt;&gt;Categories!C$3, AC239&lt;&gt;Categories!C$3))), Categories!D$2, Categories!D$1)))</f>
        <v/>
      </c>
      <c r="AK239" s="8"/>
      <c r="AL239" s="8"/>
      <c r="AM239" s="8"/>
      <c r="AN239" s="8"/>
      <c r="AO239" s="8"/>
    </row>
    <row r="240">
      <c r="A240" s="8" t="s">
        <v>1180</v>
      </c>
      <c r="B240" s="8" t="s">
        <v>1181</v>
      </c>
      <c r="C240" s="8" t="s">
        <v>1182</v>
      </c>
      <c r="D240" s="11"/>
      <c r="E240" s="11"/>
      <c r="F240" s="11"/>
      <c r="G240" s="11"/>
      <c r="H240" s="11"/>
      <c r="I240" s="11"/>
      <c r="J240" s="11"/>
      <c r="K240" s="8" t="s">
        <v>1183</v>
      </c>
      <c r="L240" s="8"/>
      <c r="M240" s="8"/>
      <c r="N240" s="8"/>
      <c r="O240" s="8"/>
      <c r="P240" s="8"/>
      <c r="Q240" s="8"/>
      <c r="R240" s="8"/>
      <c r="S240" s="8" t="s">
        <v>1184</v>
      </c>
      <c r="T240" s="11"/>
      <c r="U240" s="11"/>
      <c r="V240" s="11"/>
      <c r="W240" s="11"/>
      <c r="X240" s="11"/>
      <c r="Y240" s="11"/>
      <c r="Z240" s="11"/>
      <c r="AA240" s="8" t="str">
        <f>IF(I240="", "",IF(I240=Categories!A$1, Categories!C$1, IF(I240=Categories!A$2, Categories!C$2, IF(AND(I240=Categories!A$3, J240=Categories!B$2), Categories!C$1, IF(AND(I240=Categories!A$3, OR(J240=Categories!B$1, J240=Categories!B$3)), Categories!C$2, Categories!C$3)))))</f>
        <v/>
      </c>
      <c r="AB240" s="8" t="str">
        <f>IF(Q240="", "", IF(Q240=Categories!A$1, Categories!C$1, IF(Q240=Categories!A$2, Categories!C$2, IF(AND(Q240=Categories!A$3, R240=Categories!B$2), Categories!C$1, IF(AND(Q240=Categories!A$3, OR(R240=Categories!B$1, R240=Categories!B$3)), Categories!C$2, Categories!C$3)))))</f>
        <v/>
      </c>
      <c r="AC240" s="13" t="str">
        <f>IF(Y240="", "", IF(Y240=Categories!A$1, Categories!C$1, IF(Y240=Categories!A$2, Categories!C$2, IF(AND(Y240=Categories!A$3, Z240=Categories!B$2), Categories!C$1, IF(AND(Y240=Categories!A$3, OR(Z240=Categories!B$1, Z240=Categories!B$3)), Categories!C$2, Categories!C$3)))))</f>
        <v/>
      </c>
      <c r="AD240" s="11">
        <f t="shared" ref="AD240:AH240" si="247">D240+L240+T240</f>
        <v>0</v>
      </c>
      <c r="AE240" s="11">
        <f t="shared" si="247"/>
        <v>0</v>
      </c>
      <c r="AF240" s="11">
        <f t="shared" si="247"/>
        <v>0</v>
      </c>
      <c r="AG240" s="11">
        <f t="shared" si="247"/>
        <v>0</v>
      </c>
      <c r="AH240" s="11">
        <f t="shared" si="247"/>
        <v>0</v>
      </c>
      <c r="AI240" s="11">
        <f>COUNTIF(AA240:AC240, Categories!C$1)</f>
        <v>0</v>
      </c>
      <c r="AJ240" s="14" t="str">
        <f>IF(AA240="", "", IF(OR(AND(AA240=AB240, AA240=Categories!C$3), AND(AB240=AC240,AB240=Categories!C$3), AND(AA240=AC240, AA240=Categories!C$3)), Categories!D$3, IF(OR(AND(AA240&lt;&gt;AB240, AND(AA240&lt;&gt;Categories!C$3, AB240&lt;&gt;Categories!C$3)), AND(AB240&lt;&gt;AC240, AND(AC240&lt;&gt;Categories!C$3, AB240&lt;&gt;Categories!C$3)), AND(AA240&lt;&gt;AC240, AND(AA240&lt;&gt;Categories!C$3, AC240&lt;&gt;Categories!C$3))), Categories!D$2, Categories!D$1)))</f>
        <v/>
      </c>
      <c r="AK240" s="8"/>
      <c r="AL240" s="8"/>
      <c r="AM240" s="8"/>
      <c r="AN240" s="8"/>
      <c r="AO240" s="8"/>
    </row>
    <row r="241">
      <c r="A241" s="8" t="s">
        <v>1185</v>
      </c>
      <c r="B241" s="8" t="s">
        <v>1186</v>
      </c>
      <c r="C241" s="8" t="s">
        <v>1187</v>
      </c>
      <c r="D241" s="11"/>
      <c r="E241" s="11"/>
      <c r="F241" s="11"/>
      <c r="G241" s="11"/>
      <c r="H241" s="11"/>
      <c r="I241" s="11"/>
      <c r="J241" s="11"/>
      <c r="K241" s="8" t="s">
        <v>1188</v>
      </c>
      <c r="L241" s="8"/>
      <c r="M241" s="8"/>
      <c r="N241" s="8"/>
      <c r="O241" s="8"/>
      <c r="P241" s="8"/>
      <c r="Q241" s="8"/>
      <c r="R241" s="8"/>
      <c r="S241" s="8" t="s">
        <v>1189</v>
      </c>
      <c r="T241" s="11"/>
      <c r="U241" s="11"/>
      <c r="V241" s="11"/>
      <c r="W241" s="11"/>
      <c r="X241" s="11"/>
      <c r="Y241" s="11"/>
      <c r="Z241" s="11"/>
      <c r="AA241" s="8" t="str">
        <f>IF(I241="", "",IF(I241=Categories!A$1, Categories!C$1, IF(I241=Categories!A$2, Categories!C$2, IF(AND(I241=Categories!A$3, J241=Categories!B$2), Categories!C$1, IF(AND(I241=Categories!A$3, OR(J241=Categories!B$1, J241=Categories!B$3)), Categories!C$2, Categories!C$3)))))</f>
        <v/>
      </c>
      <c r="AB241" s="8" t="str">
        <f>IF(Q241="", "", IF(Q241=Categories!A$1, Categories!C$1, IF(Q241=Categories!A$2, Categories!C$2, IF(AND(Q241=Categories!A$3, R241=Categories!B$2), Categories!C$1, IF(AND(Q241=Categories!A$3, OR(R241=Categories!B$1, R241=Categories!B$3)), Categories!C$2, Categories!C$3)))))</f>
        <v/>
      </c>
      <c r="AC241" s="13" t="str">
        <f>IF(Y241="", "", IF(Y241=Categories!A$1, Categories!C$1, IF(Y241=Categories!A$2, Categories!C$2, IF(AND(Y241=Categories!A$3, Z241=Categories!B$2), Categories!C$1, IF(AND(Y241=Categories!A$3, OR(Z241=Categories!B$1, Z241=Categories!B$3)), Categories!C$2, Categories!C$3)))))</f>
        <v/>
      </c>
      <c r="AD241" s="11">
        <f t="shared" ref="AD241:AH241" si="248">D241+L241+T241</f>
        <v>0</v>
      </c>
      <c r="AE241" s="11">
        <f t="shared" si="248"/>
        <v>0</v>
      </c>
      <c r="AF241" s="11">
        <f t="shared" si="248"/>
        <v>0</v>
      </c>
      <c r="AG241" s="11">
        <f t="shared" si="248"/>
        <v>0</v>
      </c>
      <c r="AH241" s="11">
        <f t="shared" si="248"/>
        <v>0</v>
      </c>
      <c r="AI241" s="11">
        <f>COUNTIF(AA241:AC241, Categories!C$1)</f>
        <v>0</v>
      </c>
      <c r="AJ241" s="14" t="str">
        <f>IF(AA241="", "", IF(OR(AND(AA241=AB241, AA241=Categories!C$3), AND(AB241=AC241,AB241=Categories!C$3), AND(AA241=AC241, AA241=Categories!C$3)), Categories!D$3, IF(OR(AND(AA241&lt;&gt;AB241, AND(AA241&lt;&gt;Categories!C$3, AB241&lt;&gt;Categories!C$3)), AND(AB241&lt;&gt;AC241, AND(AC241&lt;&gt;Categories!C$3, AB241&lt;&gt;Categories!C$3)), AND(AA241&lt;&gt;AC241, AND(AA241&lt;&gt;Categories!C$3, AC241&lt;&gt;Categories!C$3))), Categories!D$2, Categories!D$1)))</f>
        <v/>
      </c>
      <c r="AK241" s="8"/>
      <c r="AL241" s="8"/>
      <c r="AM241" s="8"/>
      <c r="AN241" s="8"/>
      <c r="AO241" s="8"/>
    </row>
    <row r="242">
      <c r="A242" s="8" t="s">
        <v>1190</v>
      </c>
      <c r="B242" s="8" t="s">
        <v>1191</v>
      </c>
      <c r="C242" s="8" t="s">
        <v>780</v>
      </c>
      <c r="D242" s="11"/>
      <c r="E242" s="11"/>
      <c r="F242" s="11"/>
      <c r="G242" s="11"/>
      <c r="H242" s="11"/>
      <c r="I242" s="11"/>
      <c r="J242" s="11"/>
      <c r="K242" s="8" t="s">
        <v>1192</v>
      </c>
      <c r="L242" s="8"/>
      <c r="M242" s="8"/>
      <c r="N242" s="8"/>
      <c r="O242" s="8"/>
      <c r="P242" s="8"/>
      <c r="Q242" s="8"/>
      <c r="R242" s="8"/>
      <c r="S242" s="8" t="s">
        <v>1193</v>
      </c>
      <c r="T242" s="11"/>
      <c r="U242" s="11"/>
      <c r="V242" s="11"/>
      <c r="W242" s="11"/>
      <c r="X242" s="11"/>
      <c r="Y242" s="11"/>
      <c r="Z242" s="11"/>
      <c r="AA242" s="8" t="str">
        <f>IF(I242="", "",IF(I242=Categories!A$1, Categories!C$1, IF(I242=Categories!A$2, Categories!C$2, IF(AND(I242=Categories!A$3, J242=Categories!B$2), Categories!C$1, IF(AND(I242=Categories!A$3, OR(J242=Categories!B$1, J242=Categories!B$3)), Categories!C$2, Categories!C$3)))))</f>
        <v/>
      </c>
      <c r="AB242" s="8" t="str">
        <f>IF(Q242="", "", IF(Q242=Categories!A$1, Categories!C$1, IF(Q242=Categories!A$2, Categories!C$2, IF(AND(Q242=Categories!A$3, R242=Categories!B$2), Categories!C$1, IF(AND(Q242=Categories!A$3, OR(R242=Categories!B$1, R242=Categories!B$3)), Categories!C$2, Categories!C$3)))))</f>
        <v/>
      </c>
      <c r="AC242" s="13" t="str">
        <f>IF(Y242="", "", IF(Y242=Categories!A$1, Categories!C$1, IF(Y242=Categories!A$2, Categories!C$2, IF(AND(Y242=Categories!A$3, Z242=Categories!B$2), Categories!C$1, IF(AND(Y242=Categories!A$3, OR(Z242=Categories!B$1, Z242=Categories!B$3)), Categories!C$2, Categories!C$3)))))</f>
        <v/>
      </c>
      <c r="AD242" s="11">
        <f t="shared" ref="AD242:AH242" si="249">D242+L242+T242</f>
        <v>0</v>
      </c>
      <c r="AE242" s="11">
        <f t="shared" si="249"/>
        <v>0</v>
      </c>
      <c r="AF242" s="11">
        <f t="shared" si="249"/>
        <v>0</v>
      </c>
      <c r="AG242" s="11">
        <f t="shared" si="249"/>
        <v>0</v>
      </c>
      <c r="AH242" s="11">
        <f t="shared" si="249"/>
        <v>0</v>
      </c>
      <c r="AI242" s="11">
        <f>COUNTIF(AA242:AC242, Categories!C$1)</f>
        <v>0</v>
      </c>
      <c r="AJ242" s="14" t="str">
        <f>IF(AA242="", "", IF(OR(AND(AA242=AB242, AA242=Categories!C$3), AND(AB242=AC242,AB242=Categories!C$3), AND(AA242=AC242, AA242=Categories!C$3)), Categories!D$3, IF(OR(AND(AA242&lt;&gt;AB242, AND(AA242&lt;&gt;Categories!C$3, AB242&lt;&gt;Categories!C$3)), AND(AB242&lt;&gt;AC242, AND(AC242&lt;&gt;Categories!C$3, AB242&lt;&gt;Categories!C$3)), AND(AA242&lt;&gt;AC242, AND(AA242&lt;&gt;Categories!C$3, AC242&lt;&gt;Categories!C$3))), Categories!D$2, Categories!D$1)))</f>
        <v/>
      </c>
      <c r="AK242" s="8"/>
      <c r="AL242" s="8"/>
      <c r="AM242" s="8"/>
      <c r="AN242" s="8"/>
      <c r="AO242" s="8"/>
    </row>
    <row r="243">
      <c r="A243" s="8" t="s">
        <v>1194</v>
      </c>
      <c r="B243" s="8" t="s">
        <v>1195</v>
      </c>
      <c r="C243" s="8" t="e">
        <v>#NAME?</v>
      </c>
      <c r="D243" s="11"/>
      <c r="E243" s="11"/>
      <c r="F243" s="11"/>
      <c r="G243" s="11"/>
      <c r="H243" s="11"/>
      <c r="I243" s="11"/>
      <c r="J243" s="11"/>
      <c r="K243" s="8" t="s">
        <v>1196</v>
      </c>
      <c r="L243" s="8"/>
      <c r="M243" s="8"/>
      <c r="N243" s="8"/>
      <c r="O243" s="8"/>
      <c r="P243" s="8"/>
      <c r="Q243" s="8"/>
      <c r="R243" s="8"/>
      <c r="S243" s="8" t="s">
        <v>85</v>
      </c>
      <c r="T243" s="11"/>
      <c r="U243" s="11"/>
      <c r="V243" s="11"/>
      <c r="W243" s="11"/>
      <c r="X243" s="11"/>
      <c r="Y243" s="11"/>
      <c r="Z243" s="11"/>
      <c r="AA243" s="8" t="str">
        <f>IF(I243="", "",IF(I243=Categories!A$1, Categories!C$1, IF(I243=Categories!A$2, Categories!C$2, IF(AND(I243=Categories!A$3, J243=Categories!B$2), Categories!C$1, IF(AND(I243=Categories!A$3, OR(J243=Categories!B$1, J243=Categories!B$3)), Categories!C$2, Categories!C$3)))))</f>
        <v/>
      </c>
      <c r="AB243" s="8" t="str">
        <f>IF(Q243="", "", IF(Q243=Categories!A$1, Categories!C$1, IF(Q243=Categories!A$2, Categories!C$2, IF(AND(Q243=Categories!A$3, R243=Categories!B$2), Categories!C$1, IF(AND(Q243=Categories!A$3, OR(R243=Categories!B$1, R243=Categories!B$3)), Categories!C$2, Categories!C$3)))))</f>
        <v/>
      </c>
      <c r="AC243" s="13" t="str">
        <f>IF(Y243="", "", IF(Y243=Categories!A$1, Categories!C$1, IF(Y243=Categories!A$2, Categories!C$2, IF(AND(Y243=Categories!A$3, Z243=Categories!B$2), Categories!C$1, IF(AND(Y243=Categories!A$3, OR(Z243=Categories!B$1, Z243=Categories!B$3)), Categories!C$2, Categories!C$3)))))</f>
        <v/>
      </c>
      <c r="AD243" s="11">
        <f t="shared" ref="AD243:AH243" si="250">D243+L243+T243</f>
        <v>0</v>
      </c>
      <c r="AE243" s="11">
        <f t="shared" si="250"/>
        <v>0</v>
      </c>
      <c r="AF243" s="11">
        <f t="shared" si="250"/>
        <v>0</v>
      </c>
      <c r="AG243" s="11">
        <f t="shared" si="250"/>
        <v>0</v>
      </c>
      <c r="AH243" s="11">
        <f t="shared" si="250"/>
        <v>0</v>
      </c>
      <c r="AI243" s="11">
        <f>COUNTIF(AA243:AC243, Categories!C$1)</f>
        <v>0</v>
      </c>
      <c r="AJ243" s="14" t="str">
        <f>IF(AA243="", "", IF(OR(AND(AA243=AB243, AA243=Categories!C$3), AND(AB243=AC243,AB243=Categories!C$3), AND(AA243=AC243, AA243=Categories!C$3)), Categories!D$3, IF(OR(AND(AA243&lt;&gt;AB243, AND(AA243&lt;&gt;Categories!C$3, AB243&lt;&gt;Categories!C$3)), AND(AB243&lt;&gt;AC243, AND(AC243&lt;&gt;Categories!C$3, AB243&lt;&gt;Categories!C$3)), AND(AA243&lt;&gt;AC243, AND(AA243&lt;&gt;Categories!C$3, AC243&lt;&gt;Categories!C$3))), Categories!D$2, Categories!D$1)))</f>
        <v/>
      </c>
      <c r="AK243" s="8"/>
      <c r="AL243" s="8"/>
      <c r="AM243" s="8"/>
      <c r="AN243" s="8"/>
      <c r="AO243" s="8"/>
    </row>
    <row r="244">
      <c r="A244" s="8" t="s">
        <v>1197</v>
      </c>
      <c r="B244" s="8" t="s">
        <v>1198</v>
      </c>
      <c r="C244" s="8" t="s">
        <v>1199</v>
      </c>
      <c r="D244" s="11"/>
      <c r="E244" s="11"/>
      <c r="F244" s="11"/>
      <c r="G244" s="11"/>
      <c r="H244" s="11"/>
      <c r="I244" s="11"/>
      <c r="J244" s="11"/>
      <c r="K244" s="8" t="s">
        <v>1200</v>
      </c>
      <c r="L244" s="8"/>
      <c r="M244" s="8"/>
      <c r="N244" s="8"/>
      <c r="O244" s="8"/>
      <c r="P244" s="8"/>
      <c r="Q244" s="8"/>
      <c r="R244" s="8"/>
      <c r="S244" s="8" t="s">
        <v>1201</v>
      </c>
      <c r="T244" s="16"/>
      <c r="U244" s="16"/>
      <c r="V244" s="16"/>
      <c r="W244" s="16"/>
      <c r="X244" s="16"/>
      <c r="Y244" s="16"/>
      <c r="Z244" s="16"/>
      <c r="AA244" s="8" t="str">
        <f>IF(I244="", "",IF(I244=Categories!A$1, Categories!C$1, IF(I244=Categories!A$2, Categories!C$2, IF(AND(I244=Categories!A$3, J244=Categories!B$2), Categories!C$1, IF(AND(I244=Categories!A$3, OR(J244=Categories!B$1, J244=Categories!B$3)), Categories!C$2, Categories!C$3)))))</f>
        <v/>
      </c>
      <c r="AB244" s="8" t="str">
        <f>IF(Q244="", "", IF(Q244=Categories!A$1, Categories!C$1, IF(Q244=Categories!A$2, Categories!C$2, IF(AND(Q244=Categories!A$3, R244=Categories!B$2), Categories!C$1, IF(AND(Q244=Categories!A$3, OR(R244=Categories!B$1, R244=Categories!B$3)), Categories!C$2, Categories!C$3)))))</f>
        <v/>
      </c>
      <c r="AC244" s="13" t="str">
        <f>IF(Y244="", "", IF(Y244=Categories!A$1, Categories!C$1, IF(Y244=Categories!A$2, Categories!C$2, IF(AND(Y244=Categories!A$3, Z244=Categories!B$2), Categories!C$1, IF(AND(Y244=Categories!A$3, OR(Z244=Categories!B$1, Z244=Categories!B$3)), Categories!C$2, Categories!C$3)))))</f>
        <v/>
      </c>
      <c r="AD244" s="11">
        <f t="shared" ref="AD244:AH244" si="251">D244+L244+T244</f>
        <v>0</v>
      </c>
      <c r="AE244" s="11">
        <f t="shared" si="251"/>
        <v>0</v>
      </c>
      <c r="AF244" s="11">
        <f t="shared" si="251"/>
        <v>0</v>
      </c>
      <c r="AG244" s="11">
        <f t="shared" si="251"/>
        <v>0</v>
      </c>
      <c r="AH244" s="11">
        <f t="shared" si="251"/>
        <v>0</v>
      </c>
      <c r="AI244" s="11">
        <f>COUNTIF(AA244:AC244, Categories!C$1)</f>
        <v>0</v>
      </c>
      <c r="AJ244" s="14" t="str">
        <f>IF(AA244="", "", IF(OR(AND(AA244=AB244, AA244=Categories!C$3), AND(AB244=AC244,AB244=Categories!C$3), AND(AA244=AC244, AA244=Categories!C$3)), Categories!D$3, IF(OR(AND(AA244&lt;&gt;AB244, AND(AA244&lt;&gt;Categories!C$3, AB244&lt;&gt;Categories!C$3)), AND(AB244&lt;&gt;AC244, AND(AC244&lt;&gt;Categories!C$3, AB244&lt;&gt;Categories!C$3)), AND(AA244&lt;&gt;AC244, AND(AA244&lt;&gt;Categories!C$3, AC244&lt;&gt;Categories!C$3))), Categories!D$2, Categories!D$1)))</f>
        <v/>
      </c>
      <c r="AK244" s="8"/>
      <c r="AL244" s="8"/>
      <c r="AM244" s="8"/>
      <c r="AN244" s="8"/>
      <c r="AO244" s="8"/>
    </row>
    <row r="245">
      <c r="A245" s="8" t="s">
        <v>1202</v>
      </c>
      <c r="B245" s="8" t="s">
        <v>1203</v>
      </c>
      <c r="C245" s="8" t="s">
        <v>1204</v>
      </c>
      <c r="D245" s="11"/>
      <c r="E245" s="11"/>
      <c r="F245" s="11"/>
      <c r="G245" s="11"/>
      <c r="H245" s="11"/>
      <c r="I245" s="11"/>
      <c r="J245" s="11"/>
      <c r="K245" s="8" t="s">
        <v>1205</v>
      </c>
      <c r="L245" s="8"/>
      <c r="M245" s="8"/>
      <c r="N245" s="8"/>
      <c r="O245" s="8"/>
      <c r="P245" s="8"/>
      <c r="Q245" s="8"/>
      <c r="R245" s="8"/>
      <c r="S245" s="8" t="s">
        <v>1206</v>
      </c>
      <c r="T245" s="11"/>
      <c r="U245" s="11"/>
      <c r="V245" s="11"/>
      <c r="W245" s="11"/>
      <c r="X245" s="11"/>
      <c r="Y245" s="11"/>
      <c r="Z245" s="11"/>
      <c r="AA245" s="8" t="str">
        <f>IF(I245="", "",IF(I245=Categories!A$1, Categories!C$1, IF(I245=Categories!A$2, Categories!C$2, IF(AND(I245=Categories!A$3, J245=Categories!B$2), Categories!C$1, IF(AND(I245=Categories!A$3, OR(J245=Categories!B$1, J245=Categories!B$3)), Categories!C$2, Categories!C$3)))))</f>
        <v/>
      </c>
      <c r="AB245" s="8" t="str">
        <f>IF(Q245="", "", IF(Q245=Categories!A$1, Categories!C$1, IF(Q245=Categories!A$2, Categories!C$2, IF(AND(Q245=Categories!A$3, R245=Categories!B$2), Categories!C$1, IF(AND(Q245=Categories!A$3, OR(R245=Categories!B$1, R245=Categories!B$3)), Categories!C$2, Categories!C$3)))))</f>
        <v/>
      </c>
      <c r="AC245" s="13" t="str">
        <f>IF(Y245="", "", IF(Y245=Categories!A$1, Categories!C$1, IF(Y245=Categories!A$2, Categories!C$2, IF(AND(Y245=Categories!A$3, Z245=Categories!B$2), Categories!C$1, IF(AND(Y245=Categories!A$3, OR(Z245=Categories!B$1, Z245=Categories!B$3)), Categories!C$2, Categories!C$3)))))</f>
        <v/>
      </c>
      <c r="AD245" s="11">
        <f t="shared" ref="AD245:AH245" si="252">D245+L245+T245</f>
        <v>0</v>
      </c>
      <c r="AE245" s="11">
        <f t="shared" si="252"/>
        <v>0</v>
      </c>
      <c r="AF245" s="11">
        <f t="shared" si="252"/>
        <v>0</v>
      </c>
      <c r="AG245" s="11">
        <f t="shared" si="252"/>
        <v>0</v>
      </c>
      <c r="AH245" s="11">
        <f t="shared" si="252"/>
        <v>0</v>
      </c>
      <c r="AI245" s="11">
        <f>COUNTIF(AA245:AC245, Categories!C$1)</f>
        <v>0</v>
      </c>
      <c r="AJ245" s="14" t="str">
        <f>IF(AA245="", "", IF(OR(AND(AA245=AB245, AA245=Categories!C$3), AND(AB245=AC245,AB245=Categories!C$3), AND(AA245=AC245, AA245=Categories!C$3)), Categories!D$3, IF(OR(AND(AA245&lt;&gt;AB245, AND(AA245&lt;&gt;Categories!C$3, AB245&lt;&gt;Categories!C$3)), AND(AB245&lt;&gt;AC245, AND(AC245&lt;&gt;Categories!C$3, AB245&lt;&gt;Categories!C$3)), AND(AA245&lt;&gt;AC245, AND(AA245&lt;&gt;Categories!C$3, AC245&lt;&gt;Categories!C$3))), Categories!D$2, Categories!D$1)))</f>
        <v/>
      </c>
      <c r="AK245" s="8"/>
      <c r="AL245" s="8"/>
      <c r="AM245" s="8"/>
      <c r="AN245" s="8"/>
      <c r="AO245" s="8"/>
    </row>
    <row r="246">
      <c r="A246" s="8" t="s">
        <v>1207</v>
      </c>
      <c r="B246" s="8" t="s">
        <v>1208</v>
      </c>
      <c r="C246" s="8" t="s">
        <v>1209</v>
      </c>
      <c r="D246" s="11"/>
      <c r="E246" s="11"/>
      <c r="F246" s="11"/>
      <c r="G246" s="11"/>
      <c r="H246" s="11"/>
      <c r="I246" s="11"/>
      <c r="J246" s="11"/>
      <c r="K246" s="8" t="s">
        <v>1210</v>
      </c>
      <c r="L246" s="8"/>
      <c r="M246" s="8"/>
      <c r="N246" s="8"/>
      <c r="O246" s="8"/>
      <c r="P246" s="8"/>
      <c r="Q246" s="8"/>
      <c r="R246" s="8"/>
      <c r="S246" s="8" t="s">
        <v>1211</v>
      </c>
      <c r="T246" s="11"/>
      <c r="U246" s="11"/>
      <c r="V246" s="11"/>
      <c r="W246" s="11"/>
      <c r="X246" s="11"/>
      <c r="Y246" s="11"/>
      <c r="Z246" s="11"/>
      <c r="AA246" s="8" t="str">
        <f>IF(I246="", "",IF(I246=Categories!A$1, Categories!C$1, IF(I246=Categories!A$2, Categories!C$2, IF(AND(I246=Categories!A$3, J246=Categories!B$2), Categories!C$1, IF(AND(I246=Categories!A$3, OR(J246=Categories!B$1, J246=Categories!B$3)), Categories!C$2, Categories!C$3)))))</f>
        <v/>
      </c>
      <c r="AB246" s="8" t="str">
        <f>IF(Q246="", "", IF(Q246=Categories!A$1, Categories!C$1, IF(Q246=Categories!A$2, Categories!C$2, IF(AND(Q246=Categories!A$3, R246=Categories!B$2), Categories!C$1, IF(AND(Q246=Categories!A$3, OR(R246=Categories!B$1, R246=Categories!B$3)), Categories!C$2, Categories!C$3)))))</f>
        <v/>
      </c>
      <c r="AC246" s="13" t="str">
        <f>IF(Y246="", "", IF(Y246=Categories!A$1, Categories!C$1, IF(Y246=Categories!A$2, Categories!C$2, IF(AND(Y246=Categories!A$3, Z246=Categories!B$2), Categories!C$1, IF(AND(Y246=Categories!A$3, OR(Z246=Categories!B$1, Z246=Categories!B$3)), Categories!C$2, Categories!C$3)))))</f>
        <v/>
      </c>
      <c r="AD246" s="11">
        <f t="shared" ref="AD246:AH246" si="253">D246+L246+T246</f>
        <v>0</v>
      </c>
      <c r="AE246" s="11">
        <f t="shared" si="253"/>
        <v>0</v>
      </c>
      <c r="AF246" s="11">
        <f t="shared" si="253"/>
        <v>0</v>
      </c>
      <c r="AG246" s="11">
        <f t="shared" si="253"/>
        <v>0</v>
      </c>
      <c r="AH246" s="11">
        <f t="shared" si="253"/>
        <v>0</v>
      </c>
      <c r="AI246" s="11">
        <f>COUNTIF(AA246:AC246, Categories!C$1)</f>
        <v>0</v>
      </c>
      <c r="AJ246" s="14" t="str">
        <f>IF(AA246="", "", IF(OR(AND(AA246=AB246, AA246=Categories!C$3), AND(AB246=AC246,AB246=Categories!C$3), AND(AA246=AC246, AA246=Categories!C$3)), Categories!D$3, IF(OR(AND(AA246&lt;&gt;AB246, AND(AA246&lt;&gt;Categories!C$3, AB246&lt;&gt;Categories!C$3)), AND(AB246&lt;&gt;AC246, AND(AC246&lt;&gt;Categories!C$3, AB246&lt;&gt;Categories!C$3)), AND(AA246&lt;&gt;AC246, AND(AA246&lt;&gt;Categories!C$3, AC246&lt;&gt;Categories!C$3))), Categories!D$2, Categories!D$1)))</f>
        <v/>
      </c>
      <c r="AK246" s="8"/>
      <c r="AL246" s="8"/>
      <c r="AM246" s="8"/>
      <c r="AN246" s="8"/>
      <c r="AO246" s="8"/>
    </row>
    <row r="247">
      <c r="A247" s="8" t="s">
        <v>1212</v>
      </c>
      <c r="B247" s="8" t="s">
        <v>1213</v>
      </c>
      <c r="C247" s="8" t="s">
        <v>1214</v>
      </c>
      <c r="D247" s="11"/>
      <c r="E247" s="11"/>
      <c r="F247" s="11"/>
      <c r="G247" s="11"/>
      <c r="H247" s="11"/>
      <c r="I247" s="11"/>
      <c r="J247" s="11"/>
      <c r="K247" s="8" t="s">
        <v>1215</v>
      </c>
      <c r="L247" s="8"/>
      <c r="M247" s="8"/>
      <c r="N247" s="8"/>
      <c r="O247" s="8"/>
      <c r="P247" s="8"/>
      <c r="Q247" s="8"/>
      <c r="R247" s="8"/>
      <c r="S247" s="8" t="s">
        <v>1216</v>
      </c>
      <c r="T247" s="11"/>
      <c r="U247" s="11"/>
      <c r="V247" s="11"/>
      <c r="W247" s="11"/>
      <c r="X247" s="11"/>
      <c r="Y247" s="11"/>
      <c r="Z247" s="11"/>
      <c r="AA247" s="8" t="str">
        <f>IF(I247="", "",IF(I247=Categories!A$1, Categories!C$1, IF(I247=Categories!A$2, Categories!C$2, IF(AND(I247=Categories!A$3, J247=Categories!B$2), Categories!C$1, IF(AND(I247=Categories!A$3, OR(J247=Categories!B$1, J247=Categories!B$3)), Categories!C$2, Categories!C$3)))))</f>
        <v/>
      </c>
      <c r="AB247" s="8" t="str">
        <f>IF(Q247="", "", IF(Q247=Categories!A$1, Categories!C$1, IF(Q247=Categories!A$2, Categories!C$2, IF(AND(Q247=Categories!A$3, R247=Categories!B$2), Categories!C$1, IF(AND(Q247=Categories!A$3, OR(R247=Categories!B$1, R247=Categories!B$3)), Categories!C$2, Categories!C$3)))))</f>
        <v/>
      </c>
      <c r="AC247" s="13" t="str">
        <f>IF(Y247="", "", IF(Y247=Categories!A$1, Categories!C$1, IF(Y247=Categories!A$2, Categories!C$2, IF(AND(Y247=Categories!A$3, Z247=Categories!B$2), Categories!C$1, IF(AND(Y247=Categories!A$3, OR(Z247=Categories!B$1, Z247=Categories!B$3)), Categories!C$2, Categories!C$3)))))</f>
        <v/>
      </c>
      <c r="AD247" s="11">
        <f t="shared" ref="AD247:AH247" si="254">D247+L247+T247</f>
        <v>0</v>
      </c>
      <c r="AE247" s="11">
        <f t="shared" si="254"/>
        <v>0</v>
      </c>
      <c r="AF247" s="11">
        <f t="shared" si="254"/>
        <v>0</v>
      </c>
      <c r="AG247" s="11">
        <f t="shared" si="254"/>
        <v>0</v>
      </c>
      <c r="AH247" s="11">
        <f t="shared" si="254"/>
        <v>0</v>
      </c>
      <c r="AI247" s="11">
        <f>COUNTIF(AA247:AC247, Categories!C$1)</f>
        <v>0</v>
      </c>
      <c r="AJ247" s="14" t="str">
        <f>IF(AA247="", "", IF(OR(AND(AA247=AB247, AA247=Categories!C$3), AND(AB247=AC247,AB247=Categories!C$3), AND(AA247=AC247, AA247=Categories!C$3)), Categories!D$3, IF(OR(AND(AA247&lt;&gt;AB247, AND(AA247&lt;&gt;Categories!C$3, AB247&lt;&gt;Categories!C$3)), AND(AB247&lt;&gt;AC247, AND(AC247&lt;&gt;Categories!C$3, AB247&lt;&gt;Categories!C$3)), AND(AA247&lt;&gt;AC247, AND(AA247&lt;&gt;Categories!C$3, AC247&lt;&gt;Categories!C$3))), Categories!D$2, Categories!D$1)))</f>
        <v/>
      </c>
      <c r="AK247" s="8"/>
      <c r="AL247" s="8"/>
      <c r="AM247" s="8"/>
      <c r="AN247" s="8"/>
      <c r="AO247" s="8"/>
    </row>
    <row r="248">
      <c r="A248" s="8" t="s">
        <v>1217</v>
      </c>
      <c r="B248" s="8" t="s">
        <v>1218</v>
      </c>
      <c r="C248" s="8" t="s">
        <v>1219</v>
      </c>
      <c r="D248" s="11"/>
      <c r="E248" s="11"/>
      <c r="F248" s="11"/>
      <c r="G248" s="11"/>
      <c r="H248" s="11"/>
      <c r="I248" s="11"/>
      <c r="J248" s="11"/>
      <c r="K248" s="8" t="s">
        <v>1220</v>
      </c>
      <c r="L248" s="8"/>
      <c r="M248" s="8"/>
      <c r="N248" s="8"/>
      <c r="O248" s="8"/>
      <c r="P248" s="8"/>
      <c r="Q248" s="8"/>
      <c r="R248" s="8"/>
      <c r="S248" s="8" t="s">
        <v>1221</v>
      </c>
      <c r="T248" s="11"/>
      <c r="U248" s="11"/>
      <c r="V248" s="11"/>
      <c r="W248" s="11"/>
      <c r="X248" s="11"/>
      <c r="Y248" s="11"/>
      <c r="Z248" s="11"/>
      <c r="AA248" s="8" t="str">
        <f>IF(I248="", "",IF(I248=Categories!A$1, Categories!C$1, IF(I248=Categories!A$2, Categories!C$2, IF(AND(I248=Categories!A$3, J248=Categories!B$2), Categories!C$1, IF(AND(I248=Categories!A$3, OR(J248=Categories!B$1, J248=Categories!B$3)), Categories!C$2, Categories!C$3)))))</f>
        <v/>
      </c>
      <c r="AB248" s="8" t="str">
        <f>IF(Q248="", "", IF(Q248=Categories!A$1, Categories!C$1, IF(Q248=Categories!A$2, Categories!C$2, IF(AND(Q248=Categories!A$3, R248=Categories!B$2), Categories!C$1, IF(AND(Q248=Categories!A$3, OR(R248=Categories!B$1, R248=Categories!B$3)), Categories!C$2, Categories!C$3)))))</f>
        <v/>
      </c>
      <c r="AC248" s="13" t="str">
        <f>IF(Y248="", "", IF(Y248=Categories!A$1, Categories!C$1, IF(Y248=Categories!A$2, Categories!C$2, IF(AND(Y248=Categories!A$3, Z248=Categories!B$2), Categories!C$1, IF(AND(Y248=Categories!A$3, OR(Z248=Categories!B$1, Z248=Categories!B$3)), Categories!C$2, Categories!C$3)))))</f>
        <v/>
      </c>
      <c r="AD248" s="11">
        <f t="shared" ref="AD248:AH248" si="255">D248+L248+T248</f>
        <v>0</v>
      </c>
      <c r="AE248" s="11">
        <f t="shared" si="255"/>
        <v>0</v>
      </c>
      <c r="AF248" s="11">
        <f t="shared" si="255"/>
        <v>0</v>
      </c>
      <c r="AG248" s="11">
        <f t="shared" si="255"/>
        <v>0</v>
      </c>
      <c r="AH248" s="11">
        <f t="shared" si="255"/>
        <v>0</v>
      </c>
      <c r="AI248" s="11">
        <f>COUNTIF(AA248:AC248, Categories!C$1)</f>
        <v>0</v>
      </c>
      <c r="AJ248" s="14" t="str">
        <f>IF(AA248="", "", IF(OR(AND(AA248=AB248, AA248=Categories!C$3), AND(AB248=AC248,AB248=Categories!C$3), AND(AA248=AC248, AA248=Categories!C$3)), Categories!D$3, IF(OR(AND(AA248&lt;&gt;AB248, AND(AA248&lt;&gt;Categories!C$3, AB248&lt;&gt;Categories!C$3)), AND(AB248&lt;&gt;AC248, AND(AC248&lt;&gt;Categories!C$3, AB248&lt;&gt;Categories!C$3)), AND(AA248&lt;&gt;AC248, AND(AA248&lt;&gt;Categories!C$3, AC248&lt;&gt;Categories!C$3))), Categories!D$2, Categories!D$1)))</f>
        <v/>
      </c>
      <c r="AK248" s="8"/>
      <c r="AL248" s="8"/>
      <c r="AM248" s="8"/>
      <c r="AN248" s="8"/>
      <c r="AO248" s="8"/>
    </row>
    <row r="249">
      <c r="A249" s="8" t="s">
        <v>1222</v>
      </c>
      <c r="B249" s="8" t="s">
        <v>1223</v>
      </c>
      <c r="C249" s="8" t="s">
        <v>1224</v>
      </c>
      <c r="D249" s="11"/>
      <c r="E249" s="11"/>
      <c r="F249" s="11"/>
      <c r="G249" s="11"/>
      <c r="H249" s="11"/>
      <c r="I249" s="11"/>
      <c r="J249" s="11"/>
      <c r="K249" s="8" t="s">
        <v>1225</v>
      </c>
      <c r="L249" s="8"/>
      <c r="M249" s="8"/>
      <c r="N249" s="8"/>
      <c r="O249" s="8"/>
      <c r="P249" s="8"/>
      <c r="Q249" s="8"/>
      <c r="R249" s="8"/>
      <c r="S249" s="8" t="s">
        <v>1226</v>
      </c>
      <c r="T249" s="16"/>
      <c r="U249" s="16"/>
      <c r="V249" s="16"/>
      <c r="W249" s="16"/>
      <c r="X249" s="16"/>
      <c r="Y249" s="16"/>
      <c r="Z249" s="16"/>
      <c r="AA249" s="8" t="str">
        <f>IF(I249="", "",IF(I249=Categories!A$1, Categories!C$1, IF(I249=Categories!A$2, Categories!C$2, IF(AND(I249=Categories!A$3, J249=Categories!B$2), Categories!C$1, IF(AND(I249=Categories!A$3, OR(J249=Categories!B$1, J249=Categories!B$3)), Categories!C$2, Categories!C$3)))))</f>
        <v/>
      </c>
      <c r="AB249" s="8" t="str">
        <f>IF(Q249="", "", IF(Q249=Categories!A$1, Categories!C$1, IF(Q249=Categories!A$2, Categories!C$2, IF(AND(Q249=Categories!A$3, R249=Categories!B$2), Categories!C$1, IF(AND(Q249=Categories!A$3, OR(R249=Categories!B$1, R249=Categories!B$3)), Categories!C$2, Categories!C$3)))))</f>
        <v/>
      </c>
      <c r="AC249" s="13" t="str">
        <f>IF(Y249="", "", IF(Y249=Categories!A$1, Categories!C$1, IF(Y249=Categories!A$2, Categories!C$2, IF(AND(Y249=Categories!A$3, Z249=Categories!B$2), Categories!C$1, IF(AND(Y249=Categories!A$3, OR(Z249=Categories!B$1, Z249=Categories!B$3)), Categories!C$2, Categories!C$3)))))</f>
        <v/>
      </c>
      <c r="AD249" s="11">
        <f t="shared" ref="AD249:AH249" si="256">D249+L249+T249</f>
        <v>0</v>
      </c>
      <c r="AE249" s="11">
        <f t="shared" si="256"/>
        <v>0</v>
      </c>
      <c r="AF249" s="11">
        <f t="shared" si="256"/>
        <v>0</v>
      </c>
      <c r="AG249" s="11">
        <f t="shared" si="256"/>
        <v>0</v>
      </c>
      <c r="AH249" s="11">
        <f t="shared" si="256"/>
        <v>0</v>
      </c>
      <c r="AI249" s="11">
        <f>COUNTIF(AA249:AC249, Categories!C$1)</f>
        <v>0</v>
      </c>
      <c r="AJ249" s="14" t="str">
        <f>IF(AA249="", "", IF(OR(AND(AA249=AB249, AA249=Categories!C$3), AND(AB249=AC249,AB249=Categories!C$3), AND(AA249=AC249, AA249=Categories!C$3)), Categories!D$3, IF(OR(AND(AA249&lt;&gt;AB249, AND(AA249&lt;&gt;Categories!C$3, AB249&lt;&gt;Categories!C$3)), AND(AB249&lt;&gt;AC249, AND(AC249&lt;&gt;Categories!C$3, AB249&lt;&gt;Categories!C$3)), AND(AA249&lt;&gt;AC249, AND(AA249&lt;&gt;Categories!C$3, AC249&lt;&gt;Categories!C$3))), Categories!D$2, Categories!D$1)))</f>
        <v/>
      </c>
      <c r="AK249" s="8"/>
      <c r="AL249" s="8"/>
      <c r="AM249" s="8"/>
      <c r="AN249" s="8"/>
      <c r="AO249" s="8"/>
    </row>
    <row r="250">
      <c r="A250" s="8" t="s">
        <v>1227</v>
      </c>
      <c r="B250" s="8" t="s">
        <v>1228</v>
      </c>
      <c r="C250" s="8" t="s">
        <v>1229</v>
      </c>
      <c r="D250" s="11"/>
      <c r="E250" s="11"/>
      <c r="F250" s="11"/>
      <c r="G250" s="11"/>
      <c r="H250" s="11"/>
      <c r="I250" s="11"/>
      <c r="J250" s="11"/>
      <c r="K250" s="8" t="s">
        <v>1230</v>
      </c>
      <c r="L250" s="8"/>
      <c r="M250" s="8"/>
      <c r="N250" s="8"/>
      <c r="O250" s="8"/>
      <c r="P250" s="8"/>
      <c r="Q250" s="8"/>
      <c r="R250" s="8"/>
      <c r="S250" s="8" t="s">
        <v>1231</v>
      </c>
      <c r="T250" s="11"/>
      <c r="U250" s="11"/>
      <c r="V250" s="11"/>
      <c r="W250" s="11"/>
      <c r="X250" s="11"/>
      <c r="Y250" s="11"/>
      <c r="Z250" s="11"/>
      <c r="AA250" s="8" t="str">
        <f>IF(I250="", "",IF(I250=Categories!A$1, Categories!C$1, IF(I250=Categories!A$2, Categories!C$2, IF(AND(I250=Categories!A$3, J250=Categories!B$2), Categories!C$1, IF(AND(I250=Categories!A$3, OR(J250=Categories!B$1, J250=Categories!B$3)), Categories!C$2, Categories!C$3)))))</f>
        <v/>
      </c>
      <c r="AB250" s="8" t="str">
        <f>IF(Q250="", "", IF(Q250=Categories!A$1, Categories!C$1, IF(Q250=Categories!A$2, Categories!C$2, IF(AND(Q250=Categories!A$3, R250=Categories!B$2), Categories!C$1, IF(AND(Q250=Categories!A$3, OR(R250=Categories!B$1, R250=Categories!B$3)), Categories!C$2, Categories!C$3)))))</f>
        <v/>
      </c>
      <c r="AC250" s="13" t="str">
        <f>IF(Y250="", "", IF(Y250=Categories!A$1, Categories!C$1, IF(Y250=Categories!A$2, Categories!C$2, IF(AND(Y250=Categories!A$3, Z250=Categories!B$2), Categories!C$1, IF(AND(Y250=Categories!A$3, OR(Z250=Categories!B$1, Z250=Categories!B$3)), Categories!C$2, Categories!C$3)))))</f>
        <v/>
      </c>
      <c r="AD250" s="11">
        <f t="shared" ref="AD250:AH250" si="257">D250+L250+T250</f>
        <v>0</v>
      </c>
      <c r="AE250" s="11">
        <f t="shared" si="257"/>
        <v>0</v>
      </c>
      <c r="AF250" s="11">
        <f t="shared" si="257"/>
        <v>0</v>
      </c>
      <c r="AG250" s="11">
        <f t="shared" si="257"/>
        <v>0</v>
      </c>
      <c r="AH250" s="11">
        <f t="shared" si="257"/>
        <v>0</v>
      </c>
      <c r="AI250" s="11">
        <f>COUNTIF(AA250:AC250, Categories!C$1)</f>
        <v>0</v>
      </c>
      <c r="AJ250" s="14" t="str">
        <f>IF(AA250="", "", IF(OR(AND(AA250=AB250, AA250=Categories!C$3), AND(AB250=AC250,AB250=Categories!C$3), AND(AA250=AC250, AA250=Categories!C$3)), Categories!D$3, IF(OR(AND(AA250&lt;&gt;AB250, AND(AA250&lt;&gt;Categories!C$3, AB250&lt;&gt;Categories!C$3)), AND(AB250&lt;&gt;AC250, AND(AC250&lt;&gt;Categories!C$3, AB250&lt;&gt;Categories!C$3)), AND(AA250&lt;&gt;AC250, AND(AA250&lt;&gt;Categories!C$3, AC250&lt;&gt;Categories!C$3))), Categories!D$2, Categories!D$1)))</f>
        <v/>
      </c>
      <c r="AK250" s="8"/>
      <c r="AL250" s="8"/>
      <c r="AM250" s="8"/>
      <c r="AN250" s="8"/>
      <c r="AO250" s="8"/>
    </row>
    <row r="251">
      <c r="A251" s="8" t="s">
        <v>1232</v>
      </c>
      <c r="B251" s="8" t="s">
        <v>1233</v>
      </c>
      <c r="C251" s="8" t="s">
        <v>1234</v>
      </c>
      <c r="D251" s="11"/>
      <c r="E251" s="11"/>
      <c r="F251" s="11"/>
      <c r="G251" s="11"/>
      <c r="H251" s="11"/>
      <c r="I251" s="11"/>
      <c r="J251" s="11"/>
      <c r="K251" s="8" t="s">
        <v>1235</v>
      </c>
      <c r="L251" s="8"/>
      <c r="M251" s="8"/>
      <c r="N251" s="8"/>
      <c r="O251" s="8"/>
      <c r="P251" s="8"/>
      <c r="Q251" s="8"/>
      <c r="R251" s="8"/>
      <c r="S251" s="8" t="s">
        <v>1236</v>
      </c>
      <c r="T251" s="11"/>
      <c r="U251" s="11"/>
      <c r="V251" s="11"/>
      <c r="W251" s="11"/>
      <c r="X251" s="11"/>
      <c r="Y251" s="11"/>
      <c r="Z251" s="11"/>
      <c r="AA251" s="8" t="str">
        <f>IF(I251="", "",IF(I251=Categories!A$1, Categories!C$1, IF(I251=Categories!A$2, Categories!C$2, IF(AND(I251=Categories!A$3, J251=Categories!B$2), Categories!C$1, IF(AND(I251=Categories!A$3, OR(J251=Categories!B$1, J251=Categories!B$3)), Categories!C$2, Categories!C$3)))))</f>
        <v/>
      </c>
      <c r="AB251" s="8" t="str">
        <f>IF(Q251="", "", IF(Q251=Categories!A$1, Categories!C$1, IF(Q251=Categories!A$2, Categories!C$2, IF(AND(Q251=Categories!A$3, R251=Categories!B$2), Categories!C$1, IF(AND(Q251=Categories!A$3, OR(R251=Categories!B$1, R251=Categories!B$3)), Categories!C$2, Categories!C$3)))))</f>
        <v/>
      </c>
      <c r="AC251" s="13" t="str">
        <f>IF(Y251="", "", IF(Y251=Categories!A$1, Categories!C$1, IF(Y251=Categories!A$2, Categories!C$2, IF(AND(Y251=Categories!A$3, Z251=Categories!B$2), Categories!C$1, IF(AND(Y251=Categories!A$3, OR(Z251=Categories!B$1, Z251=Categories!B$3)), Categories!C$2, Categories!C$3)))))</f>
        <v/>
      </c>
      <c r="AD251" s="11">
        <f t="shared" ref="AD251:AH251" si="258">D251+L251+T251</f>
        <v>0</v>
      </c>
      <c r="AE251" s="11">
        <f t="shared" si="258"/>
        <v>0</v>
      </c>
      <c r="AF251" s="11">
        <f t="shared" si="258"/>
        <v>0</v>
      </c>
      <c r="AG251" s="11">
        <f t="shared" si="258"/>
        <v>0</v>
      </c>
      <c r="AH251" s="11">
        <f t="shared" si="258"/>
        <v>0</v>
      </c>
      <c r="AI251" s="11">
        <f>COUNTIF(AA251:AC251, Categories!C$1)</f>
        <v>0</v>
      </c>
      <c r="AJ251" s="14" t="str">
        <f>IF(AA251="", "", IF(OR(AND(AA251=AB251, AA251=Categories!C$3), AND(AB251=AC251,AB251=Categories!C$3), AND(AA251=AC251, AA251=Categories!C$3)), Categories!D$3, IF(OR(AND(AA251&lt;&gt;AB251, AND(AA251&lt;&gt;Categories!C$3, AB251&lt;&gt;Categories!C$3)), AND(AB251&lt;&gt;AC251, AND(AC251&lt;&gt;Categories!C$3, AB251&lt;&gt;Categories!C$3)), AND(AA251&lt;&gt;AC251, AND(AA251&lt;&gt;Categories!C$3, AC251&lt;&gt;Categories!C$3))), Categories!D$2, Categories!D$1)))</f>
        <v/>
      </c>
      <c r="AK251" s="8"/>
      <c r="AL251" s="8"/>
      <c r="AM251" s="8"/>
      <c r="AN251" s="8"/>
      <c r="AO251" s="8"/>
    </row>
    <row r="252">
      <c r="A252" s="8" t="s">
        <v>1237</v>
      </c>
      <c r="B252" s="8" t="s">
        <v>1238</v>
      </c>
      <c r="C252" s="8" t="s">
        <v>1239</v>
      </c>
      <c r="D252" s="11"/>
      <c r="E252" s="11"/>
      <c r="F252" s="11"/>
      <c r="G252" s="11"/>
      <c r="H252" s="11"/>
      <c r="I252" s="11"/>
      <c r="J252" s="11"/>
      <c r="K252" s="8" t="s">
        <v>1240</v>
      </c>
      <c r="L252" s="8"/>
      <c r="M252" s="8"/>
      <c r="N252" s="8"/>
      <c r="O252" s="8"/>
      <c r="P252" s="8"/>
      <c r="Q252" s="8"/>
      <c r="R252" s="8"/>
      <c r="S252" s="8" t="s">
        <v>1241</v>
      </c>
      <c r="T252" s="11"/>
      <c r="U252" s="11"/>
      <c r="V252" s="11"/>
      <c r="W252" s="11"/>
      <c r="X252" s="11"/>
      <c r="Y252" s="11"/>
      <c r="Z252" s="11"/>
      <c r="AA252" s="8" t="str">
        <f>IF(I252="", "",IF(I252=Categories!A$1, Categories!C$1, IF(I252=Categories!A$2, Categories!C$2, IF(AND(I252=Categories!A$3, J252=Categories!B$2), Categories!C$1, IF(AND(I252=Categories!A$3, OR(J252=Categories!B$1, J252=Categories!B$3)), Categories!C$2, Categories!C$3)))))</f>
        <v/>
      </c>
      <c r="AB252" s="8" t="str">
        <f>IF(Q252="", "", IF(Q252=Categories!A$1, Categories!C$1, IF(Q252=Categories!A$2, Categories!C$2, IF(AND(Q252=Categories!A$3, R252=Categories!B$2), Categories!C$1, IF(AND(Q252=Categories!A$3, OR(R252=Categories!B$1, R252=Categories!B$3)), Categories!C$2, Categories!C$3)))))</f>
        <v/>
      </c>
      <c r="AC252" s="13" t="str">
        <f>IF(Y252="", "", IF(Y252=Categories!A$1, Categories!C$1, IF(Y252=Categories!A$2, Categories!C$2, IF(AND(Y252=Categories!A$3, Z252=Categories!B$2), Categories!C$1, IF(AND(Y252=Categories!A$3, OR(Z252=Categories!B$1, Z252=Categories!B$3)), Categories!C$2, Categories!C$3)))))</f>
        <v/>
      </c>
      <c r="AD252" s="11">
        <f t="shared" ref="AD252:AH252" si="259">D252+L252+T252</f>
        <v>0</v>
      </c>
      <c r="AE252" s="11">
        <f t="shared" si="259"/>
        <v>0</v>
      </c>
      <c r="AF252" s="11">
        <f t="shared" si="259"/>
        <v>0</v>
      </c>
      <c r="AG252" s="11">
        <f t="shared" si="259"/>
        <v>0</v>
      </c>
      <c r="AH252" s="11">
        <f t="shared" si="259"/>
        <v>0</v>
      </c>
      <c r="AI252" s="11">
        <f>COUNTIF(AA252:AC252, Categories!C$1)</f>
        <v>0</v>
      </c>
      <c r="AJ252" s="14" t="str">
        <f>IF(AA252="", "", IF(OR(AND(AA252=AB252, AA252=Categories!C$3), AND(AB252=AC252,AB252=Categories!C$3), AND(AA252=AC252, AA252=Categories!C$3)), Categories!D$3, IF(OR(AND(AA252&lt;&gt;AB252, AND(AA252&lt;&gt;Categories!C$3, AB252&lt;&gt;Categories!C$3)), AND(AB252&lt;&gt;AC252, AND(AC252&lt;&gt;Categories!C$3, AB252&lt;&gt;Categories!C$3)), AND(AA252&lt;&gt;AC252, AND(AA252&lt;&gt;Categories!C$3, AC252&lt;&gt;Categories!C$3))), Categories!D$2, Categories!D$1)))</f>
        <v/>
      </c>
      <c r="AK252" s="8"/>
      <c r="AL252" s="8"/>
      <c r="AM252" s="8"/>
      <c r="AN252" s="8"/>
      <c r="AO252" s="8"/>
    </row>
    <row r="253">
      <c r="A253" s="8" t="s">
        <v>1242</v>
      </c>
      <c r="B253" s="8" t="s">
        <v>1243</v>
      </c>
      <c r="C253" s="8" t="s">
        <v>1244</v>
      </c>
      <c r="D253" s="11"/>
      <c r="E253" s="11"/>
      <c r="F253" s="11"/>
      <c r="G253" s="11"/>
      <c r="H253" s="11"/>
      <c r="I253" s="11"/>
      <c r="J253" s="11"/>
      <c r="K253" s="8" t="s">
        <v>1245</v>
      </c>
      <c r="L253" s="8"/>
      <c r="M253" s="8"/>
      <c r="N253" s="8"/>
      <c r="O253" s="8"/>
      <c r="P253" s="8"/>
      <c r="Q253" s="8"/>
      <c r="R253" s="8"/>
      <c r="S253" s="8" t="s">
        <v>1246</v>
      </c>
      <c r="T253" s="11"/>
      <c r="U253" s="11"/>
      <c r="V253" s="11"/>
      <c r="W253" s="11"/>
      <c r="X253" s="11"/>
      <c r="Y253" s="11"/>
      <c r="Z253" s="11"/>
      <c r="AA253" s="8" t="str">
        <f>IF(I253="", "",IF(I253=Categories!A$1, Categories!C$1, IF(I253=Categories!A$2, Categories!C$2, IF(AND(I253=Categories!A$3, J253=Categories!B$2), Categories!C$1, IF(AND(I253=Categories!A$3, OR(J253=Categories!B$1, J253=Categories!B$3)), Categories!C$2, Categories!C$3)))))</f>
        <v/>
      </c>
      <c r="AB253" s="8" t="str">
        <f>IF(Q253="", "", IF(Q253=Categories!A$1, Categories!C$1, IF(Q253=Categories!A$2, Categories!C$2, IF(AND(Q253=Categories!A$3, R253=Categories!B$2), Categories!C$1, IF(AND(Q253=Categories!A$3, OR(R253=Categories!B$1, R253=Categories!B$3)), Categories!C$2, Categories!C$3)))))</f>
        <v/>
      </c>
      <c r="AC253" s="13" t="str">
        <f>IF(Y253="", "", IF(Y253=Categories!A$1, Categories!C$1, IF(Y253=Categories!A$2, Categories!C$2, IF(AND(Y253=Categories!A$3, Z253=Categories!B$2), Categories!C$1, IF(AND(Y253=Categories!A$3, OR(Z253=Categories!B$1, Z253=Categories!B$3)), Categories!C$2, Categories!C$3)))))</f>
        <v/>
      </c>
      <c r="AD253" s="11">
        <f t="shared" ref="AD253:AH253" si="260">D253+L253+T253</f>
        <v>0</v>
      </c>
      <c r="AE253" s="11">
        <f t="shared" si="260"/>
        <v>0</v>
      </c>
      <c r="AF253" s="11">
        <f t="shared" si="260"/>
        <v>0</v>
      </c>
      <c r="AG253" s="11">
        <f t="shared" si="260"/>
        <v>0</v>
      </c>
      <c r="AH253" s="11">
        <f t="shared" si="260"/>
        <v>0</v>
      </c>
      <c r="AI253" s="11">
        <f>COUNTIF(AA253:AC253, Categories!C$1)</f>
        <v>0</v>
      </c>
      <c r="AJ253" s="14" t="str">
        <f>IF(AA253="", "", IF(OR(AND(AA253=AB253, AA253=Categories!C$3), AND(AB253=AC253,AB253=Categories!C$3), AND(AA253=AC253, AA253=Categories!C$3)), Categories!D$3, IF(OR(AND(AA253&lt;&gt;AB253, AND(AA253&lt;&gt;Categories!C$3, AB253&lt;&gt;Categories!C$3)), AND(AB253&lt;&gt;AC253, AND(AC253&lt;&gt;Categories!C$3, AB253&lt;&gt;Categories!C$3)), AND(AA253&lt;&gt;AC253, AND(AA253&lt;&gt;Categories!C$3, AC253&lt;&gt;Categories!C$3))), Categories!D$2, Categories!D$1)))</f>
        <v/>
      </c>
      <c r="AK253" s="8"/>
      <c r="AL253" s="8"/>
      <c r="AM253" s="8"/>
      <c r="AN253" s="8"/>
      <c r="AO253" s="8"/>
    </row>
    <row r="254">
      <c r="A254" s="8" t="s">
        <v>1247</v>
      </c>
      <c r="B254" s="8" t="s">
        <v>1248</v>
      </c>
      <c r="C254" s="8" t="s">
        <v>1249</v>
      </c>
      <c r="D254" s="11"/>
      <c r="E254" s="11"/>
      <c r="F254" s="11"/>
      <c r="G254" s="11"/>
      <c r="H254" s="11"/>
      <c r="I254" s="11"/>
      <c r="J254" s="11"/>
      <c r="K254" s="8" t="s">
        <v>1250</v>
      </c>
      <c r="L254" s="8"/>
      <c r="M254" s="8"/>
      <c r="N254" s="8"/>
      <c r="O254" s="8"/>
      <c r="P254" s="8"/>
      <c r="Q254" s="8"/>
      <c r="R254" s="8"/>
      <c r="S254" s="8" t="s">
        <v>1251</v>
      </c>
      <c r="T254" s="11"/>
      <c r="U254" s="11"/>
      <c r="V254" s="11"/>
      <c r="W254" s="11"/>
      <c r="X254" s="11"/>
      <c r="Y254" s="11"/>
      <c r="Z254" s="11"/>
      <c r="AA254" s="8" t="str">
        <f>IF(I254="", "",IF(I254=Categories!A$1, Categories!C$1, IF(I254=Categories!A$2, Categories!C$2, IF(AND(I254=Categories!A$3, J254=Categories!B$2), Categories!C$1, IF(AND(I254=Categories!A$3, OR(J254=Categories!B$1, J254=Categories!B$3)), Categories!C$2, Categories!C$3)))))</f>
        <v/>
      </c>
      <c r="AB254" s="8" t="str">
        <f>IF(Q254="", "", IF(Q254=Categories!A$1, Categories!C$1, IF(Q254=Categories!A$2, Categories!C$2, IF(AND(Q254=Categories!A$3, R254=Categories!B$2), Categories!C$1, IF(AND(Q254=Categories!A$3, OR(R254=Categories!B$1, R254=Categories!B$3)), Categories!C$2, Categories!C$3)))))</f>
        <v/>
      </c>
      <c r="AC254" s="13" t="str">
        <f>IF(Y254="", "", IF(Y254=Categories!A$1, Categories!C$1, IF(Y254=Categories!A$2, Categories!C$2, IF(AND(Y254=Categories!A$3, Z254=Categories!B$2), Categories!C$1, IF(AND(Y254=Categories!A$3, OR(Z254=Categories!B$1, Z254=Categories!B$3)), Categories!C$2, Categories!C$3)))))</f>
        <v/>
      </c>
      <c r="AD254" s="11">
        <f t="shared" ref="AD254:AH254" si="261">D254+L254+T254</f>
        <v>0</v>
      </c>
      <c r="AE254" s="11">
        <f t="shared" si="261"/>
        <v>0</v>
      </c>
      <c r="AF254" s="11">
        <f t="shared" si="261"/>
        <v>0</v>
      </c>
      <c r="AG254" s="11">
        <f t="shared" si="261"/>
        <v>0</v>
      </c>
      <c r="AH254" s="11">
        <f t="shared" si="261"/>
        <v>0</v>
      </c>
      <c r="AI254" s="11">
        <f>COUNTIF(AA254:AC254, Categories!C$1)</f>
        <v>0</v>
      </c>
      <c r="AJ254" s="14" t="str">
        <f>IF(AA254="", "", IF(OR(AND(AA254=AB254, AA254=Categories!C$3), AND(AB254=AC254,AB254=Categories!C$3), AND(AA254=AC254, AA254=Categories!C$3)), Categories!D$3, IF(OR(AND(AA254&lt;&gt;AB254, AND(AA254&lt;&gt;Categories!C$3, AB254&lt;&gt;Categories!C$3)), AND(AB254&lt;&gt;AC254, AND(AC254&lt;&gt;Categories!C$3, AB254&lt;&gt;Categories!C$3)), AND(AA254&lt;&gt;AC254, AND(AA254&lt;&gt;Categories!C$3, AC254&lt;&gt;Categories!C$3))), Categories!D$2, Categories!D$1)))</f>
        <v/>
      </c>
      <c r="AK254" s="8"/>
      <c r="AL254" s="8"/>
      <c r="AM254" s="8"/>
      <c r="AN254" s="8"/>
      <c r="AO254" s="8"/>
    </row>
    <row r="255">
      <c r="A255" s="8" t="s">
        <v>1252</v>
      </c>
      <c r="B255" s="8" t="s">
        <v>1253</v>
      </c>
      <c r="C255" s="8" t="s">
        <v>1254</v>
      </c>
      <c r="D255" s="11"/>
      <c r="E255" s="11"/>
      <c r="F255" s="11"/>
      <c r="G255" s="11"/>
      <c r="H255" s="11"/>
      <c r="I255" s="11"/>
      <c r="J255" s="11"/>
      <c r="K255" s="8" t="s">
        <v>1255</v>
      </c>
      <c r="L255" s="8"/>
      <c r="M255" s="8"/>
      <c r="N255" s="8"/>
      <c r="O255" s="8"/>
      <c r="P255" s="8"/>
      <c r="Q255" s="8"/>
      <c r="R255" s="8"/>
      <c r="S255" s="8" t="s">
        <v>1256</v>
      </c>
      <c r="T255" s="11"/>
      <c r="U255" s="11"/>
      <c r="V255" s="11"/>
      <c r="W255" s="11"/>
      <c r="X255" s="11"/>
      <c r="Y255" s="11"/>
      <c r="Z255" s="11"/>
      <c r="AA255" s="8" t="str">
        <f>IF(I255="", "",IF(I255=Categories!A$1, Categories!C$1, IF(I255=Categories!A$2, Categories!C$2, IF(AND(I255=Categories!A$3, J255=Categories!B$2), Categories!C$1, IF(AND(I255=Categories!A$3, OR(J255=Categories!B$1, J255=Categories!B$3)), Categories!C$2, Categories!C$3)))))</f>
        <v/>
      </c>
      <c r="AB255" s="8" t="str">
        <f>IF(Q255="", "", IF(Q255=Categories!A$1, Categories!C$1, IF(Q255=Categories!A$2, Categories!C$2, IF(AND(Q255=Categories!A$3, R255=Categories!B$2), Categories!C$1, IF(AND(Q255=Categories!A$3, OR(R255=Categories!B$1, R255=Categories!B$3)), Categories!C$2, Categories!C$3)))))</f>
        <v/>
      </c>
      <c r="AC255" s="13" t="str">
        <f>IF(Y255="", "", IF(Y255=Categories!A$1, Categories!C$1, IF(Y255=Categories!A$2, Categories!C$2, IF(AND(Y255=Categories!A$3, Z255=Categories!B$2), Categories!C$1, IF(AND(Y255=Categories!A$3, OR(Z255=Categories!B$1, Z255=Categories!B$3)), Categories!C$2, Categories!C$3)))))</f>
        <v/>
      </c>
      <c r="AD255" s="11">
        <f t="shared" ref="AD255:AH255" si="262">D255+L255+T255</f>
        <v>0</v>
      </c>
      <c r="AE255" s="11">
        <f t="shared" si="262"/>
        <v>0</v>
      </c>
      <c r="AF255" s="11">
        <f t="shared" si="262"/>
        <v>0</v>
      </c>
      <c r="AG255" s="11">
        <f t="shared" si="262"/>
        <v>0</v>
      </c>
      <c r="AH255" s="11">
        <f t="shared" si="262"/>
        <v>0</v>
      </c>
      <c r="AI255" s="11">
        <f>COUNTIF(AA255:AC255, Categories!C$1)</f>
        <v>0</v>
      </c>
      <c r="AJ255" s="14" t="str">
        <f>IF(AA255="", "", IF(OR(AND(AA255=AB255, AA255=Categories!C$3), AND(AB255=AC255,AB255=Categories!C$3), AND(AA255=AC255, AA255=Categories!C$3)), Categories!D$3, IF(OR(AND(AA255&lt;&gt;AB255, AND(AA255&lt;&gt;Categories!C$3, AB255&lt;&gt;Categories!C$3)), AND(AB255&lt;&gt;AC255, AND(AC255&lt;&gt;Categories!C$3, AB255&lt;&gt;Categories!C$3)), AND(AA255&lt;&gt;AC255, AND(AA255&lt;&gt;Categories!C$3, AC255&lt;&gt;Categories!C$3))), Categories!D$2, Categories!D$1)))</f>
        <v/>
      </c>
      <c r="AK255" s="8"/>
      <c r="AL255" s="8"/>
      <c r="AM255" s="8"/>
      <c r="AN255" s="8"/>
      <c r="AO255" s="8"/>
    </row>
    <row r="256">
      <c r="A256" s="8" t="s">
        <v>1257</v>
      </c>
      <c r="B256" s="8" t="s">
        <v>1258</v>
      </c>
      <c r="C256" s="8" t="s">
        <v>1259</v>
      </c>
      <c r="D256" s="11"/>
      <c r="E256" s="11"/>
      <c r="F256" s="11"/>
      <c r="G256" s="11"/>
      <c r="H256" s="11"/>
      <c r="I256" s="11"/>
      <c r="J256" s="11"/>
      <c r="K256" s="8" t="s">
        <v>1260</v>
      </c>
      <c r="L256" s="8"/>
      <c r="M256" s="8"/>
      <c r="N256" s="8"/>
      <c r="O256" s="8"/>
      <c r="P256" s="8"/>
      <c r="Q256" s="8"/>
      <c r="R256" s="8"/>
      <c r="S256" s="8" t="s">
        <v>1261</v>
      </c>
      <c r="T256" s="11"/>
      <c r="U256" s="11"/>
      <c r="V256" s="11"/>
      <c r="W256" s="11"/>
      <c r="X256" s="11"/>
      <c r="Y256" s="11"/>
      <c r="Z256" s="11"/>
      <c r="AA256" s="8" t="str">
        <f>IF(I256="", "",IF(I256=Categories!A$1, Categories!C$1, IF(I256=Categories!A$2, Categories!C$2, IF(AND(I256=Categories!A$3, J256=Categories!B$2), Categories!C$1, IF(AND(I256=Categories!A$3, OR(J256=Categories!B$1, J256=Categories!B$3)), Categories!C$2, Categories!C$3)))))</f>
        <v/>
      </c>
      <c r="AB256" s="8" t="str">
        <f>IF(Q256="", "", IF(Q256=Categories!A$1, Categories!C$1, IF(Q256=Categories!A$2, Categories!C$2, IF(AND(Q256=Categories!A$3, R256=Categories!B$2), Categories!C$1, IF(AND(Q256=Categories!A$3, OR(R256=Categories!B$1, R256=Categories!B$3)), Categories!C$2, Categories!C$3)))))</f>
        <v/>
      </c>
      <c r="AC256" s="13" t="str">
        <f>IF(Y256="", "", IF(Y256=Categories!A$1, Categories!C$1, IF(Y256=Categories!A$2, Categories!C$2, IF(AND(Y256=Categories!A$3, Z256=Categories!B$2), Categories!C$1, IF(AND(Y256=Categories!A$3, OR(Z256=Categories!B$1, Z256=Categories!B$3)), Categories!C$2, Categories!C$3)))))</f>
        <v/>
      </c>
      <c r="AD256" s="11">
        <f t="shared" ref="AD256:AH256" si="263">D256+L256+T256</f>
        <v>0</v>
      </c>
      <c r="AE256" s="11">
        <f t="shared" si="263"/>
        <v>0</v>
      </c>
      <c r="AF256" s="11">
        <f t="shared" si="263"/>
        <v>0</v>
      </c>
      <c r="AG256" s="11">
        <f t="shared" si="263"/>
        <v>0</v>
      </c>
      <c r="AH256" s="11">
        <f t="shared" si="263"/>
        <v>0</v>
      </c>
      <c r="AI256" s="11">
        <f>COUNTIF(AA256:AC256, Categories!C$1)</f>
        <v>0</v>
      </c>
      <c r="AJ256" s="14" t="str">
        <f>IF(AA256="", "", IF(OR(AND(AA256=AB256, AA256=Categories!C$3), AND(AB256=AC256,AB256=Categories!C$3), AND(AA256=AC256, AA256=Categories!C$3)), Categories!D$3, IF(OR(AND(AA256&lt;&gt;AB256, AND(AA256&lt;&gt;Categories!C$3, AB256&lt;&gt;Categories!C$3)), AND(AB256&lt;&gt;AC256, AND(AC256&lt;&gt;Categories!C$3, AB256&lt;&gt;Categories!C$3)), AND(AA256&lt;&gt;AC256, AND(AA256&lt;&gt;Categories!C$3, AC256&lt;&gt;Categories!C$3))), Categories!D$2, Categories!D$1)))</f>
        <v/>
      </c>
      <c r="AK256" s="8"/>
      <c r="AL256" s="8"/>
      <c r="AM256" s="8"/>
      <c r="AN256" s="8"/>
      <c r="AO256" s="8"/>
    </row>
    <row r="257">
      <c r="A257" s="8" t="s">
        <v>1262</v>
      </c>
      <c r="B257" s="8" t="s">
        <v>1263</v>
      </c>
      <c r="C257" s="8" t="s">
        <v>1264</v>
      </c>
      <c r="D257" s="11"/>
      <c r="E257" s="11"/>
      <c r="F257" s="11"/>
      <c r="G257" s="11"/>
      <c r="H257" s="11"/>
      <c r="I257" s="11"/>
      <c r="J257" s="11"/>
      <c r="K257" s="8" t="s">
        <v>1265</v>
      </c>
      <c r="L257" s="8"/>
      <c r="M257" s="8"/>
      <c r="N257" s="8"/>
      <c r="O257" s="8"/>
      <c r="P257" s="8"/>
      <c r="Q257" s="8"/>
      <c r="R257" s="8"/>
      <c r="S257" s="8" t="s">
        <v>1266</v>
      </c>
      <c r="T257" s="11"/>
      <c r="U257" s="11"/>
      <c r="V257" s="11"/>
      <c r="W257" s="11"/>
      <c r="X257" s="11"/>
      <c r="Y257" s="11"/>
      <c r="Z257" s="11"/>
      <c r="AA257" s="8" t="str">
        <f>IF(I257="", "",IF(I257=Categories!A$1, Categories!C$1, IF(I257=Categories!A$2, Categories!C$2, IF(AND(I257=Categories!A$3, J257=Categories!B$2), Categories!C$1, IF(AND(I257=Categories!A$3, OR(J257=Categories!B$1, J257=Categories!B$3)), Categories!C$2, Categories!C$3)))))</f>
        <v/>
      </c>
      <c r="AB257" s="8" t="str">
        <f>IF(Q257="", "", IF(Q257=Categories!A$1, Categories!C$1, IF(Q257=Categories!A$2, Categories!C$2, IF(AND(Q257=Categories!A$3, R257=Categories!B$2), Categories!C$1, IF(AND(Q257=Categories!A$3, OR(R257=Categories!B$1, R257=Categories!B$3)), Categories!C$2, Categories!C$3)))))</f>
        <v/>
      </c>
      <c r="AC257" s="13" t="str">
        <f>IF(Y257="", "", IF(Y257=Categories!A$1, Categories!C$1, IF(Y257=Categories!A$2, Categories!C$2, IF(AND(Y257=Categories!A$3, Z257=Categories!B$2), Categories!C$1, IF(AND(Y257=Categories!A$3, OR(Z257=Categories!B$1, Z257=Categories!B$3)), Categories!C$2, Categories!C$3)))))</f>
        <v/>
      </c>
      <c r="AD257" s="11">
        <f t="shared" ref="AD257:AH257" si="264">D257+L257+T257</f>
        <v>0</v>
      </c>
      <c r="AE257" s="11">
        <f t="shared" si="264"/>
        <v>0</v>
      </c>
      <c r="AF257" s="11">
        <f t="shared" si="264"/>
        <v>0</v>
      </c>
      <c r="AG257" s="11">
        <f t="shared" si="264"/>
        <v>0</v>
      </c>
      <c r="AH257" s="11">
        <f t="shared" si="264"/>
        <v>0</v>
      </c>
      <c r="AI257" s="11">
        <f>COUNTIF(AA257:AC257, Categories!C$1)</f>
        <v>0</v>
      </c>
      <c r="AJ257" s="14" t="str">
        <f>IF(AA257="", "", IF(OR(AND(AA257=AB257, AA257=Categories!C$3), AND(AB257=AC257,AB257=Categories!C$3), AND(AA257=AC257, AA257=Categories!C$3)), Categories!D$3, IF(OR(AND(AA257&lt;&gt;AB257, AND(AA257&lt;&gt;Categories!C$3, AB257&lt;&gt;Categories!C$3)), AND(AB257&lt;&gt;AC257, AND(AC257&lt;&gt;Categories!C$3, AB257&lt;&gt;Categories!C$3)), AND(AA257&lt;&gt;AC257, AND(AA257&lt;&gt;Categories!C$3, AC257&lt;&gt;Categories!C$3))), Categories!D$2, Categories!D$1)))</f>
        <v/>
      </c>
      <c r="AK257" s="8"/>
      <c r="AL257" s="8"/>
      <c r="AM257" s="8"/>
      <c r="AN257" s="8"/>
      <c r="AO257" s="8"/>
    </row>
    <row r="258">
      <c r="A258" s="8" t="s">
        <v>1267</v>
      </c>
      <c r="B258" s="8" t="s">
        <v>1268</v>
      </c>
      <c r="C258" s="8" t="s">
        <v>1269</v>
      </c>
      <c r="D258" s="11"/>
      <c r="E258" s="11"/>
      <c r="F258" s="11"/>
      <c r="G258" s="11"/>
      <c r="H258" s="11"/>
      <c r="I258" s="11"/>
      <c r="J258" s="11"/>
      <c r="K258" s="8" t="s">
        <v>1270</v>
      </c>
      <c r="L258" s="8"/>
      <c r="M258" s="8"/>
      <c r="N258" s="8"/>
      <c r="O258" s="8"/>
      <c r="P258" s="8"/>
      <c r="Q258" s="8"/>
      <c r="R258" s="8"/>
      <c r="S258" s="8" t="s">
        <v>106</v>
      </c>
      <c r="T258" s="11"/>
      <c r="U258" s="11"/>
      <c r="V258" s="11"/>
      <c r="W258" s="11"/>
      <c r="X258" s="11"/>
      <c r="Y258" s="11"/>
      <c r="Z258" s="11"/>
      <c r="AA258" s="8" t="str">
        <f>IF(I258="", "",IF(I258=Categories!A$1, Categories!C$1, IF(I258=Categories!A$2, Categories!C$2, IF(AND(I258=Categories!A$3, J258=Categories!B$2), Categories!C$1, IF(AND(I258=Categories!A$3, OR(J258=Categories!B$1, J258=Categories!B$3)), Categories!C$2, Categories!C$3)))))</f>
        <v/>
      </c>
      <c r="AB258" s="8" t="str">
        <f>IF(Q258="", "", IF(Q258=Categories!A$1, Categories!C$1, IF(Q258=Categories!A$2, Categories!C$2, IF(AND(Q258=Categories!A$3, R258=Categories!B$2), Categories!C$1, IF(AND(Q258=Categories!A$3, OR(R258=Categories!B$1, R258=Categories!B$3)), Categories!C$2, Categories!C$3)))))</f>
        <v/>
      </c>
      <c r="AC258" s="13" t="str">
        <f>IF(Y258="", "", IF(Y258=Categories!A$1, Categories!C$1, IF(Y258=Categories!A$2, Categories!C$2, IF(AND(Y258=Categories!A$3, Z258=Categories!B$2), Categories!C$1, IF(AND(Y258=Categories!A$3, OR(Z258=Categories!B$1, Z258=Categories!B$3)), Categories!C$2, Categories!C$3)))))</f>
        <v/>
      </c>
      <c r="AD258" s="11">
        <f t="shared" ref="AD258:AH258" si="265">D258+L258+T258</f>
        <v>0</v>
      </c>
      <c r="AE258" s="11">
        <f t="shared" si="265"/>
        <v>0</v>
      </c>
      <c r="AF258" s="11">
        <f t="shared" si="265"/>
        <v>0</v>
      </c>
      <c r="AG258" s="11">
        <f t="shared" si="265"/>
        <v>0</v>
      </c>
      <c r="AH258" s="11">
        <f t="shared" si="265"/>
        <v>0</v>
      </c>
      <c r="AI258" s="11">
        <f>COUNTIF(AA258:AC258, Categories!C$1)</f>
        <v>0</v>
      </c>
      <c r="AJ258" s="14" t="str">
        <f>IF(AA258="", "", IF(OR(AND(AA258=AB258, AA258=Categories!C$3), AND(AB258=AC258,AB258=Categories!C$3), AND(AA258=AC258, AA258=Categories!C$3)), Categories!D$3, IF(OR(AND(AA258&lt;&gt;AB258, AND(AA258&lt;&gt;Categories!C$3, AB258&lt;&gt;Categories!C$3)), AND(AB258&lt;&gt;AC258, AND(AC258&lt;&gt;Categories!C$3, AB258&lt;&gt;Categories!C$3)), AND(AA258&lt;&gt;AC258, AND(AA258&lt;&gt;Categories!C$3, AC258&lt;&gt;Categories!C$3))), Categories!D$2, Categories!D$1)))</f>
        <v/>
      </c>
      <c r="AK258" s="8"/>
      <c r="AL258" s="8"/>
      <c r="AM258" s="8"/>
      <c r="AN258" s="8"/>
      <c r="AO258" s="8"/>
    </row>
    <row r="259">
      <c r="A259" s="8" t="s">
        <v>1271</v>
      </c>
      <c r="B259" s="8" t="s">
        <v>1272</v>
      </c>
      <c r="C259" s="8" t="s">
        <v>1273</v>
      </c>
      <c r="D259" s="11"/>
      <c r="E259" s="11"/>
      <c r="F259" s="11"/>
      <c r="G259" s="11"/>
      <c r="H259" s="11"/>
      <c r="I259" s="11"/>
      <c r="J259" s="11"/>
      <c r="K259" s="8" t="s">
        <v>1274</v>
      </c>
      <c r="L259" s="8"/>
      <c r="M259" s="8"/>
      <c r="N259" s="8"/>
      <c r="O259" s="8"/>
      <c r="P259" s="8"/>
      <c r="Q259" s="8"/>
      <c r="R259" s="8"/>
      <c r="S259" s="8" t="s">
        <v>1275</v>
      </c>
      <c r="T259" s="11"/>
      <c r="U259" s="11"/>
      <c r="V259" s="11"/>
      <c r="W259" s="11"/>
      <c r="X259" s="11"/>
      <c r="Y259" s="11"/>
      <c r="Z259" s="11"/>
      <c r="AA259" s="8" t="str">
        <f>IF(I259="", "",IF(I259=Categories!A$1, Categories!C$1, IF(I259=Categories!A$2, Categories!C$2, IF(AND(I259=Categories!A$3, J259=Categories!B$2), Categories!C$1, IF(AND(I259=Categories!A$3, OR(J259=Categories!B$1, J259=Categories!B$3)), Categories!C$2, Categories!C$3)))))</f>
        <v/>
      </c>
      <c r="AB259" s="8" t="str">
        <f>IF(Q259="", "", IF(Q259=Categories!A$1, Categories!C$1, IF(Q259=Categories!A$2, Categories!C$2, IF(AND(Q259=Categories!A$3, R259=Categories!B$2), Categories!C$1, IF(AND(Q259=Categories!A$3, OR(R259=Categories!B$1, R259=Categories!B$3)), Categories!C$2, Categories!C$3)))))</f>
        <v/>
      </c>
      <c r="AC259" s="13" t="str">
        <f>IF(Y259="", "", IF(Y259=Categories!A$1, Categories!C$1, IF(Y259=Categories!A$2, Categories!C$2, IF(AND(Y259=Categories!A$3, Z259=Categories!B$2), Categories!C$1, IF(AND(Y259=Categories!A$3, OR(Z259=Categories!B$1, Z259=Categories!B$3)), Categories!C$2, Categories!C$3)))))</f>
        <v/>
      </c>
      <c r="AD259" s="11">
        <f t="shared" ref="AD259:AH259" si="266">D259+L259+T259</f>
        <v>0</v>
      </c>
      <c r="AE259" s="11">
        <f t="shared" si="266"/>
        <v>0</v>
      </c>
      <c r="AF259" s="11">
        <f t="shared" si="266"/>
        <v>0</v>
      </c>
      <c r="AG259" s="11">
        <f t="shared" si="266"/>
        <v>0</v>
      </c>
      <c r="AH259" s="11">
        <f t="shared" si="266"/>
        <v>0</v>
      </c>
      <c r="AI259" s="11">
        <f>COUNTIF(AA259:AC259, Categories!C$1)</f>
        <v>0</v>
      </c>
      <c r="AJ259" s="14" t="str">
        <f>IF(AA259="", "", IF(OR(AND(AA259=AB259, AA259=Categories!C$3), AND(AB259=AC259,AB259=Categories!C$3), AND(AA259=AC259, AA259=Categories!C$3)), Categories!D$3, IF(OR(AND(AA259&lt;&gt;AB259, AND(AA259&lt;&gt;Categories!C$3, AB259&lt;&gt;Categories!C$3)), AND(AB259&lt;&gt;AC259, AND(AC259&lt;&gt;Categories!C$3, AB259&lt;&gt;Categories!C$3)), AND(AA259&lt;&gt;AC259, AND(AA259&lt;&gt;Categories!C$3, AC259&lt;&gt;Categories!C$3))), Categories!D$2, Categories!D$1)))</f>
        <v/>
      </c>
      <c r="AK259" s="8"/>
      <c r="AL259" s="8"/>
      <c r="AM259" s="8"/>
      <c r="AN259" s="8"/>
      <c r="AO259" s="8"/>
    </row>
    <row r="260">
      <c r="A260" s="8" t="s">
        <v>1276</v>
      </c>
      <c r="B260" s="8" t="s">
        <v>1277</v>
      </c>
      <c r="C260" s="8" t="s">
        <v>1278</v>
      </c>
      <c r="D260" s="11"/>
      <c r="E260" s="11"/>
      <c r="F260" s="11"/>
      <c r="G260" s="11"/>
      <c r="H260" s="11"/>
      <c r="I260" s="11"/>
      <c r="J260" s="11"/>
      <c r="K260" s="8" t="s">
        <v>1279</v>
      </c>
      <c r="L260" s="8"/>
      <c r="M260" s="8"/>
      <c r="N260" s="8"/>
      <c r="O260" s="8"/>
      <c r="P260" s="8"/>
      <c r="Q260" s="8"/>
      <c r="R260" s="8"/>
      <c r="S260" s="8" t="s">
        <v>1280</v>
      </c>
      <c r="T260" s="11"/>
      <c r="U260" s="11"/>
      <c r="V260" s="11"/>
      <c r="W260" s="11"/>
      <c r="X260" s="11"/>
      <c r="Y260" s="11"/>
      <c r="Z260" s="11"/>
      <c r="AA260" s="8" t="str">
        <f>IF(I260="", "",IF(I260=Categories!A$1, Categories!C$1, IF(I260=Categories!A$2, Categories!C$2, IF(AND(I260=Categories!A$3, J260=Categories!B$2), Categories!C$1, IF(AND(I260=Categories!A$3, OR(J260=Categories!B$1, J260=Categories!B$3)), Categories!C$2, Categories!C$3)))))</f>
        <v/>
      </c>
      <c r="AB260" s="8" t="str">
        <f>IF(Q260="", "", IF(Q260=Categories!A$1, Categories!C$1, IF(Q260=Categories!A$2, Categories!C$2, IF(AND(Q260=Categories!A$3, R260=Categories!B$2), Categories!C$1, IF(AND(Q260=Categories!A$3, OR(R260=Categories!B$1, R260=Categories!B$3)), Categories!C$2, Categories!C$3)))))</f>
        <v/>
      </c>
      <c r="AC260" s="13" t="str">
        <f>IF(Y260="", "", IF(Y260=Categories!A$1, Categories!C$1, IF(Y260=Categories!A$2, Categories!C$2, IF(AND(Y260=Categories!A$3, Z260=Categories!B$2), Categories!C$1, IF(AND(Y260=Categories!A$3, OR(Z260=Categories!B$1, Z260=Categories!B$3)), Categories!C$2, Categories!C$3)))))</f>
        <v/>
      </c>
      <c r="AD260" s="11">
        <f t="shared" ref="AD260:AH260" si="267">D260+L260+T260</f>
        <v>0</v>
      </c>
      <c r="AE260" s="11">
        <f t="shared" si="267"/>
        <v>0</v>
      </c>
      <c r="AF260" s="11">
        <f t="shared" si="267"/>
        <v>0</v>
      </c>
      <c r="AG260" s="11">
        <f t="shared" si="267"/>
        <v>0</v>
      </c>
      <c r="AH260" s="11">
        <f t="shared" si="267"/>
        <v>0</v>
      </c>
      <c r="AI260" s="11">
        <f>COUNTIF(AA260:AC260, Categories!C$1)</f>
        <v>0</v>
      </c>
      <c r="AJ260" s="14" t="str">
        <f>IF(AA260="", "", IF(OR(AND(AA260=AB260, AA260=Categories!C$3), AND(AB260=AC260,AB260=Categories!C$3), AND(AA260=AC260, AA260=Categories!C$3)), Categories!D$3, IF(OR(AND(AA260&lt;&gt;AB260, AND(AA260&lt;&gt;Categories!C$3, AB260&lt;&gt;Categories!C$3)), AND(AB260&lt;&gt;AC260, AND(AC260&lt;&gt;Categories!C$3, AB260&lt;&gt;Categories!C$3)), AND(AA260&lt;&gt;AC260, AND(AA260&lt;&gt;Categories!C$3, AC260&lt;&gt;Categories!C$3))), Categories!D$2, Categories!D$1)))</f>
        <v/>
      </c>
      <c r="AK260" s="8"/>
      <c r="AL260" s="8"/>
      <c r="AM260" s="8"/>
      <c r="AN260" s="8"/>
      <c r="AO260" s="8"/>
    </row>
    <row r="261">
      <c r="A261" s="8" t="s">
        <v>1281</v>
      </c>
      <c r="B261" s="8" t="s">
        <v>1282</v>
      </c>
      <c r="C261" s="8" t="s">
        <v>1283</v>
      </c>
      <c r="D261" s="11"/>
      <c r="E261" s="11"/>
      <c r="F261" s="11"/>
      <c r="G261" s="11"/>
      <c r="H261" s="11"/>
      <c r="I261" s="11"/>
      <c r="J261" s="11"/>
      <c r="K261" s="8" t="s">
        <v>1284</v>
      </c>
      <c r="L261" s="8"/>
      <c r="M261" s="8"/>
      <c r="N261" s="8"/>
      <c r="O261" s="8"/>
      <c r="P261" s="8"/>
      <c r="Q261" s="8"/>
      <c r="R261" s="8"/>
      <c r="S261" s="8" t="s">
        <v>1285</v>
      </c>
      <c r="T261" s="11"/>
      <c r="U261" s="11"/>
      <c r="V261" s="11"/>
      <c r="W261" s="11"/>
      <c r="X261" s="11"/>
      <c r="Y261" s="11"/>
      <c r="Z261" s="11"/>
      <c r="AA261" s="8" t="str">
        <f>IF(I261="", "",IF(I261=Categories!A$1, Categories!C$1, IF(I261=Categories!A$2, Categories!C$2, IF(AND(I261=Categories!A$3, J261=Categories!B$2), Categories!C$1, IF(AND(I261=Categories!A$3, OR(J261=Categories!B$1, J261=Categories!B$3)), Categories!C$2, Categories!C$3)))))</f>
        <v/>
      </c>
      <c r="AB261" s="8" t="str">
        <f>IF(Q261="", "", IF(Q261=Categories!A$1, Categories!C$1, IF(Q261=Categories!A$2, Categories!C$2, IF(AND(Q261=Categories!A$3, R261=Categories!B$2), Categories!C$1, IF(AND(Q261=Categories!A$3, OR(R261=Categories!B$1, R261=Categories!B$3)), Categories!C$2, Categories!C$3)))))</f>
        <v/>
      </c>
      <c r="AC261" s="13" t="str">
        <f>IF(Y261="", "", IF(Y261=Categories!A$1, Categories!C$1, IF(Y261=Categories!A$2, Categories!C$2, IF(AND(Y261=Categories!A$3, Z261=Categories!B$2), Categories!C$1, IF(AND(Y261=Categories!A$3, OR(Z261=Categories!B$1, Z261=Categories!B$3)), Categories!C$2, Categories!C$3)))))</f>
        <v/>
      </c>
      <c r="AD261" s="11">
        <f t="shared" ref="AD261:AH261" si="268">D261+L261+T261</f>
        <v>0</v>
      </c>
      <c r="AE261" s="11">
        <f t="shared" si="268"/>
        <v>0</v>
      </c>
      <c r="AF261" s="11">
        <f t="shared" si="268"/>
        <v>0</v>
      </c>
      <c r="AG261" s="11">
        <f t="shared" si="268"/>
        <v>0</v>
      </c>
      <c r="AH261" s="11">
        <f t="shared" si="268"/>
        <v>0</v>
      </c>
      <c r="AI261" s="11">
        <f>COUNTIF(AA261:AC261, Categories!C$1)</f>
        <v>0</v>
      </c>
      <c r="AJ261" s="14" t="str">
        <f>IF(AA261="", "", IF(OR(AND(AA261=AB261, AA261=Categories!C$3), AND(AB261=AC261,AB261=Categories!C$3), AND(AA261=AC261, AA261=Categories!C$3)), Categories!D$3, IF(OR(AND(AA261&lt;&gt;AB261, AND(AA261&lt;&gt;Categories!C$3, AB261&lt;&gt;Categories!C$3)), AND(AB261&lt;&gt;AC261, AND(AC261&lt;&gt;Categories!C$3, AB261&lt;&gt;Categories!C$3)), AND(AA261&lt;&gt;AC261, AND(AA261&lt;&gt;Categories!C$3, AC261&lt;&gt;Categories!C$3))), Categories!D$2, Categories!D$1)))</f>
        <v/>
      </c>
      <c r="AK261" s="8"/>
      <c r="AL261" s="8"/>
      <c r="AM261" s="8"/>
      <c r="AN261" s="8"/>
      <c r="AO261" s="8"/>
    </row>
    <row r="262">
      <c r="A262" s="8" t="s">
        <v>1286</v>
      </c>
      <c r="B262" s="8" t="s">
        <v>1287</v>
      </c>
      <c r="C262" s="8" t="s">
        <v>1288</v>
      </c>
      <c r="D262" s="11"/>
      <c r="E262" s="11"/>
      <c r="F262" s="11"/>
      <c r="G262" s="11"/>
      <c r="H262" s="11"/>
      <c r="I262" s="11"/>
      <c r="J262" s="11"/>
      <c r="K262" s="8" t="s">
        <v>1289</v>
      </c>
      <c r="L262" s="8"/>
      <c r="M262" s="8"/>
      <c r="N262" s="8"/>
      <c r="O262" s="8"/>
      <c r="P262" s="8"/>
      <c r="Q262" s="8"/>
      <c r="R262" s="8"/>
      <c r="S262" s="8" t="s">
        <v>1164</v>
      </c>
      <c r="T262" s="11"/>
      <c r="U262" s="11"/>
      <c r="V262" s="11"/>
      <c r="W262" s="11"/>
      <c r="X262" s="11"/>
      <c r="Y262" s="11"/>
      <c r="Z262" s="11"/>
      <c r="AA262" s="8" t="str">
        <f>IF(I262="", "",IF(I262=Categories!A$1, Categories!C$1, IF(I262=Categories!A$2, Categories!C$2, IF(AND(I262=Categories!A$3, J262=Categories!B$2), Categories!C$1, IF(AND(I262=Categories!A$3, OR(J262=Categories!B$1, J262=Categories!B$3)), Categories!C$2, Categories!C$3)))))</f>
        <v/>
      </c>
      <c r="AB262" s="8" t="str">
        <f>IF(Q262="", "", IF(Q262=Categories!A$1, Categories!C$1, IF(Q262=Categories!A$2, Categories!C$2, IF(AND(Q262=Categories!A$3, R262=Categories!B$2), Categories!C$1, IF(AND(Q262=Categories!A$3, OR(R262=Categories!B$1, R262=Categories!B$3)), Categories!C$2, Categories!C$3)))))</f>
        <v/>
      </c>
      <c r="AC262" s="13" t="str">
        <f>IF(Y262="", "", IF(Y262=Categories!A$1, Categories!C$1, IF(Y262=Categories!A$2, Categories!C$2, IF(AND(Y262=Categories!A$3, Z262=Categories!B$2), Categories!C$1, IF(AND(Y262=Categories!A$3, OR(Z262=Categories!B$1, Z262=Categories!B$3)), Categories!C$2, Categories!C$3)))))</f>
        <v/>
      </c>
      <c r="AD262" s="11">
        <f t="shared" ref="AD262:AH262" si="269">D262+L262+T262</f>
        <v>0</v>
      </c>
      <c r="AE262" s="11">
        <f t="shared" si="269"/>
        <v>0</v>
      </c>
      <c r="AF262" s="11">
        <f t="shared" si="269"/>
        <v>0</v>
      </c>
      <c r="AG262" s="11">
        <f t="shared" si="269"/>
        <v>0</v>
      </c>
      <c r="AH262" s="11">
        <f t="shared" si="269"/>
        <v>0</v>
      </c>
      <c r="AI262" s="11">
        <f>COUNTIF(AA262:AC262, Categories!C$1)</f>
        <v>0</v>
      </c>
      <c r="AJ262" s="14" t="str">
        <f>IF(AA262="", "", IF(OR(AND(AA262=AB262, AA262=Categories!C$3), AND(AB262=AC262,AB262=Categories!C$3), AND(AA262=AC262, AA262=Categories!C$3)), Categories!D$3, IF(OR(AND(AA262&lt;&gt;AB262, AND(AA262&lt;&gt;Categories!C$3, AB262&lt;&gt;Categories!C$3)), AND(AB262&lt;&gt;AC262, AND(AC262&lt;&gt;Categories!C$3, AB262&lt;&gt;Categories!C$3)), AND(AA262&lt;&gt;AC262, AND(AA262&lt;&gt;Categories!C$3, AC262&lt;&gt;Categories!C$3))), Categories!D$2, Categories!D$1)))</f>
        <v/>
      </c>
      <c r="AK262" s="8"/>
      <c r="AL262" s="8"/>
      <c r="AM262" s="8"/>
      <c r="AN262" s="8"/>
      <c r="AO262" s="8"/>
    </row>
    <row r="263">
      <c r="A263" s="8" t="s">
        <v>1290</v>
      </c>
      <c r="B263" s="8" t="s">
        <v>1291</v>
      </c>
      <c r="C263" s="8" t="s">
        <v>1292</v>
      </c>
      <c r="D263" s="11"/>
      <c r="E263" s="11"/>
      <c r="F263" s="11"/>
      <c r="G263" s="11"/>
      <c r="H263" s="11"/>
      <c r="I263" s="11"/>
      <c r="J263" s="11"/>
      <c r="K263" s="8" t="s">
        <v>1293</v>
      </c>
      <c r="L263" s="8"/>
      <c r="M263" s="8"/>
      <c r="N263" s="8"/>
      <c r="O263" s="8"/>
      <c r="P263" s="8"/>
      <c r="Q263" s="8"/>
      <c r="R263" s="8"/>
      <c r="S263" s="8" t="s">
        <v>1294</v>
      </c>
      <c r="T263" s="11"/>
      <c r="U263" s="11"/>
      <c r="V263" s="11"/>
      <c r="W263" s="11"/>
      <c r="X263" s="11"/>
      <c r="Y263" s="11"/>
      <c r="Z263" s="11"/>
      <c r="AA263" s="8" t="str">
        <f>IF(I263="", "",IF(I263=Categories!A$1, Categories!C$1, IF(I263=Categories!A$2, Categories!C$2, IF(AND(I263=Categories!A$3, J263=Categories!B$2), Categories!C$1, IF(AND(I263=Categories!A$3, OR(J263=Categories!B$1, J263=Categories!B$3)), Categories!C$2, Categories!C$3)))))</f>
        <v/>
      </c>
      <c r="AB263" s="8" t="str">
        <f>IF(Q263="", "", IF(Q263=Categories!A$1, Categories!C$1, IF(Q263=Categories!A$2, Categories!C$2, IF(AND(Q263=Categories!A$3, R263=Categories!B$2), Categories!C$1, IF(AND(Q263=Categories!A$3, OR(R263=Categories!B$1, R263=Categories!B$3)), Categories!C$2, Categories!C$3)))))</f>
        <v/>
      </c>
      <c r="AC263" s="13" t="str">
        <f>IF(Y263="", "", IF(Y263=Categories!A$1, Categories!C$1, IF(Y263=Categories!A$2, Categories!C$2, IF(AND(Y263=Categories!A$3, Z263=Categories!B$2), Categories!C$1, IF(AND(Y263=Categories!A$3, OR(Z263=Categories!B$1, Z263=Categories!B$3)), Categories!C$2, Categories!C$3)))))</f>
        <v/>
      </c>
      <c r="AD263" s="11">
        <f t="shared" ref="AD263:AH263" si="270">D263+L263+T263</f>
        <v>0</v>
      </c>
      <c r="AE263" s="11">
        <f t="shared" si="270"/>
        <v>0</v>
      </c>
      <c r="AF263" s="11">
        <f t="shared" si="270"/>
        <v>0</v>
      </c>
      <c r="AG263" s="11">
        <f t="shared" si="270"/>
        <v>0</v>
      </c>
      <c r="AH263" s="11">
        <f t="shared" si="270"/>
        <v>0</v>
      </c>
      <c r="AI263" s="11">
        <f>COUNTIF(AA263:AC263, Categories!C$1)</f>
        <v>0</v>
      </c>
      <c r="AJ263" s="14" t="str">
        <f>IF(AA263="", "", IF(OR(AND(AA263=AB263, AA263=Categories!C$3), AND(AB263=AC263,AB263=Categories!C$3), AND(AA263=AC263, AA263=Categories!C$3)), Categories!D$3, IF(OR(AND(AA263&lt;&gt;AB263, AND(AA263&lt;&gt;Categories!C$3, AB263&lt;&gt;Categories!C$3)), AND(AB263&lt;&gt;AC263, AND(AC263&lt;&gt;Categories!C$3, AB263&lt;&gt;Categories!C$3)), AND(AA263&lt;&gt;AC263, AND(AA263&lt;&gt;Categories!C$3, AC263&lt;&gt;Categories!C$3))), Categories!D$2, Categories!D$1)))</f>
        <v/>
      </c>
      <c r="AK263" s="8"/>
      <c r="AL263" s="8"/>
      <c r="AM263" s="8"/>
      <c r="AN263" s="8"/>
      <c r="AO263" s="8"/>
    </row>
    <row r="264">
      <c r="A264" s="8" t="s">
        <v>1295</v>
      </c>
      <c r="B264" s="8" t="s">
        <v>1296</v>
      </c>
      <c r="C264" s="8" t="s">
        <v>1004</v>
      </c>
      <c r="D264" s="11"/>
      <c r="E264" s="11"/>
      <c r="F264" s="11"/>
      <c r="G264" s="11"/>
      <c r="H264" s="11"/>
      <c r="I264" s="11"/>
      <c r="J264" s="11"/>
      <c r="K264" s="8" t="s">
        <v>1297</v>
      </c>
      <c r="L264" s="8"/>
      <c r="M264" s="8"/>
      <c r="N264" s="8"/>
      <c r="O264" s="8"/>
      <c r="P264" s="8"/>
      <c r="Q264" s="8"/>
      <c r="R264" s="8"/>
      <c r="S264" s="8" t="s">
        <v>1298</v>
      </c>
      <c r="T264" s="16"/>
      <c r="U264" s="16"/>
      <c r="V264" s="16"/>
      <c r="W264" s="16"/>
      <c r="X264" s="16"/>
      <c r="Y264" s="16"/>
      <c r="Z264" s="16"/>
      <c r="AA264" s="8" t="str">
        <f>IF(I264="", "",IF(I264=Categories!A$1, Categories!C$1, IF(I264=Categories!A$2, Categories!C$2, IF(AND(I264=Categories!A$3, J264=Categories!B$2), Categories!C$1, IF(AND(I264=Categories!A$3, OR(J264=Categories!B$1, J264=Categories!B$3)), Categories!C$2, Categories!C$3)))))</f>
        <v/>
      </c>
      <c r="AB264" s="8" t="str">
        <f>IF(Q264="", "", IF(Q264=Categories!A$1, Categories!C$1, IF(Q264=Categories!A$2, Categories!C$2, IF(AND(Q264=Categories!A$3, R264=Categories!B$2), Categories!C$1, IF(AND(Q264=Categories!A$3, OR(R264=Categories!B$1, R264=Categories!B$3)), Categories!C$2, Categories!C$3)))))</f>
        <v/>
      </c>
      <c r="AC264" s="13" t="str">
        <f>IF(Y264="", "", IF(Y264=Categories!A$1, Categories!C$1, IF(Y264=Categories!A$2, Categories!C$2, IF(AND(Y264=Categories!A$3, Z264=Categories!B$2), Categories!C$1, IF(AND(Y264=Categories!A$3, OR(Z264=Categories!B$1, Z264=Categories!B$3)), Categories!C$2, Categories!C$3)))))</f>
        <v/>
      </c>
      <c r="AD264" s="11">
        <f t="shared" ref="AD264:AH264" si="271">D264+L264+T264</f>
        <v>0</v>
      </c>
      <c r="AE264" s="11">
        <f t="shared" si="271"/>
        <v>0</v>
      </c>
      <c r="AF264" s="11">
        <f t="shared" si="271"/>
        <v>0</v>
      </c>
      <c r="AG264" s="11">
        <f t="shared" si="271"/>
        <v>0</v>
      </c>
      <c r="AH264" s="11">
        <f t="shared" si="271"/>
        <v>0</v>
      </c>
      <c r="AI264" s="11">
        <f>COUNTIF(AA264:AC264, Categories!C$1)</f>
        <v>0</v>
      </c>
      <c r="AJ264" s="14" t="str">
        <f>IF(AA264="", "", IF(OR(AND(AA264=AB264, AA264=Categories!C$3), AND(AB264=AC264,AB264=Categories!C$3), AND(AA264=AC264, AA264=Categories!C$3)), Categories!D$3, IF(OR(AND(AA264&lt;&gt;AB264, AND(AA264&lt;&gt;Categories!C$3, AB264&lt;&gt;Categories!C$3)), AND(AB264&lt;&gt;AC264, AND(AC264&lt;&gt;Categories!C$3, AB264&lt;&gt;Categories!C$3)), AND(AA264&lt;&gt;AC264, AND(AA264&lt;&gt;Categories!C$3, AC264&lt;&gt;Categories!C$3))), Categories!D$2, Categories!D$1)))</f>
        <v/>
      </c>
      <c r="AK264" s="8"/>
      <c r="AL264" s="8"/>
      <c r="AM264" s="8"/>
      <c r="AN264" s="8"/>
      <c r="AO264" s="8"/>
    </row>
    <row r="265">
      <c r="A265" s="8" t="s">
        <v>1299</v>
      </c>
      <c r="B265" s="8" t="s">
        <v>1300</v>
      </c>
      <c r="C265" s="8" t="s">
        <v>1301</v>
      </c>
      <c r="D265" s="11"/>
      <c r="E265" s="11"/>
      <c r="F265" s="11"/>
      <c r="G265" s="11"/>
      <c r="H265" s="11"/>
      <c r="I265" s="11"/>
      <c r="J265" s="11"/>
      <c r="K265" s="8" t="s">
        <v>1302</v>
      </c>
      <c r="L265" s="8"/>
      <c r="M265" s="8"/>
      <c r="N265" s="8"/>
      <c r="O265" s="8"/>
      <c r="P265" s="8"/>
      <c r="Q265" s="8"/>
      <c r="R265" s="8"/>
      <c r="S265" s="8" t="s">
        <v>1303</v>
      </c>
      <c r="T265" s="11"/>
      <c r="U265" s="11"/>
      <c r="V265" s="11"/>
      <c r="W265" s="11"/>
      <c r="X265" s="11"/>
      <c r="Y265" s="11"/>
      <c r="Z265" s="11"/>
      <c r="AA265" s="8" t="str">
        <f>IF(I265="", "",IF(I265=Categories!A$1, Categories!C$1, IF(I265=Categories!A$2, Categories!C$2, IF(AND(I265=Categories!A$3, J265=Categories!B$2), Categories!C$1, IF(AND(I265=Categories!A$3, OR(J265=Categories!B$1, J265=Categories!B$3)), Categories!C$2, Categories!C$3)))))</f>
        <v/>
      </c>
      <c r="AB265" s="8" t="str">
        <f>IF(Q265="", "", IF(Q265=Categories!A$1, Categories!C$1, IF(Q265=Categories!A$2, Categories!C$2, IF(AND(Q265=Categories!A$3, R265=Categories!B$2), Categories!C$1, IF(AND(Q265=Categories!A$3, OR(R265=Categories!B$1, R265=Categories!B$3)), Categories!C$2, Categories!C$3)))))</f>
        <v/>
      </c>
      <c r="AC265" s="13" t="str">
        <f>IF(Y265="", "", IF(Y265=Categories!A$1, Categories!C$1, IF(Y265=Categories!A$2, Categories!C$2, IF(AND(Y265=Categories!A$3, Z265=Categories!B$2), Categories!C$1, IF(AND(Y265=Categories!A$3, OR(Z265=Categories!B$1, Z265=Categories!B$3)), Categories!C$2, Categories!C$3)))))</f>
        <v/>
      </c>
      <c r="AD265" s="11">
        <f t="shared" ref="AD265:AH265" si="272">D265+L265+T265</f>
        <v>0</v>
      </c>
      <c r="AE265" s="11">
        <f t="shared" si="272"/>
        <v>0</v>
      </c>
      <c r="AF265" s="11">
        <f t="shared" si="272"/>
        <v>0</v>
      </c>
      <c r="AG265" s="11">
        <f t="shared" si="272"/>
        <v>0</v>
      </c>
      <c r="AH265" s="11">
        <f t="shared" si="272"/>
        <v>0</v>
      </c>
      <c r="AI265" s="11">
        <f>COUNTIF(AA265:AC265, Categories!C$1)</f>
        <v>0</v>
      </c>
      <c r="AJ265" s="14" t="str">
        <f>IF(AA265="", "", IF(OR(AND(AA265=AB265, AA265=Categories!C$3), AND(AB265=AC265,AB265=Categories!C$3), AND(AA265=AC265, AA265=Categories!C$3)), Categories!D$3, IF(OR(AND(AA265&lt;&gt;AB265, AND(AA265&lt;&gt;Categories!C$3, AB265&lt;&gt;Categories!C$3)), AND(AB265&lt;&gt;AC265, AND(AC265&lt;&gt;Categories!C$3, AB265&lt;&gt;Categories!C$3)), AND(AA265&lt;&gt;AC265, AND(AA265&lt;&gt;Categories!C$3, AC265&lt;&gt;Categories!C$3))), Categories!D$2, Categories!D$1)))</f>
        <v/>
      </c>
      <c r="AK265" s="8"/>
      <c r="AL265" s="8"/>
      <c r="AM265" s="8"/>
      <c r="AN265" s="8"/>
      <c r="AO265" s="8"/>
    </row>
    <row r="266">
      <c r="A266" s="8" t="s">
        <v>1304</v>
      </c>
      <c r="B266" s="8" t="s">
        <v>1305</v>
      </c>
      <c r="C266" s="8" t="s">
        <v>1306</v>
      </c>
      <c r="D266" s="11"/>
      <c r="E266" s="11"/>
      <c r="F266" s="11"/>
      <c r="G266" s="11"/>
      <c r="H266" s="11"/>
      <c r="I266" s="11"/>
      <c r="J266" s="11"/>
      <c r="K266" s="8" t="s">
        <v>1307</v>
      </c>
      <c r="L266" s="8"/>
      <c r="M266" s="8"/>
      <c r="N266" s="8"/>
      <c r="O266" s="8"/>
      <c r="P266" s="8"/>
      <c r="Q266" s="8"/>
      <c r="R266" s="8"/>
      <c r="S266" s="8" t="s">
        <v>1308</v>
      </c>
      <c r="T266" s="11"/>
      <c r="U266" s="11"/>
      <c r="V266" s="11"/>
      <c r="W266" s="11"/>
      <c r="X266" s="11"/>
      <c r="Y266" s="11"/>
      <c r="Z266" s="11"/>
      <c r="AA266" s="8" t="str">
        <f>IF(I266="", "",IF(I266=Categories!A$1, Categories!C$1, IF(I266=Categories!A$2, Categories!C$2, IF(AND(I266=Categories!A$3, J266=Categories!B$2), Categories!C$1, IF(AND(I266=Categories!A$3, OR(J266=Categories!B$1, J266=Categories!B$3)), Categories!C$2, Categories!C$3)))))</f>
        <v/>
      </c>
      <c r="AB266" s="8" t="str">
        <f>IF(Q266="", "", IF(Q266=Categories!A$1, Categories!C$1, IF(Q266=Categories!A$2, Categories!C$2, IF(AND(Q266=Categories!A$3, R266=Categories!B$2), Categories!C$1, IF(AND(Q266=Categories!A$3, OR(R266=Categories!B$1, R266=Categories!B$3)), Categories!C$2, Categories!C$3)))))</f>
        <v/>
      </c>
      <c r="AC266" s="13" t="str">
        <f>IF(Y266="", "", IF(Y266=Categories!A$1, Categories!C$1, IF(Y266=Categories!A$2, Categories!C$2, IF(AND(Y266=Categories!A$3, Z266=Categories!B$2), Categories!C$1, IF(AND(Y266=Categories!A$3, OR(Z266=Categories!B$1, Z266=Categories!B$3)), Categories!C$2, Categories!C$3)))))</f>
        <v/>
      </c>
      <c r="AD266" s="11">
        <f t="shared" ref="AD266:AH266" si="273">D266+L266+T266</f>
        <v>0</v>
      </c>
      <c r="AE266" s="11">
        <f t="shared" si="273"/>
        <v>0</v>
      </c>
      <c r="AF266" s="11">
        <f t="shared" si="273"/>
        <v>0</v>
      </c>
      <c r="AG266" s="11">
        <f t="shared" si="273"/>
        <v>0</v>
      </c>
      <c r="AH266" s="11">
        <f t="shared" si="273"/>
        <v>0</v>
      </c>
      <c r="AI266" s="11">
        <f>COUNTIF(AA266:AC266, Categories!C$1)</f>
        <v>0</v>
      </c>
      <c r="AJ266" s="14" t="str">
        <f>IF(AA266="", "", IF(OR(AND(AA266=AB266, AA266=Categories!C$3), AND(AB266=AC266,AB266=Categories!C$3), AND(AA266=AC266, AA266=Categories!C$3)), Categories!D$3, IF(OR(AND(AA266&lt;&gt;AB266, AND(AA266&lt;&gt;Categories!C$3, AB266&lt;&gt;Categories!C$3)), AND(AB266&lt;&gt;AC266, AND(AC266&lt;&gt;Categories!C$3, AB266&lt;&gt;Categories!C$3)), AND(AA266&lt;&gt;AC266, AND(AA266&lt;&gt;Categories!C$3, AC266&lt;&gt;Categories!C$3))), Categories!D$2, Categories!D$1)))</f>
        <v/>
      </c>
      <c r="AK266" s="8"/>
      <c r="AL266" s="8"/>
      <c r="AM266" s="8"/>
      <c r="AN266" s="8"/>
      <c r="AO266" s="8"/>
    </row>
    <row r="267">
      <c r="A267" s="8" t="s">
        <v>1309</v>
      </c>
      <c r="B267" s="8" t="s">
        <v>1310</v>
      </c>
      <c r="C267" s="8" t="s">
        <v>1311</v>
      </c>
      <c r="D267" s="11"/>
      <c r="E267" s="11"/>
      <c r="F267" s="11"/>
      <c r="G267" s="11"/>
      <c r="H267" s="11"/>
      <c r="I267" s="11"/>
      <c r="J267" s="11"/>
      <c r="K267" s="8" t="s">
        <v>1312</v>
      </c>
      <c r="L267" s="8"/>
      <c r="M267" s="8"/>
      <c r="N267" s="8"/>
      <c r="O267" s="8"/>
      <c r="P267" s="8"/>
      <c r="Q267" s="8"/>
      <c r="R267" s="8"/>
      <c r="S267" s="8" t="s">
        <v>1313</v>
      </c>
      <c r="T267" s="11"/>
      <c r="U267" s="11"/>
      <c r="V267" s="11"/>
      <c r="W267" s="11"/>
      <c r="X267" s="11"/>
      <c r="Y267" s="11"/>
      <c r="Z267" s="11"/>
      <c r="AA267" s="8" t="str">
        <f>IF(I267="", "",IF(I267=Categories!A$1, Categories!C$1, IF(I267=Categories!A$2, Categories!C$2, IF(AND(I267=Categories!A$3, J267=Categories!B$2), Categories!C$1, IF(AND(I267=Categories!A$3, OR(J267=Categories!B$1, J267=Categories!B$3)), Categories!C$2, Categories!C$3)))))</f>
        <v/>
      </c>
      <c r="AB267" s="8" t="str">
        <f>IF(Q267="", "", IF(Q267=Categories!A$1, Categories!C$1, IF(Q267=Categories!A$2, Categories!C$2, IF(AND(Q267=Categories!A$3, R267=Categories!B$2), Categories!C$1, IF(AND(Q267=Categories!A$3, OR(R267=Categories!B$1, R267=Categories!B$3)), Categories!C$2, Categories!C$3)))))</f>
        <v/>
      </c>
      <c r="AC267" s="13" t="str">
        <f>IF(Y267="", "", IF(Y267=Categories!A$1, Categories!C$1, IF(Y267=Categories!A$2, Categories!C$2, IF(AND(Y267=Categories!A$3, Z267=Categories!B$2), Categories!C$1, IF(AND(Y267=Categories!A$3, OR(Z267=Categories!B$1, Z267=Categories!B$3)), Categories!C$2, Categories!C$3)))))</f>
        <v/>
      </c>
      <c r="AD267" s="11">
        <f t="shared" ref="AD267:AH267" si="274">D267+L267+T267</f>
        <v>0</v>
      </c>
      <c r="AE267" s="11">
        <f t="shared" si="274"/>
        <v>0</v>
      </c>
      <c r="AF267" s="11">
        <f t="shared" si="274"/>
        <v>0</v>
      </c>
      <c r="AG267" s="11">
        <f t="shared" si="274"/>
        <v>0</v>
      </c>
      <c r="AH267" s="11">
        <f t="shared" si="274"/>
        <v>0</v>
      </c>
      <c r="AI267" s="11">
        <f>COUNTIF(AA267:AC267, Categories!C$1)</f>
        <v>0</v>
      </c>
      <c r="AJ267" s="14" t="str">
        <f>IF(AA267="", "", IF(OR(AND(AA267=AB267, AA267=Categories!C$3), AND(AB267=AC267,AB267=Categories!C$3), AND(AA267=AC267, AA267=Categories!C$3)), Categories!D$3, IF(OR(AND(AA267&lt;&gt;AB267, AND(AA267&lt;&gt;Categories!C$3, AB267&lt;&gt;Categories!C$3)), AND(AB267&lt;&gt;AC267, AND(AC267&lt;&gt;Categories!C$3, AB267&lt;&gt;Categories!C$3)), AND(AA267&lt;&gt;AC267, AND(AA267&lt;&gt;Categories!C$3, AC267&lt;&gt;Categories!C$3))), Categories!D$2, Categories!D$1)))</f>
        <v/>
      </c>
      <c r="AK267" s="8"/>
      <c r="AL267" s="8"/>
      <c r="AM267" s="8"/>
      <c r="AN267" s="8"/>
      <c r="AO267" s="8"/>
    </row>
    <row r="268">
      <c r="A268" s="8" t="s">
        <v>1314</v>
      </c>
      <c r="B268" s="8" t="s">
        <v>1315</v>
      </c>
      <c r="C268" s="8" t="s">
        <v>1316</v>
      </c>
      <c r="D268" s="11"/>
      <c r="E268" s="11"/>
      <c r="F268" s="11"/>
      <c r="G268" s="11"/>
      <c r="H268" s="11"/>
      <c r="I268" s="11"/>
      <c r="J268" s="11"/>
      <c r="K268" s="8" t="s">
        <v>1317</v>
      </c>
      <c r="L268" s="8"/>
      <c r="M268" s="8"/>
      <c r="N268" s="8"/>
      <c r="O268" s="8"/>
      <c r="P268" s="8"/>
      <c r="Q268" s="8"/>
      <c r="R268" s="8"/>
      <c r="S268" s="8" t="s">
        <v>1318</v>
      </c>
      <c r="T268" s="11"/>
      <c r="U268" s="11"/>
      <c r="V268" s="11"/>
      <c r="W268" s="11"/>
      <c r="X268" s="11"/>
      <c r="Y268" s="11"/>
      <c r="Z268" s="11"/>
      <c r="AA268" s="8" t="str">
        <f>IF(I268="", "",IF(I268=Categories!A$1, Categories!C$1, IF(I268=Categories!A$2, Categories!C$2, IF(AND(I268=Categories!A$3, J268=Categories!B$2), Categories!C$1, IF(AND(I268=Categories!A$3, OR(J268=Categories!B$1, J268=Categories!B$3)), Categories!C$2, Categories!C$3)))))</f>
        <v/>
      </c>
      <c r="AB268" s="8" t="str">
        <f>IF(Q268="", "", IF(Q268=Categories!A$1, Categories!C$1, IF(Q268=Categories!A$2, Categories!C$2, IF(AND(Q268=Categories!A$3, R268=Categories!B$2), Categories!C$1, IF(AND(Q268=Categories!A$3, OR(R268=Categories!B$1, R268=Categories!B$3)), Categories!C$2, Categories!C$3)))))</f>
        <v/>
      </c>
      <c r="AC268" s="13" t="str">
        <f>IF(Y268="", "", IF(Y268=Categories!A$1, Categories!C$1, IF(Y268=Categories!A$2, Categories!C$2, IF(AND(Y268=Categories!A$3, Z268=Categories!B$2), Categories!C$1, IF(AND(Y268=Categories!A$3, OR(Z268=Categories!B$1, Z268=Categories!B$3)), Categories!C$2, Categories!C$3)))))</f>
        <v/>
      </c>
      <c r="AD268" s="11">
        <f t="shared" ref="AD268:AH268" si="275">D268+L268+T268</f>
        <v>0</v>
      </c>
      <c r="AE268" s="11">
        <f t="shared" si="275"/>
        <v>0</v>
      </c>
      <c r="AF268" s="11">
        <f t="shared" si="275"/>
        <v>0</v>
      </c>
      <c r="AG268" s="11">
        <f t="shared" si="275"/>
        <v>0</v>
      </c>
      <c r="AH268" s="11">
        <f t="shared" si="275"/>
        <v>0</v>
      </c>
      <c r="AI268" s="11">
        <f>COUNTIF(AA268:AC268, Categories!C$1)</f>
        <v>0</v>
      </c>
      <c r="AJ268" s="14" t="str">
        <f>IF(AA268="", "", IF(OR(AND(AA268=AB268, AA268=Categories!C$3), AND(AB268=AC268,AB268=Categories!C$3), AND(AA268=AC268, AA268=Categories!C$3)), Categories!D$3, IF(OR(AND(AA268&lt;&gt;AB268, AND(AA268&lt;&gt;Categories!C$3, AB268&lt;&gt;Categories!C$3)), AND(AB268&lt;&gt;AC268, AND(AC268&lt;&gt;Categories!C$3, AB268&lt;&gt;Categories!C$3)), AND(AA268&lt;&gt;AC268, AND(AA268&lt;&gt;Categories!C$3, AC268&lt;&gt;Categories!C$3))), Categories!D$2, Categories!D$1)))</f>
        <v/>
      </c>
      <c r="AK268" s="8"/>
      <c r="AL268" s="8"/>
      <c r="AM268" s="8"/>
      <c r="AN268" s="8"/>
      <c r="AO268" s="8"/>
    </row>
    <row r="269">
      <c r="A269" s="8" t="s">
        <v>1319</v>
      </c>
      <c r="B269" s="8" t="s">
        <v>1320</v>
      </c>
      <c r="C269" s="8" t="s">
        <v>1321</v>
      </c>
      <c r="D269" s="11"/>
      <c r="E269" s="11"/>
      <c r="F269" s="11"/>
      <c r="G269" s="11"/>
      <c r="H269" s="11"/>
      <c r="I269" s="11"/>
      <c r="J269" s="11"/>
      <c r="K269" s="8" t="s">
        <v>1322</v>
      </c>
      <c r="L269" s="8"/>
      <c r="M269" s="8"/>
      <c r="N269" s="8"/>
      <c r="O269" s="8"/>
      <c r="P269" s="8"/>
      <c r="Q269" s="8"/>
      <c r="R269" s="8"/>
      <c r="S269" s="8" t="s">
        <v>1323</v>
      </c>
      <c r="T269" s="11"/>
      <c r="U269" s="11"/>
      <c r="V269" s="11"/>
      <c r="W269" s="11"/>
      <c r="X269" s="11"/>
      <c r="Y269" s="11"/>
      <c r="Z269" s="11"/>
      <c r="AA269" s="8" t="str">
        <f>IF(I269="", "",IF(I269=Categories!A$1, Categories!C$1, IF(I269=Categories!A$2, Categories!C$2, IF(AND(I269=Categories!A$3, J269=Categories!B$2), Categories!C$1, IF(AND(I269=Categories!A$3, OR(J269=Categories!B$1, J269=Categories!B$3)), Categories!C$2, Categories!C$3)))))</f>
        <v/>
      </c>
      <c r="AB269" s="8" t="str">
        <f>IF(Q269="", "", IF(Q269=Categories!A$1, Categories!C$1, IF(Q269=Categories!A$2, Categories!C$2, IF(AND(Q269=Categories!A$3, R269=Categories!B$2), Categories!C$1, IF(AND(Q269=Categories!A$3, OR(R269=Categories!B$1, R269=Categories!B$3)), Categories!C$2, Categories!C$3)))))</f>
        <v/>
      </c>
      <c r="AC269" s="13" t="str">
        <f>IF(Y269="", "", IF(Y269=Categories!A$1, Categories!C$1, IF(Y269=Categories!A$2, Categories!C$2, IF(AND(Y269=Categories!A$3, Z269=Categories!B$2), Categories!C$1, IF(AND(Y269=Categories!A$3, OR(Z269=Categories!B$1, Z269=Categories!B$3)), Categories!C$2, Categories!C$3)))))</f>
        <v/>
      </c>
      <c r="AD269" s="11">
        <f t="shared" ref="AD269:AH269" si="276">D269+L269+T269</f>
        <v>0</v>
      </c>
      <c r="AE269" s="11">
        <f t="shared" si="276"/>
        <v>0</v>
      </c>
      <c r="AF269" s="11">
        <f t="shared" si="276"/>
        <v>0</v>
      </c>
      <c r="AG269" s="11">
        <f t="shared" si="276"/>
        <v>0</v>
      </c>
      <c r="AH269" s="11">
        <f t="shared" si="276"/>
        <v>0</v>
      </c>
      <c r="AI269" s="11">
        <f>COUNTIF(AA269:AC269, Categories!C$1)</f>
        <v>0</v>
      </c>
      <c r="AJ269" s="14" t="str">
        <f>IF(AA269="", "", IF(OR(AND(AA269=AB269, AA269=Categories!C$3), AND(AB269=AC269,AB269=Categories!C$3), AND(AA269=AC269, AA269=Categories!C$3)), Categories!D$3, IF(OR(AND(AA269&lt;&gt;AB269, AND(AA269&lt;&gt;Categories!C$3, AB269&lt;&gt;Categories!C$3)), AND(AB269&lt;&gt;AC269, AND(AC269&lt;&gt;Categories!C$3, AB269&lt;&gt;Categories!C$3)), AND(AA269&lt;&gt;AC269, AND(AA269&lt;&gt;Categories!C$3, AC269&lt;&gt;Categories!C$3))), Categories!D$2, Categories!D$1)))</f>
        <v/>
      </c>
      <c r="AK269" s="8"/>
      <c r="AL269" s="8"/>
      <c r="AM269" s="8"/>
      <c r="AN269" s="8"/>
      <c r="AO269" s="8"/>
    </row>
    <row r="270">
      <c r="A270" s="8" t="s">
        <v>1324</v>
      </c>
      <c r="B270" s="8" t="s">
        <v>1325</v>
      </c>
      <c r="C270" s="8" t="s">
        <v>1326</v>
      </c>
      <c r="D270" s="11"/>
      <c r="E270" s="11"/>
      <c r="F270" s="11"/>
      <c r="G270" s="11"/>
      <c r="H270" s="11"/>
      <c r="I270" s="11"/>
      <c r="J270" s="11"/>
      <c r="K270" s="8" t="s">
        <v>980</v>
      </c>
      <c r="L270" s="8"/>
      <c r="M270" s="8"/>
      <c r="N270" s="8"/>
      <c r="O270" s="8"/>
      <c r="P270" s="8"/>
      <c r="Q270" s="8"/>
      <c r="R270" s="8"/>
      <c r="S270" s="8" t="s">
        <v>1327</v>
      </c>
      <c r="T270" s="11"/>
      <c r="U270" s="11"/>
      <c r="V270" s="11"/>
      <c r="W270" s="11"/>
      <c r="X270" s="11"/>
      <c r="Y270" s="11"/>
      <c r="Z270" s="11"/>
      <c r="AA270" s="8" t="str">
        <f>IF(I270="", "",IF(I270=Categories!A$1, Categories!C$1, IF(I270=Categories!A$2, Categories!C$2, IF(AND(I270=Categories!A$3, J270=Categories!B$2), Categories!C$1, IF(AND(I270=Categories!A$3, OR(J270=Categories!B$1, J270=Categories!B$3)), Categories!C$2, Categories!C$3)))))</f>
        <v/>
      </c>
      <c r="AB270" s="8" t="str">
        <f>IF(Q270="", "", IF(Q270=Categories!A$1, Categories!C$1, IF(Q270=Categories!A$2, Categories!C$2, IF(AND(Q270=Categories!A$3, R270=Categories!B$2), Categories!C$1, IF(AND(Q270=Categories!A$3, OR(R270=Categories!B$1, R270=Categories!B$3)), Categories!C$2, Categories!C$3)))))</f>
        <v/>
      </c>
      <c r="AC270" s="13" t="str">
        <f>IF(Y270="", "", IF(Y270=Categories!A$1, Categories!C$1, IF(Y270=Categories!A$2, Categories!C$2, IF(AND(Y270=Categories!A$3, Z270=Categories!B$2), Categories!C$1, IF(AND(Y270=Categories!A$3, OR(Z270=Categories!B$1, Z270=Categories!B$3)), Categories!C$2, Categories!C$3)))))</f>
        <v/>
      </c>
      <c r="AD270" s="11">
        <f t="shared" ref="AD270:AH270" si="277">D270+L270+T270</f>
        <v>0</v>
      </c>
      <c r="AE270" s="11">
        <f t="shared" si="277"/>
        <v>0</v>
      </c>
      <c r="AF270" s="11">
        <f t="shared" si="277"/>
        <v>0</v>
      </c>
      <c r="AG270" s="11">
        <f t="shared" si="277"/>
        <v>0</v>
      </c>
      <c r="AH270" s="11">
        <f t="shared" si="277"/>
        <v>0</v>
      </c>
      <c r="AI270" s="11">
        <f>COUNTIF(AA270:AC270, Categories!C$1)</f>
        <v>0</v>
      </c>
      <c r="AJ270" s="14" t="str">
        <f>IF(AA270="", "", IF(OR(AND(AA270=AB270, AA270=Categories!C$3), AND(AB270=AC270,AB270=Categories!C$3), AND(AA270=AC270, AA270=Categories!C$3)), Categories!D$3, IF(OR(AND(AA270&lt;&gt;AB270, AND(AA270&lt;&gt;Categories!C$3, AB270&lt;&gt;Categories!C$3)), AND(AB270&lt;&gt;AC270, AND(AC270&lt;&gt;Categories!C$3, AB270&lt;&gt;Categories!C$3)), AND(AA270&lt;&gt;AC270, AND(AA270&lt;&gt;Categories!C$3, AC270&lt;&gt;Categories!C$3))), Categories!D$2, Categories!D$1)))</f>
        <v/>
      </c>
      <c r="AK270" s="8"/>
      <c r="AL270" s="8"/>
      <c r="AM270" s="8"/>
      <c r="AN270" s="8"/>
      <c r="AO270" s="8"/>
    </row>
    <row r="271">
      <c r="A271" s="8" t="s">
        <v>1328</v>
      </c>
      <c r="B271" s="8" t="s">
        <v>1329</v>
      </c>
      <c r="C271" s="8" t="s">
        <v>1330</v>
      </c>
      <c r="D271" s="11"/>
      <c r="E271" s="11"/>
      <c r="F271" s="11"/>
      <c r="G271" s="11"/>
      <c r="H271" s="11"/>
      <c r="I271" s="11"/>
      <c r="J271" s="11"/>
      <c r="K271" s="8" t="s">
        <v>980</v>
      </c>
      <c r="L271" s="8"/>
      <c r="M271" s="8"/>
      <c r="N271" s="8"/>
      <c r="O271" s="8"/>
      <c r="P271" s="8"/>
      <c r="Q271" s="8"/>
      <c r="R271" s="8"/>
      <c r="S271" s="8" t="s">
        <v>1331</v>
      </c>
      <c r="T271" s="11"/>
      <c r="U271" s="11"/>
      <c r="V271" s="11"/>
      <c r="W271" s="11"/>
      <c r="X271" s="11"/>
      <c r="Y271" s="11"/>
      <c r="Z271" s="11"/>
      <c r="AA271" s="8" t="str">
        <f>IF(I271="", "",IF(I271=Categories!A$1, Categories!C$1, IF(I271=Categories!A$2, Categories!C$2, IF(AND(I271=Categories!A$3, J271=Categories!B$2), Categories!C$1, IF(AND(I271=Categories!A$3, OR(J271=Categories!B$1, J271=Categories!B$3)), Categories!C$2, Categories!C$3)))))</f>
        <v/>
      </c>
      <c r="AB271" s="8" t="str">
        <f>IF(Q271="", "", IF(Q271=Categories!A$1, Categories!C$1, IF(Q271=Categories!A$2, Categories!C$2, IF(AND(Q271=Categories!A$3, R271=Categories!B$2), Categories!C$1, IF(AND(Q271=Categories!A$3, OR(R271=Categories!B$1, R271=Categories!B$3)), Categories!C$2, Categories!C$3)))))</f>
        <v/>
      </c>
      <c r="AC271" s="13" t="str">
        <f>IF(Y271="", "", IF(Y271=Categories!A$1, Categories!C$1, IF(Y271=Categories!A$2, Categories!C$2, IF(AND(Y271=Categories!A$3, Z271=Categories!B$2), Categories!C$1, IF(AND(Y271=Categories!A$3, OR(Z271=Categories!B$1, Z271=Categories!B$3)), Categories!C$2, Categories!C$3)))))</f>
        <v/>
      </c>
      <c r="AD271" s="11">
        <f t="shared" ref="AD271:AH271" si="278">D271+L271+T271</f>
        <v>0</v>
      </c>
      <c r="AE271" s="11">
        <f t="shared" si="278"/>
        <v>0</v>
      </c>
      <c r="AF271" s="11">
        <f t="shared" si="278"/>
        <v>0</v>
      </c>
      <c r="AG271" s="11">
        <f t="shared" si="278"/>
        <v>0</v>
      </c>
      <c r="AH271" s="11">
        <f t="shared" si="278"/>
        <v>0</v>
      </c>
      <c r="AI271" s="11">
        <f>COUNTIF(AA271:AC271, Categories!C$1)</f>
        <v>0</v>
      </c>
      <c r="AJ271" s="14" t="str">
        <f>IF(AA271="", "", IF(OR(AND(AA271=AB271, AA271=Categories!C$3), AND(AB271=AC271,AB271=Categories!C$3), AND(AA271=AC271, AA271=Categories!C$3)), Categories!D$3, IF(OR(AND(AA271&lt;&gt;AB271, AND(AA271&lt;&gt;Categories!C$3, AB271&lt;&gt;Categories!C$3)), AND(AB271&lt;&gt;AC271, AND(AC271&lt;&gt;Categories!C$3, AB271&lt;&gt;Categories!C$3)), AND(AA271&lt;&gt;AC271, AND(AA271&lt;&gt;Categories!C$3, AC271&lt;&gt;Categories!C$3))), Categories!D$2, Categories!D$1)))</f>
        <v/>
      </c>
      <c r="AK271" s="8"/>
      <c r="AL271" s="8"/>
      <c r="AM271" s="8"/>
      <c r="AN271" s="8"/>
      <c r="AO271" s="8"/>
    </row>
    <row r="272">
      <c r="A272" s="8" t="s">
        <v>1332</v>
      </c>
      <c r="B272" s="8" t="s">
        <v>1333</v>
      </c>
      <c r="C272" s="8" t="s">
        <v>1334</v>
      </c>
      <c r="D272" s="11"/>
      <c r="E272" s="11"/>
      <c r="F272" s="11"/>
      <c r="G272" s="11"/>
      <c r="H272" s="11"/>
      <c r="I272" s="11"/>
      <c r="J272" s="11"/>
      <c r="K272" s="8" t="s">
        <v>1335</v>
      </c>
      <c r="L272" s="8"/>
      <c r="M272" s="8"/>
      <c r="N272" s="8"/>
      <c r="O272" s="8"/>
      <c r="P272" s="8"/>
      <c r="Q272" s="8"/>
      <c r="R272" s="8"/>
      <c r="S272" s="8" t="s">
        <v>1336</v>
      </c>
      <c r="T272" s="11"/>
      <c r="U272" s="11"/>
      <c r="V272" s="11"/>
      <c r="W272" s="11"/>
      <c r="X272" s="11"/>
      <c r="Y272" s="11"/>
      <c r="Z272" s="11"/>
      <c r="AA272" s="8" t="str">
        <f>IF(I272="", "",IF(I272=Categories!A$1, Categories!C$1, IF(I272=Categories!A$2, Categories!C$2, IF(AND(I272=Categories!A$3, J272=Categories!B$2), Categories!C$1, IF(AND(I272=Categories!A$3, OR(J272=Categories!B$1, J272=Categories!B$3)), Categories!C$2, Categories!C$3)))))</f>
        <v/>
      </c>
      <c r="AB272" s="8" t="str">
        <f>IF(Q272="", "", IF(Q272=Categories!A$1, Categories!C$1, IF(Q272=Categories!A$2, Categories!C$2, IF(AND(Q272=Categories!A$3, R272=Categories!B$2), Categories!C$1, IF(AND(Q272=Categories!A$3, OR(R272=Categories!B$1, R272=Categories!B$3)), Categories!C$2, Categories!C$3)))))</f>
        <v/>
      </c>
      <c r="AC272" s="13" t="str">
        <f>IF(Y272="", "", IF(Y272=Categories!A$1, Categories!C$1, IF(Y272=Categories!A$2, Categories!C$2, IF(AND(Y272=Categories!A$3, Z272=Categories!B$2), Categories!C$1, IF(AND(Y272=Categories!A$3, OR(Z272=Categories!B$1, Z272=Categories!B$3)), Categories!C$2, Categories!C$3)))))</f>
        <v/>
      </c>
      <c r="AD272" s="11">
        <f t="shared" ref="AD272:AH272" si="279">D272+L272+T272</f>
        <v>0</v>
      </c>
      <c r="AE272" s="11">
        <f t="shared" si="279"/>
        <v>0</v>
      </c>
      <c r="AF272" s="11">
        <f t="shared" si="279"/>
        <v>0</v>
      </c>
      <c r="AG272" s="11">
        <f t="shared" si="279"/>
        <v>0</v>
      </c>
      <c r="AH272" s="11">
        <f t="shared" si="279"/>
        <v>0</v>
      </c>
      <c r="AI272" s="11">
        <f>COUNTIF(AA272:AC272, Categories!C$1)</f>
        <v>0</v>
      </c>
      <c r="AJ272" s="14" t="str">
        <f>IF(AA272="", "", IF(OR(AND(AA272=AB272, AA272=Categories!C$3), AND(AB272=AC272,AB272=Categories!C$3), AND(AA272=AC272, AA272=Categories!C$3)), Categories!D$3, IF(OR(AND(AA272&lt;&gt;AB272, AND(AA272&lt;&gt;Categories!C$3, AB272&lt;&gt;Categories!C$3)), AND(AB272&lt;&gt;AC272, AND(AC272&lt;&gt;Categories!C$3, AB272&lt;&gt;Categories!C$3)), AND(AA272&lt;&gt;AC272, AND(AA272&lt;&gt;Categories!C$3, AC272&lt;&gt;Categories!C$3))), Categories!D$2, Categories!D$1)))</f>
        <v/>
      </c>
      <c r="AK272" s="8"/>
      <c r="AL272" s="8"/>
      <c r="AM272" s="8"/>
      <c r="AN272" s="8"/>
      <c r="AO272" s="8"/>
    </row>
    <row r="273">
      <c r="A273" s="8" t="s">
        <v>1337</v>
      </c>
      <c r="B273" s="8" t="s">
        <v>1338</v>
      </c>
      <c r="C273" s="8" t="s">
        <v>1339</v>
      </c>
      <c r="D273" s="11"/>
      <c r="E273" s="11"/>
      <c r="F273" s="11"/>
      <c r="G273" s="11"/>
      <c r="H273" s="11"/>
      <c r="I273" s="11"/>
      <c r="J273" s="11"/>
      <c r="K273" s="8" t="s">
        <v>1340</v>
      </c>
      <c r="L273" s="8"/>
      <c r="M273" s="8"/>
      <c r="N273" s="8"/>
      <c r="O273" s="8"/>
      <c r="P273" s="8"/>
      <c r="Q273" s="8"/>
      <c r="R273" s="8"/>
      <c r="S273" s="8" t="s">
        <v>1341</v>
      </c>
      <c r="T273" s="11"/>
      <c r="U273" s="11"/>
      <c r="V273" s="11"/>
      <c r="W273" s="11"/>
      <c r="X273" s="11"/>
      <c r="Y273" s="11"/>
      <c r="Z273" s="11"/>
      <c r="AA273" s="8" t="str">
        <f>IF(I273="", "",IF(I273=Categories!A$1, Categories!C$1, IF(I273=Categories!A$2, Categories!C$2, IF(AND(I273=Categories!A$3, J273=Categories!B$2), Categories!C$1, IF(AND(I273=Categories!A$3, OR(J273=Categories!B$1, J273=Categories!B$3)), Categories!C$2, Categories!C$3)))))</f>
        <v/>
      </c>
      <c r="AB273" s="8" t="str">
        <f>IF(Q273="", "", IF(Q273=Categories!A$1, Categories!C$1, IF(Q273=Categories!A$2, Categories!C$2, IF(AND(Q273=Categories!A$3, R273=Categories!B$2), Categories!C$1, IF(AND(Q273=Categories!A$3, OR(R273=Categories!B$1, R273=Categories!B$3)), Categories!C$2, Categories!C$3)))))</f>
        <v/>
      </c>
      <c r="AC273" s="13" t="str">
        <f>IF(Y273="", "", IF(Y273=Categories!A$1, Categories!C$1, IF(Y273=Categories!A$2, Categories!C$2, IF(AND(Y273=Categories!A$3, Z273=Categories!B$2), Categories!C$1, IF(AND(Y273=Categories!A$3, OR(Z273=Categories!B$1, Z273=Categories!B$3)), Categories!C$2, Categories!C$3)))))</f>
        <v/>
      </c>
      <c r="AD273" s="11">
        <f t="shared" ref="AD273:AH273" si="280">D273+L273+T273</f>
        <v>0</v>
      </c>
      <c r="AE273" s="11">
        <f t="shared" si="280"/>
        <v>0</v>
      </c>
      <c r="AF273" s="11">
        <f t="shared" si="280"/>
        <v>0</v>
      </c>
      <c r="AG273" s="11">
        <f t="shared" si="280"/>
        <v>0</v>
      </c>
      <c r="AH273" s="11">
        <f t="shared" si="280"/>
        <v>0</v>
      </c>
      <c r="AI273" s="11">
        <f>COUNTIF(AA273:AC273, Categories!C$1)</f>
        <v>0</v>
      </c>
      <c r="AJ273" s="14" t="str">
        <f>IF(AA273="", "", IF(OR(AND(AA273=AB273, AA273=Categories!C$3), AND(AB273=AC273,AB273=Categories!C$3), AND(AA273=AC273, AA273=Categories!C$3)), Categories!D$3, IF(OR(AND(AA273&lt;&gt;AB273, AND(AA273&lt;&gt;Categories!C$3, AB273&lt;&gt;Categories!C$3)), AND(AB273&lt;&gt;AC273, AND(AC273&lt;&gt;Categories!C$3, AB273&lt;&gt;Categories!C$3)), AND(AA273&lt;&gt;AC273, AND(AA273&lt;&gt;Categories!C$3, AC273&lt;&gt;Categories!C$3))), Categories!D$2, Categories!D$1)))</f>
        <v/>
      </c>
      <c r="AK273" s="8"/>
      <c r="AL273" s="8"/>
      <c r="AM273" s="8"/>
      <c r="AN273" s="8"/>
      <c r="AO273" s="8"/>
    </row>
    <row r="274">
      <c r="A274" s="8" t="s">
        <v>1342</v>
      </c>
      <c r="B274" s="8" t="s">
        <v>1343</v>
      </c>
      <c r="C274" s="8" t="s">
        <v>1344</v>
      </c>
      <c r="D274" s="11"/>
      <c r="E274" s="11"/>
      <c r="F274" s="11"/>
      <c r="G274" s="11"/>
      <c r="H274" s="11"/>
      <c r="I274" s="11"/>
      <c r="J274" s="11"/>
      <c r="K274" s="8" t="s">
        <v>1345</v>
      </c>
      <c r="L274" s="8"/>
      <c r="M274" s="8"/>
      <c r="N274" s="8"/>
      <c r="O274" s="8"/>
      <c r="P274" s="8"/>
      <c r="Q274" s="8"/>
      <c r="R274" s="8"/>
      <c r="S274" s="8" t="s">
        <v>1346</v>
      </c>
      <c r="T274" s="11"/>
      <c r="U274" s="11"/>
      <c r="V274" s="11"/>
      <c r="W274" s="11"/>
      <c r="X274" s="11"/>
      <c r="Y274" s="11"/>
      <c r="Z274" s="11"/>
      <c r="AA274" s="8" t="str">
        <f>IF(I274="", "",IF(I274=Categories!A$1, Categories!C$1, IF(I274=Categories!A$2, Categories!C$2, IF(AND(I274=Categories!A$3, J274=Categories!B$2), Categories!C$1, IF(AND(I274=Categories!A$3, OR(J274=Categories!B$1, J274=Categories!B$3)), Categories!C$2, Categories!C$3)))))</f>
        <v/>
      </c>
      <c r="AB274" s="8" t="str">
        <f>IF(Q274="", "", IF(Q274=Categories!A$1, Categories!C$1, IF(Q274=Categories!A$2, Categories!C$2, IF(AND(Q274=Categories!A$3, R274=Categories!B$2), Categories!C$1, IF(AND(Q274=Categories!A$3, OR(R274=Categories!B$1, R274=Categories!B$3)), Categories!C$2, Categories!C$3)))))</f>
        <v/>
      </c>
      <c r="AC274" s="13" t="str">
        <f>IF(Y274="", "", IF(Y274=Categories!A$1, Categories!C$1, IF(Y274=Categories!A$2, Categories!C$2, IF(AND(Y274=Categories!A$3, Z274=Categories!B$2), Categories!C$1, IF(AND(Y274=Categories!A$3, OR(Z274=Categories!B$1, Z274=Categories!B$3)), Categories!C$2, Categories!C$3)))))</f>
        <v/>
      </c>
      <c r="AD274" s="11">
        <f t="shared" ref="AD274:AH274" si="281">D274+L274+T274</f>
        <v>0</v>
      </c>
      <c r="AE274" s="11">
        <f t="shared" si="281"/>
        <v>0</v>
      </c>
      <c r="AF274" s="11">
        <f t="shared" si="281"/>
        <v>0</v>
      </c>
      <c r="AG274" s="11">
        <f t="shared" si="281"/>
        <v>0</v>
      </c>
      <c r="AH274" s="11">
        <f t="shared" si="281"/>
        <v>0</v>
      </c>
      <c r="AI274" s="11">
        <f>COUNTIF(AA274:AC274, Categories!C$1)</f>
        <v>0</v>
      </c>
      <c r="AJ274" s="14" t="str">
        <f>IF(AA274="", "", IF(OR(AND(AA274=AB274, AA274=Categories!C$3), AND(AB274=AC274,AB274=Categories!C$3), AND(AA274=AC274, AA274=Categories!C$3)), Categories!D$3, IF(OR(AND(AA274&lt;&gt;AB274, AND(AA274&lt;&gt;Categories!C$3, AB274&lt;&gt;Categories!C$3)), AND(AB274&lt;&gt;AC274, AND(AC274&lt;&gt;Categories!C$3, AB274&lt;&gt;Categories!C$3)), AND(AA274&lt;&gt;AC274, AND(AA274&lt;&gt;Categories!C$3, AC274&lt;&gt;Categories!C$3))), Categories!D$2, Categories!D$1)))</f>
        <v/>
      </c>
      <c r="AK274" s="8"/>
      <c r="AL274" s="8"/>
      <c r="AM274" s="8"/>
      <c r="AN274" s="8"/>
      <c r="AO274" s="8"/>
    </row>
    <row r="275">
      <c r="A275" s="8" t="s">
        <v>1347</v>
      </c>
      <c r="B275" s="8" t="s">
        <v>1348</v>
      </c>
      <c r="C275" s="8" t="s">
        <v>1349</v>
      </c>
      <c r="D275" s="11"/>
      <c r="E275" s="11"/>
      <c r="F275" s="11"/>
      <c r="G275" s="11"/>
      <c r="H275" s="11"/>
      <c r="I275" s="11"/>
      <c r="J275" s="11"/>
      <c r="K275" s="8" t="s">
        <v>1350</v>
      </c>
      <c r="L275" s="8"/>
      <c r="M275" s="8"/>
      <c r="N275" s="8"/>
      <c r="O275" s="8"/>
      <c r="P275" s="8"/>
      <c r="Q275" s="8"/>
      <c r="R275" s="8"/>
      <c r="S275" s="8" t="s">
        <v>1351</v>
      </c>
      <c r="T275" s="11"/>
      <c r="U275" s="11"/>
      <c r="V275" s="11"/>
      <c r="W275" s="11"/>
      <c r="X275" s="11"/>
      <c r="Y275" s="11"/>
      <c r="Z275" s="11"/>
      <c r="AA275" s="8" t="str">
        <f>IF(I275="", "",IF(I275=Categories!A$1, Categories!C$1, IF(I275=Categories!A$2, Categories!C$2, IF(AND(I275=Categories!A$3, J275=Categories!B$2), Categories!C$1, IF(AND(I275=Categories!A$3, OR(J275=Categories!B$1, J275=Categories!B$3)), Categories!C$2, Categories!C$3)))))</f>
        <v/>
      </c>
      <c r="AB275" s="8" t="str">
        <f>IF(Q275="", "", IF(Q275=Categories!A$1, Categories!C$1, IF(Q275=Categories!A$2, Categories!C$2, IF(AND(Q275=Categories!A$3, R275=Categories!B$2), Categories!C$1, IF(AND(Q275=Categories!A$3, OR(R275=Categories!B$1, R275=Categories!B$3)), Categories!C$2, Categories!C$3)))))</f>
        <v/>
      </c>
      <c r="AC275" s="13" t="str">
        <f>IF(Y275="", "", IF(Y275=Categories!A$1, Categories!C$1, IF(Y275=Categories!A$2, Categories!C$2, IF(AND(Y275=Categories!A$3, Z275=Categories!B$2), Categories!C$1, IF(AND(Y275=Categories!A$3, OR(Z275=Categories!B$1, Z275=Categories!B$3)), Categories!C$2, Categories!C$3)))))</f>
        <v/>
      </c>
      <c r="AD275" s="11">
        <f t="shared" ref="AD275:AH275" si="282">D275+L275+T275</f>
        <v>0</v>
      </c>
      <c r="AE275" s="11">
        <f t="shared" si="282"/>
        <v>0</v>
      </c>
      <c r="AF275" s="11">
        <f t="shared" si="282"/>
        <v>0</v>
      </c>
      <c r="AG275" s="11">
        <f t="shared" si="282"/>
        <v>0</v>
      </c>
      <c r="AH275" s="11">
        <f t="shared" si="282"/>
        <v>0</v>
      </c>
      <c r="AI275" s="11">
        <f>COUNTIF(AA275:AC275, Categories!C$1)</f>
        <v>0</v>
      </c>
      <c r="AJ275" s="14" t="str">
        <f>IF(AA275="", "", IF(OR(AND(AA275=AB275, AA275=Categories!C$3), AND(AB275=AC275,AB275=Categories!C$3), AND(AA275=AC275, AA275=Categories!C$3)), Categories!D$3, IF(OR(AND(AA275&lt;&gt;AB275, AND(AA275&lt;&gt;Categories!C$3, AB275&lt;&gt;Categories!C$3)), AND(AB275&lt;&gt;AC275, AND(AC275&lt;&gt;Categories!C$3, AB275&lt;&gt;Categories!C$3)), AND(AA275&lt;&gt;AC275, AND(AA275&lt;&gt;Categories!C$3, AC275&lt;&gt;Categories!C$3))), Categories!D$2, Categories!D$1)))</f>
        <v/>
      </c>
      <c r="AK275" s="8"/>
      <c r="AL275" s="8"/>
      <c r="AM275" s="8"/>
      <c r="AN275" s="8"/>
      <c r="AO275" s="8"/>
    </row>
    <row r="276">
      <c r="A276" s="8" t="s">
        <v>1352</v>
      </c>
      <c r="B276" s="8" t="s">
        <v>1353</v>
      </c>
      <c r="C276" s="8" t="s">
        <v>1354</v>
      </c>
      <c r="D276" s="11"/>
      <c r="E276" s="11"/>
      <c r="F276" s="11"/>
      <c r="G276" s="11"/>
      <c r="H276" s="11"/>
      <c r="I276" s="11"/>
      <c r="J276" s="11"/>
      <c r="K276" s="8" t="s">
        <v>1355</v>
      </c>
      <c r="L276" s="8"/>
      <c r="M276" s="8"/>
      <c r="N276" s="8"/>
      <c r="O276" s="8"/>
      <c r="P276" s="8"/>
      <c r="Q276" s="8"/>
      <c r="R276" s="8"/>
      <c r="S276" s="8" t="s">
        <v>1356</v>
      </c>
      <c r="T276" s="16"/>
      <c r="U276" s="16"/>
      <c r="V276" s="16"/>
      <c r="W276" s="16"/>
      <c r="X276" s="16"/>
      <c r="Y276" s="16"/>
      <c r="Z276" s="16"/>
      <c r="AA276" s="8" t="str">
        <f>IF(I276="", "",IF(I276=Categories!A$1, Categories!C$1, IF(I276=Categories!A$2, Categories!C$2, IF(AND(I276=Categories!A$3, J276=Categories!B$2), Categories!C$1, IF(AND(I276=Categories!A$3, OR(J276=Categories!B$1, J276=Categories!B$3)), Categories!C$2, Categories!C$3)))))</f>
        <v/>
      </c>
      <c r="AB276" s="8" t="str">
        <f>IF(Q276="", "", IF(Q276=Categories!A$1, Categories!C$1, IF(Q276=Categories!A$2, Categories!C$2, IF(AND(Q276=Categories!A$3, R276=Categories!B$2), Categories!C$1, IF(AND(Q276=Categories!A$3, OR(R276=Categories!B$1, R276=Categories!B$3)), Categories!C$2, Categories!C$3)))))</f>
        <v/>
      </c>
      <c r="AC276" s="13" t="str">
        <f>IF(Y276="", "", IF(Y276=Categories!A$1, Categories!C$1, IF(Y276=Categories!A$2, Categories!C$2, IF(AND(Y276=Categories!A$3, Z276=Categories!B$2), Categories!C$1, IF(AND(Y276=Categories!A$3, OR(Z276=Categories!B$1, Z276=Categories!B$3)), Categories!C$2, Categories!C$3)))))</f>
        <v/>
      </c>
      <c r="AD276" s="11">
        <f t="shared" ref="AD276:AH276" si="283">D276+L276+T276</f>
        <v>0</v>
      </c>
      <c r="AE276" s="11">
        <f t="shared" si="283"/>
        <v>0</v>
      </c>
      <c r="AF276" s="11">
        <f t="shared" si="283"/>
        <v>0</v>
      </c>
      <c r="AG276" s="11">
        <f t="shared" si="283"/>
        <v>0</v>
      </c>
      <c r="AH276" s="11">
        <f t="shared" si="283"/>
        <v>0</v>
      </c>
      <c r="AI276" s="11">
        <f>COUNTIF(AA276:AC276, Categories!C$1)</f>
        <v>0</v>
      </c>
      <c r="AJ276" s="14" t="str">
        <f>IF(AA276="", "", IF(OR(AND(AA276=AB276, AA276=Categories!C$3), AND(AB276=AC276,AB276=Categories!C$3), AND(AA276=AC276, AA276=Categories!C$3)), Categories!D$3, IF(OR(AND(AA276&lt;&gt;AB276, AND(AA276&lt;&gt;Categories!C$3, AB276&lt;&gt;Categories!C$3)), AND(AB276&lt;&gt;AC276, AND(AC276&lt;&gt;Categories!C$3, AB276&lt;&gt;Categories!C$3)), AND(AA276&lt;&gt;AC276, AND(AA276&lt;&gt;Categories!C$3, AC276&lt;&gt;Categories!C$3))), Categories!D$2, Categories!D$1)))</f>
        <v/>
      </c>
      <c r="AK276" s="8"/>
      <c r="AL276" s="8"/>
      <c r="AM276" s="8"/>
      <c r="AN276" s="8"/>
      <c r="AO276" s="8"/>
    </row>
    <row r="277">
      <c r="A277" s="8" t="s">
        <v>1357</v>
      </c>
      <c r="B277" s="8" t="s">
        <v>1358</v>
      </c>
      <c r="C277" s="8" t="s">
        <v>1359</v>
      </c>
      <c r="D277" s="11"/>
      <c r="E277" s="11"/>
      <c r="F277" s="11"/>
      <c r="G277" s="11"/>
      <c r="H277" s="11"/>
      <c r="I277" s="11"/>
      <c r="J277" s="11"/>
      <c r="K277" s="8" t="s">
        <v>345</v>
      </c>
      <c r="L277" s="8"/>
      <c r="M277" s="8"/>
      <c r="N277" s="8"/>
      <c r="O277" s="8"/>
      <c r="P277" s="8"/>
      <c r="Q277" s="8"/>
      <c r="R277" s="8"/>
      <c r="S277" s="8" t="s">
        <v>1360</v>
      </c>
      <c r="T277" s="11"/>
      <c r="U277" s="11"/>
      <c r="V277" s="11"/>
      <c r="W277" s="11"/>
      <c r="X277" s="11"/>
      <c r="Y277" s="11"/>
      <c r="Z277" s="11"/>
      <c r="AA277" s="8" t="str">
        <f>IF(I277="", "",IF(I277=Categories!A$1, Categories!C$1, IF(I277=Categories!A$2, Categories!C$2, IF(AND(I277=Categories!A$3, J277=Categories!B$2), Categories!C$1, IF(AND(I277=Categories!A$3, OR(J277=Categories!B$1, J277=Categories!B$3)), Categories!C$2, Categories!C$3)))))</f>
        <v/>
      </c>
      <c r="AB277" s="8" t="str">
        <f>IF(Q277="", "", IF(Q277=Categories!A$1, Categories!C$1, IF(Q277=Categories!A$2, Categories!C$2, IF(AND(Q277=Categories!A$3, R277=Categories!B$2), Categories!C$1, IF(AND(Q277=Categories!A$3, OR(R277=Categories!B$1, R277=Categories!B$3)), Categories!C$2, Categories!C$3)))))</f>
        <v/>
      </c>
      <c r="AC277" s="13" t="str">
        <f>IF(Y277="", "", IF(Y277=Categories!A$1, Categories!C$1, IF(Y277=Categories!A$2, Categories!C$2, IF(AND(Y277=Categories!A$3, Z277=Categories!B$2), Categories!C$1, IF(AND(Y277=Categories!A$3, OR(Z277=Categories!B$1, Z277=Categories!B$3)), Categories!C$2, Categories!C$3)))))</f>
        <v/>
      </c>
      <c r="AD277" s="11">
        <f t="shared" ref="AD277:AH277" si="284">D277+L277+T277</f>
        <v>0</v>
      </c>
      <c r="AE277" s="11">
        <f t="shared" si="284"/>
        <v>0</v>
      </c>
      <c r="AF277" s="11">
        <f t="shared" si="284"/>
        <v>0</v>
      </c>
      <c r="AG277" s="11">
        <f t="shared" si="284"/>
        <v>0</v>
      </c>
      <c r="AH277" s="11">
        <f t="shared" si="284"/>
        <v>0</v>
      </c>
      <c r="AI277" s="11">
        <f>COUNTIF(AA277:AC277, Categories!C$1)</f>
        <v>0</v>
      </c>
      <c r="AJ277" s="14" t="str">
        <f>IF(AA277="", "", IF(OR(AND(AA277=AB277, AA277=Categories!C$3), AND(AB277=AC277,AB277=Categories!C$3), AND(AA277=AC277, AA277=Categories!C$3)), Categories!D$3, IF(OR(AND(AA277&lt;&gt;AB277, AND(AA277&lt;&gt;Categories!C$3, AB277&lt;&gt;Categories!C$3)), AND(AB277&lt;&gt;AC277, AND(AC277&lt;&gt;Categories!C$3, AB277&lt;&gt;Categories!C$3)), AND(AA277&lt;&gt;AC277, AND(AA277&lt;&gt;Categories!C$3, AC277&lt;&gt;Categories!C$3))), Categories!D$2, Categories!D$1)))</f>
        <v/>
      </c>
      <c r="AK277" s="8"/>
      <c r="AL277" s="8"/>
      <c r="AM277" s="8"/>
      <c r="AN277" s="8"/>
      <c r="AO277" s="8"/>
    </row>
    <row r="278">
      <c r="A278" s="8" t="s">
        <v>1361</v>
      </c>
      <c r="B278" s="8" t="s">
        <v>1362</v>
      </c>
      <c r="C278" s="8" t="s">
        <v>1363</v>
      </c>
      <c r="D278" s="11"/>
      <c r="E278" s="11"/>
      <c r="F278" s="11"/>
      <c r="G278" s="11"/>
      <c r="H278" s="11"/>
      <c r="I278" s="11"/>
      <c r="J278" s="11"/>
      <c r="K278" s="8" t="s">
        <v>1364</v>
      </c>
      <c r="L278" s="8"/>
      <c r="M278" s="8"/>
      <c r="N278" s="8"/>
      <c r="O278" s="8"/>
      <c r="P278" s="8"/>
      <c r="Q278" s="8"/>
      <c r="R278" s="8"/>
      <c r="S278" s="8" t="s">
        <v>1365</v>
      </c>
      <c r="T278" s="11"/>
      <c r="U278" s="11"/>
      <c r="V278" s="11"/>
      <c r="W278" s="11"/>
      <c r="X278" s="11"/>
      <c r="Y278" s="11"/>
      <c r="Z278" s="11"/>
      <c r="AA278" s="8" t="str">
        <f>IF(I278="", "",IF(I278=Categories!A$1, Categories!C$1, IF(I278=Categories!A$2, Categories!C$2, IF(AND(I278=Categories!A$3, J278=Categories!B$2), Categories!C$1, IF(AND(I278=Categories!A$3, OR(J278=Categories!B$1, J278=Categories!B$3)), Categories!C$2, Categories!C$3)))))</f>
        <v/>
      </c>
      <c r="AB278" s="8" t="str">
        <f>IF(Q278="", "", IF(Q278=Categories!A$1, Categories!C$1, IF(Q278=Categories!A$2, Categories!C$2, IF(AND(Q278=Categories!A$3, R278=Categories!B$2), Categories!C$1, IF(AND(Q278=Categories!A$3, OR(R278=Categories!B$1, R278=Categories!B$3)), Categories!C$2, Categories!C$3)))))</f>
        <v/>
      </c>
      <c r="AC278" s="13" t="str">
        <f>IF(Y278="", "", IF(Y278=Categories!A$1, Categories!C$1, IF(Y278=Categories!A$2, Categories!C$2, IF(AND(Y278=Categories!A$3, Z278=Categories!B$2), Categories!C$1, IF(AND(Y278=Categories!A$3, OR(Z278=Categories!B$1, Z278=Categories!B$3)), Categories!C$2, Categories!C$3)))))</f>
        <v/>
      </c>
      <c r="AD278" s="11">
        <f t="shared" ref="AD278:AH278" si="285">D278+L278+T278</f>
        <v>0</v>
      </c>
      <c r="AE278" s="11">
        <f t="shared" si="285"/>
        <v>0</v>
      </c>
      <c r="AF278" s="11">
        <f t="shared" si="285"/>
        <v>0</v>
      </c>
      <c r="AG278" s="11">
        <f t="shared" si="285"/>
        <v>0</v>
      </c>
      <c r="AH278" s="11">
        <f t="shared" si="285"/>
        <v>0</v>
      </c>
      <c r="AI278" s="11">
        <f>COUNTIF(AA278:AC278, Categories!C$1)</f>
        <v>0</v>
      </c>
      <c r="AJ278" s="14" t="str">
        <f>IF(AA278="", "", IF(OR(AND(AA278=AB278, AA278=Categories!C$3), AND(AB278=AC278,AB278=Categories!C$3), AND(AA278=AC278, AA278=Categories!C$3)), Categories!D$3, IF(OR(AND(AA278&lt;&gt;AB278, AND(AA278&lt;&gt;Categories!C$3, AB278&lt;&gt;Categories!C$3)), AND(AB278&lt;&gt;AC278, AND(AC278&lt;&gt;Categories!C$3, AB278&lt;&gt;Categories!C$3)), AND(AA278&lt;&gt;AC278, AND(AA278&lt;&gt;Categories!C$3, AC278&lt;&gt;Categories!C$3))), Categories!D$2, Categories!D$1)))</f>
        <v/>
      </c>
      <c r="AK278" s="8"/>
      <c r="AL278" s="8"/>
      <c r="AM278" s="8"/>
      <c r="AN278" s="8"/>
      <c r="AO278" s="8"/>
    </row>
    <row r="279">
      <c r="A279" s="8" t="s">
        <v>1366</v>
      </c>
      <c r="B279" s="8" t="s">
        <v>1367</v>
      </c>
      <c r="C279" s="8" t="s">
        <v>1368</v>
      </c>
      <c r="D279" s="11"/>
      <c r="E279" s="11"/>
      <c r="F279" s="11"/>
      <c r="G279" s="11"/>
      <c r="H279" s="11"/>
      <c r="I279" s="11"/>
      <c r="J279" s="11"/>
      <c r="K279" s="8" t="s">
        <v>1042</v>
      </c>
      <c r="L279" s="8"/>
      <c r="M279" s="8"/>
      <c r="N279" s="8"/>
      <c r="O279" s="8"/>
      <c r="P279" s="8"/>
      <c r="Q279" s="8"/>
      <c r="R279" s="8"/>
      <c r="S279" s="8" t="s">
        <v>1369</v>
      </c>
      <c r="T279" s="11"/>
      <c r="U279" s="11"/>
      <c r="V279" s="11"/>
      <c r="W279" s="11"/>
      <c r="X279" s="11"/>
      <c r="Y279" s="11"/>
      <c r="Z279" s="11"/>
      <c r="AA279" s="8" t="str">
        <f>IF(I279="", "",IF(I279=Categories!A$1, Categories!C$1, IF(I279=Categories!A$2, Categories!C$2, IF(AND(I279=Categories!A$3, J279=Categories!B$2), Categories!C$1, IF(AND(I279=Categories!A$3, OR(J279=Categories!B$1, J279=Categories!B$3)), Categories!C$2, Categories!C$3)))))</f>
        <v/>
      </c>
      <c r="AB279" s="8" t="str">
        <f>IF(Q279="", "", IF(Q279=Categories!A$1, Categories!C$1, IF(Q279=Categories!A$2, Categories!C$2, IF(AND(Q279=Categories!A$3, R279=Categories!B$2), Categories!C$1, IF(AND(Q279=Categories!A$3, OR(R279=Categories!B$1, R279=Categories!B$3)), Categories!C$2, Categories!C$3)))))</f>
        <v/>
      </c>
      <c r="AC279" s="13" t="str">
        <f>IF(Y279="", "", IF(Y279=Categories!A$1, Categories!C$1, IF(Y279=Categories!A$2, Categories!C$2, IF(AND(Y279=Categories!A$3, Z279=Categories!B$2), Categories!C$1, IF(AND(Y279=Categories!A$3, OR(Z279=Categories!B$1, Z279=Categories!B$3)), Categories!C$2, Categories!C$3)))))</f>
        <v/>
      </c>
      <c r="AD279" s="11">
        <f t="shared" ref="AD279:AH279" si="286">D279+L279+T279</f>
        <v>0</v>
      </c>
      <c r="AE279" s="11">
        <f t="shared" si="286"/>
        <v>0</v>
      </c>
      <c r="AF279" s="11">
        <f t="shared" si="286"/>
        <v>0</v>
      </c>
      <c r="AG279" s="11">
        <f t="shared" si="286"/>
        <v>0</v>
      </c>
      <c r="AH279" s="11">
        <f t="shared" si="286"/>
        <v>0</v>
      </c>
      <c r="AI279" s="11">
        <f>COUNTIF(AA279:AC279, Categories!C$1)</f>
        <v>0</v>
      </c>
      <c r="AJ279" s="14" t="str">
        <f>IF(AA279="", "", IF(OR(AND(AA279=AB279, AA279=Categories!C$3), AND(AB279=AC279,AB279=Categories!C$3), AND(AA279=AC279, AA279=Categories!C$3)), Categories!D$3, IF(OR(AND(AA279&lt;&gt;AB279, AND(AA279&lt;&gt;Categories!C$3, AB279&lt;&gt;Categories!C$3)), AND(AB279&lt;&gt;AC279, AND(AC279&lt;&gt;Categories!C$3, AB279&lt;&gt;Categories!C$3)), AND(AA279&lt;&gt;AC279, AND(AA279&lt;&gt;Categories!C$3, AC279&lt;&gt;Categories!C$3))), Categories!D$2, Categories!D$1)))</f>
        <v/>
      </c>
      <c r="AK279" s="8"/>
      <c r="AL279" s="8"/>
      <c r="AM279" s="8"/>
      <c r="AN279" s="8"/>
      <c r="AO279" s="8"/>
    </row>
    <row r="280">
      <c r="A280" s="8" t="s">
        <v>1370</v>
      </c>
      <c r="B280" s="8" t="s">
        <v>1371</v>
      </c>
      <c r="C280" s="8" t="s">
        <v>1372</v>
      </c>
      <c r="D280" s="11"/>
      <c r="E280" s="11"/>
      <c r="F280" s="11"/>
      <c r="G280" s="11"/>
      <c r="H280" s="11"/>
      <c r="I280" s="11"/>
      <c r="J280" s="11"/>
      <c r="K280" s="8" t="s">
        <v>1373</v>
      </c>
      <c r="L280" s="8"/>
      <c r="M280" s="8"/>
      <c r="N280" s="8"/>
      <c r="O280" s="8"/>
      <c r="P280" s="8"/>
      <c r="Q280" s="8"/>
      <c r="R280" s="8"/>
      <c r="S280" s="8" t="s">
        <v>1374</v>
      </c>
      <c r="T280" s="11"/>
      <c r="U280" s="11"/>
      <c r="V280" s="11"/>
      <c r="W280" s="11"/>
      <c r="X280" s="11"/>
      <c r="Y280" s="11"/>
      <c r="Z280" s="11"/>
      <c r="AA280" s="8" t="str">
        <f>IF(I280="", "",IF(I280=Categories!A$1, Categories!C$1, IF(I280=Categories!A$2, Categories!C$2, IF(AND(I280=Categories!A$3, J280=Categories!B$2), Categories!C$1, IF(AND(I280=Categories!A$3, OR(J280=Categories!B$1, J280=Categories!B$3)), Categories!C$2, Categories!C$3)))))</f>
        <v/>
      </c>
      <c r="AB280" s="8" t="str">
        <f>IF(Q280="", "", IF(Q280=Categories!A$1, Categories!C$1, IF(Q280=Categories!A$2, Categories!C$2, IF(AND(Q280=Categories!A$3, R280=Categories!B$2), Categories!C$1, IF(AND(Q280=Categories!A$3, OR(R280=Categories!B$1, R280=Categories!B$3)), Categories!C$2, Categories!C$3)))))</f>
        <v/>
      </c>
      <c r="AC280" s="13" t="str">
        <f>IF(Y280="", "", IF(Y280=Categories!A$1, Categories!C$1, IF(Y280=Categories!A$2, Categories!C$2, IF(AND(Y280=Categories!A$3, Z280=Categories!B$2), Categories!C$1, IF(AND(Y280=Categories!A$3, OR(Z280=Categories!B$1, Z280=Categories!B$3)), Categories!C$2, Categories!C$3)))))</f>
        <v/>
      </c>
      <c r="AD280" s="11">
        <f t="shared" ref="AD280:AH280" si="287">D280+L280+T280</f>
        <v>0</v>
      </c>
      <c r="AE280" s="11">
        <f t="shared" si="287"/>
        <v>0</v>
      </c>
      <c r="AF280" s="11">
        <f t="shared" si="287"/>
        <v>0</v>
      </c>
      <c r="AG280" s="11">
        <f t="shared" si="287"/>
        <v>0</v>
      </c>
      <c r="AH280" s="11">
        <f t="shared" si="287"/>
        <v>0</v>
      </c>
      <c r="AI280" s="11">
        <f>COUNTIF(AA280:AC280, Categories!C$1)</f>
        <v>0</v>
      </c>
      <c r="AJ280" s="14" t="str">
        <f>IF(AA280="", "", IF(OR(AND(AA280=AB280, AA280=Categories!C$3), AND(AB280=AC280,AB280=Categories!C$3), AND(AA280=AC280, AA280=Categories!C$3)), Categories!D$3, IF(OR(AND(AA280&lt;&gt;AB280, AND(AA280&lt;&gt;Categories!C$3, AB280&lt;&gt;Categories!C$3)), AND(AB280&lt;&gt;AC280, AND(AC280&lt;&gt;Categories!C$3, AB280&lt;&gt;Categories!C$3)), AND(AA280&lt;&gt;AC280, AND(AA280&lt;&gt;Categories!C$3, AC280&lt;&gt;Categories!C$3))), Categories!D$2, Categories!D$1)))</f>
        <v/>
      </c>
      <c r="AK280" s="8"/>
      <c r="AL280" s="8"/>
      <c r="AM280" s="8"/>
      <c r="AN280" s="8"/>
      <c r="AO280" s="8"/>
    </row>
    <row r="281">
      <c r="A281" s="8" t="s">
        <v>1375</v>
      </c>
      <c r="B281" s="8" t="s">
        <v>1376</v>
      </c>
      <c r="C281" s="8" t="s">
        <v>1377</v>
      </c>
      <c r="D281" s="11"/>
      <c r="E281" s="11"/>
      <c r="F281" s="11"/>
      <c r="G281" s="11"/>
      <c r="H281" s="11"/>
      <c r="I281" s="11"/>
      <c r="J281" s="11"/>
      <c r="K281" s="8" t="s">
        <v>1378</v>
      </c>
      <c r="L281" s="8"/>
      <c r="M281" s="8"/>
      <c r="N281" s="8"/>
      <c r="O281" s="8"/>
      <c r="P281" s="8"/>
      <c r="Q281" s="8"/>
      <c r="R281" s="8"/>
      <c r="S281" s="8" t="s">
        <v>1379</v>
      </c>
      <c r="T281" s="11"/>
      <c r="U281" s="11"/>
      <c r="V281" s="11"/>
      <c r="W281" s="11"/>
      <c r="X281" s="11"/>
      <c r="Y281" s="11"/>
      <c r="Z281" s="11"/>
      <c r="AA281" s="8" t="str">
        <f>IF(I281="", "",IF(I281=Categories!A$1, Categories!C$1, IF(I281=Categories!A$2, Categories!C$2, IF(AND(I281=Categories!A$3, J281=Categories!B$2), Categories!C$1, IF(AND(I281=Categories!A$3, OR(J281=Categories!B$1, J281=Categories!B$3)), Categories!C$2, Categories!C$3)))))</f>
        <v/>
      </c>
      <c r="AB281" s="8" t="str">
        <f>IF(Q281="", "", IF(Q281=Categories!A$1, Categories!C$1, IF(Q281=Categories!A$2, Categories!C$2, IF(AND(Q281=Categories!A$3, R281=Categories!B$2), Categories!C$1, IF(AND(Q281=Categories!A$3, OR(R281=Categories!B$1, R281=Categories!B$3)), Categories!C$2, Categories!C$3)))))</f>
        <v/>
      </c>
      <c r="AC281" s="13" t="str">
        <f>IF(Y281="", "", IF(Y281=Categories!A$1, Categories!C$1, IF(Y281=Categories!A$2, Categories!C$2, IF(AND(Y281=Categories!A$3, Z281=Categories!B$2), Categories!C$1, IF(AND(Y281=Categories!A$3, OR(Z281=Categories!B$1, Z281=Categories!B$3)), Categories!C$2, Categories!C$3)))))</f>
        <v/>
      </c>
      <c r="AD281" s="11">
        <f t="shared" ref="AD281:AH281" si="288">D281+L281+T281</f>
        <v>0</v>
      </c>
      <c r="AE281" s="11">
        <f t="shared" si="288"/>
        <v>0</v>
      </c>
      <c r="AF281" s="11">
        <f t="shared" si="288"/>
        <v>0</v>
      </c>
      <c r="AG281" s="11">
        <f t="shared" si="288"/>
        <v>0</v>
      </c>
      <c r="AH281" s="11">
        <f t="shared" si="288"/>
        <v>0</v>
      </c>
      <c r="AI281" s="11">
        <f>COUNTIF(AA281:AC281, Categories!C$1)</f>
        <v>0</v>
      </c>
      <c r="AJ281" s="14" t="str">
        <f>IF(AA281="", "", IF(OR(AND(AA281=AB281, AA281=Categories!C$3), AND(AB281=AC281,AB281=Categories!C$3), AND(AA281=AC281, AA281=Categories!C$3)), Categories!D$3, IF(OR(AND(AA281&lt;&gt;AB281, AND(AA281&lt;&gt;Categories!C$3, AB281&lt;&gt;Categories!C$3)), AND(AB281&lt;&gt;AC281, AND(AC281&lt;&gt;Categories!C$3, AB281&lt;&gt;Categories!C$3)), AND(AA281&lt;&gt;AC281, AND(AA281&lt;&gt;Categories!C$3, AC281&lt;&gt;Categories!C$3))), Categories!D$2, Categories!D$1)))</f>
        <v/>
      </c>
      <c r="AK281" s="8"/>
      <c r="AL281" s="8"/>
      <c r="AM281" s="8"/>
      <c r="AN281" s="8"/>
      <c r="AO281" s="8"/>
    </row>
    <row r="282">
      <c r="A282" s="8" t="s">
        <v>1380</v>
      </c>
      <c r="B282" s="8" t="s">
        <v>1381</v>
      </c>
      <c r="C282" s="8" t="s">
        <v>1382</v>
      </c>
      <c r="D282" s="11"/>
      <c r="E282" s="11"/>
      <c r="F282" s="11"/>
      <c r="G282" s="11"/>
      <c r="H282" s="11"/>
      <c r="I282" s="11"/>
      <c r="J282" s="11"/>
      <c r="K282" s="8" t="s">
        <v>1383</v>
      </c>
      <c r="L282" s="8"/>
      <c r="M282" s="8"/>
      <c r="N282" s="8"/>
      <c r="O282" s="8"/>
      <c r="P282" s="8"/>
      <c r="Q282" s="8"/>
      <c r="R282" s="8"/>
      <c r="S282" s="8" t="s">
        <v>1384</v>
      </c>
      <c r="T282" s="11"/>
      <c r="U282" s="11"/>
      <c r="V282" s="11"/>
      <c r="W282" s="11"/>
      <c r="X282" s="11"/>
      <c r="Y282" s="11"/>
      <c r="Z282" s="11"/>
      <c r="AA282" s="8" t="str">
        <f>IF(I282="", "",IF(I282=Categories!A$1, Categories!C$1, IF(I282=Categories!A$2, Categories!C$2, IF(AND(I282=Categories!A$3, J282=Categories!B$2), Categories!C$1, IF(AND(I282=Categories!A$3, OR(J282=Categories!B$1, J282=Categories!B$3)), Categories!C$2, Categories!C$3)))))</f>
        <v/>
      </c>
      <c r="AB282" s="8" t="str">
        <f>IF(Q282="", "", IF(Q282=Categories!A$1, Categories!C$1, IF(Q282=Categories!A$2, Categories!C$2, IF(AND(Q282=Categories!A$3, R282=Categories!B$2), Categories!C$1, IF(AND(Q282=Categories!A$3, OR(R282=Categories!B$1, R282=Categories!B$3)), Categories!C$2, Categories!C$3)))))</f>
        <v/>
      </c>
      <c r="AC282" s="13" t="str">
        <f>IF(Y282="", "", IF(Y282=Categories!A$1, Categories!C$1, IF(Y282=Categories!A$2, Categories!C$2, IF(AND(Y282=Categories!A$3, Z282=Categories!B$2), Categories!C$1, IF(AND(Y282=Categories!A$3, OR(Z282=Categories!B$1, Z282=Categories!B$3)), Categories!C$2, Categories!C$3)))))</f>
        <v/>
      </c>
      <c r="AD282" s="11">
        <f t="shared" ref="AD282:AH282" si="289">D282+L282+T282</f>
        <v>0</v>
      </c>
      <c r="AE282" s="11">
        <f t="shared" si="289"/>
        <v>0</v>
      </c>
      <c r="AF282" s="11">
        <f t="shared" si="289"/>
        <v>0</v>
      </c>
      <c r="AG282" s="11">
        <f t="shared" si="289"/>
        <v>0</v>
      </c>
      <c r="AH282" s="11">
        <f t="shared" si="289"/>
        <v>0</v>
      </c>
      <c r="AI282" s="11">
        <f>COUNTIF(AA282:AC282, Categories!C$1)</f>
        <v>0</v>
      </c>
      <c r="AJ282" s="14" t="str">
        <f>IF(AA282="", "", IF(OR(AND(AA282=AB282, AA282=Categories!C$3), AND(AB282=AC282,AB282=Categories!C$3), AND(AA282=AC282, AA282=Categories!C$3)), Categories!D$3, IF(OR(AND(AA282&lt;&gt;AB282, AND(AA282&lt;&gt;Categories!C$3, AB282&lt;&gt;Categories!C$3)), AND(AB282&lt;&gt;AC282, AND(AC282&lt;&gt;Categories!C$3, AB282&lt;&gt;Categories!C$3)), AND(AA282&lt;&gt;AC282, AND(AA282&lt;&gt;Categories!C$3, AC282&lt;&gt;Categories!C$3))), Categories!D$2, Categories!D$1)))</f>
        <v/>
      </c>
      <c r="AK282" s="8"/>
      <c r="AL282" s="8"/>
      <c r="AM282" s="8"/>
      <c r="AN282" s="8"/>
      <c r="AO282" s="8"/>
    </row>
    <row r="283">
      <c r="A283" s="8" t="s">
        <v>1385</v>
      </c>
      <c r="B283" s="8" t="s">
        <v>1386</v>
      </c>
      <c r="C283" s="8" t="s">
        <v>1387</v>
      </c>
      <c r="D283" s="11"/>
      <c r="E283" s="11"/>
      <c r="F283" s="11"/>
      <c r="G283" s="11"/>
      <c r="H283" s="11"/>
      <c r="I283" s="11"/>
      <c r="J283" s="11"/>
      <c r="K283" s="8" t="s">
        <v>1388</v>
      </c>
      <c r="L283" s="8"/>
      <c r="M283" s="8"/>
      <c r="N283" s="8"/>
      <c r="O283" s="8"/>
      <c r="P283" s="8"/>
      <c r="Q283" s="8"/>
      <c r="R283" s="8"/>
      <c r="S283" s="8" t="s">
        <v>1389</v>
      </c>
      <c r="T283" s="11"/>
      <c r="U283" s="11"/>
      <c r="V283" s="11"/>
      <c r="W283" s="11"/>
      <c r="X283" s="11"/>
      <c r="Y283" s="11"/>
      <c r="Z283" s="11"/>
      <c r="AA283" s="8" t="str">
        <f>IF(I283="", "",IF(I283=Categories!A$1, Categories!C$1, IF(I283=Categories!A$2, Categories!C$2, IF(AND(I283=Categories!A$3, J283=Categories!B$2), Categories!C$1, IF(AND(I283=Categories!A$3, OR(J283=Categories!B$1, J283=Categories!B$3)), Categories!C$2, Categories!C$3)))))</f>
        <v/>
      </c>
      <c r="AB283" s="8" t="str">
        <f>IF(Q283="", "", IF(Q283=Categories!A$1, Categories!C$1, IF(Q283=Categories!A$2, Categories!C$2, IF(AND(Q283=Categories!A$3, R283=Categories!B$2), Categories!C$1, IF(AND(Q283=Categories!A$3, OR(R283=Categories!B$1, R283=Categories!B$3)), Categories!C$2, Categories!C$3)))))</f>
        <v/>
      </c>
      <c r="AC283" s="13" t="str">
        <f>IF(Y283="", "", IF(Y283=Categories!A$1, Categories!C$1, IF(Y283=Categories!A$2, Categories!C$2, IF(AND(Y283=Categories!A$3, Z283=Categories!B$2), Categories!C$1, IF(AND(Y283=Categories!A$3, OR(Z283=Categories!B$1, Z283=Categories!B$3)), Categories!C$2, Categories!C$3)))))</f>
        <v/>
      </c>
      <c r="AD283" s="11">
        <f t="shared" ref="AD283:AH283" si="290">D283+L283+T283</f>
        <v>0</v>
      </c>
      <c r="AE283" s="11">
        <f t="shared" si="290"/>
        <v>0</v>
      </c>
      <c r="AF283" s="11">
        <f t="shared" si="290"/>
        <v>0</v>
      </c>
      <c r="AG283" s="11">
        <f t="shared" si="290"/>
        <v>0</v>
      </c>
      <c r="AH283" s="11">
        <f t="shared" si="290"/>
        <v>0</v>
      </c>
      <c r="AI283" s="11">
        <f>COUNTIF(AA283:AC283, Categories!C$1)</f>
        <v>0</v>
      </c>
      <c r="AJ283" s="14" t="str">
        <f>IF(AA283="", "", IF(OR(AND(AA283=AB283, AA283=Categories!C$3), AND(AB283=AC283,AB283=Categories!C$3), AND(AA283=AC283, AA283=Categories!C$3)), Categories!D$3, IF(OR(AND(AA283&lt;&gt;AB283, AND(AA283&lt;&gt;Categories!C$3, AB283&lt;&gt;Categories!C$3)), AND(AB283&lt;&gt;AC283, AND(AC283&lt;&gt;Categories!C$3, AB283&lt;&gt;Categories!C$3)), AND(AA283&lt;&gt;AC283, AND(AA283&lt;&gt;Categories!C$3, AC283&lt;&gt;Categories!C$3))), Categories!D$2, Categories!D$1)))</f>
        <v/>
      </c>
      <c r="AK283" s="8"/>
      <c r="AL283" s="8"/>
      <c r="AM283" s="8"/>
      <c r="AN283" s="8"/>
      <c r="AO283" s="8"/>
    </row>
    <row r="284">
      <c r="A284" s="8" t="s">
        <v>1390</v>
      </c>
      <c r="B284" s="8" t="s">
        <v>1391</v>
      </c>
      <c r="C284" s="8" t="s">
        <v>1392</v>
      </c>
      <c r="D284" s="11"/>
      <c r="E284" s="11"/>
      <c r="F284" s="11"/>
      <c r="G284" s="11"/>
      <c r="H284" s="11"/>
      <c r="I284" s="11"/>
      <c r="J284" s="11"/>
      <c r="K284" s="8" t="s">
        <v>1393</v>
      </c>
      <c r="L284" s="8"/>
      <c r="M284" s="8"/>
      <c r="N284" s="8"/>
      <c r="O284" s="8"/>
      <c r="P284" s="8"/>
      <c r="Q284" s="8"/>
      <c r="R284" s="8"/>
      <c r="S284" s="8" t="s">
        <v>1394</v>
      </c>
      <c r="T284" s="11"/>
      <c r="U284" s="11"/>
      <c r="V284" s="11"/>
      <c r="W284" s="11"/>
      <c r="X284" s="11"/>
      <c r="Y284" s="11"/>
      <c r="Z284" s="11"/>
      <c r="AA284" s="8" t="str">
        <f>IF(I284="", "",IF(I284=Categories!A$1, Categories!C$1, IF(I284=Categories!A$2, Categories!C$2, IF(AND(I284=Categories!A$3, J284=Categories!B$2), Categories!C$1, IF(AND(I284=Categories!A$3, OR(J284=Categories!B$1, J284=Categories!B$3)), Categories!C$2, Categories!C$3)))))</f>
        <v/>
      </c>
      <c r="AB284" s="8" t="str">
        <f>IF(Q284="", "", IF(Q284=Categories!A$1, Categories!C$1, IF(Q284=Categories!A$2, Categories!C$2, IF(AND(Q284=Categories!A$3, R284=Categories!B$2), Categories!C$1, IF(AND(Q284=Categories!A$3, OR(R284=Categories!B$1, R284=Categories!B$3)), Categories!C$2, Categories!C$3)))))</f>
        <v/>
      </c>
      <c r="AC284" s="13" t="str">
        <f>IF(Y284="", "", IF(Y284=Categories!A$1, Categories!C$1, IF(Y284=Categories!A$2, Categories!C$2, IF(AND(Y284=Categories!A$3, Z284=Categories!B$2), Categories!C$1, IF(AND(Y284=Categories!A$3, OR(Z284=Categories!B$1, Z284=Categories!B$3)), Categories!C$2, Categories!C$3)))))</f>
        <v/>
      </c>
      <c r="AD284" s="11">
        <f t="shared" ref="AD284:AH284" si="291">D284+L284+T284</f>
        <v>0</v>
      </c>
      <c r="AE284" s="11">
        <f t="shared" si="291"/>
        <v>0</v>
      </c>
      <c r="AF284" s="11">
        <f t="shared" si="291"/>
        <v>0</v>
      </c>
      <c r="AG284" s="11">
        <f t="shared" si="291"/>
        <v>0</v>
      </c>
      <c r="AH284" s="11">
        <f t="shared" si="291"/>
        <v>0</v>
      </c>
      <c r="AI284" s="11">
        <f>COUNTIF(AA284:AC284, Categories!C$1)</f>
        <v>0</v>
      </c>
      <c r="AJ284" s="14" t="str">
        <f>IF(AA284="", "", IF(OR(AND(AA284=AB284, AA284=Categories!C$3), AND(AB284=AC284,AB284=Categories!C$3), AND(AA284=AC284, AA284=Categories!C$3)), Categories!D$3, IF(OR(AND(AA284&lt;&gt;AB284, AND(AA284&lt;&gt;Categories!C$3, AB284&lt;&gt;Categories!C$3)), AND(AB284&lt;&gt;AC284, AND(AC284&lt;&gt;Categories!C$3, AB284&lt;&gt;Categories!C$3)), AND(AA284&lt;&gt;AC284, AND(AA284&lt;&gt;Categories!C$3, AC284&lt;&gt;Categories!C$3))), Categories!D$2, Categories!D$1)))</f>
        <v/>
      </c>
      <c r="AK284" s="8"/>
      <c r="AL284" s="8"/>
      <c r="AM284" s="8"/>
      <c r="AN284" s="8"/>
      <c r="AO284" s="8"/>
    </row>
    <row r="285">
      <c r="A285" s="8" t="s">
        <v>1395</v>
      </c>
      <c r="B285" s="8" t="s">
        <v>1396</v>
      </c>
      <c r="C285" s="8" t="s">
        <v>1397</v>
      </c>
      <c r="D285" s="11"/>
      <c r="E285" s="11"/>
      <c r="F285" s="11"/>
      <c r="G285" s="11"/>
      <c r="H285" s="11"/>
      <c r="I285" s="11"/>
      <c r="J285" s="11"/>
      <c r="K285" s="8" t="s">
        <v>1398</v>
      </c>
      <c r="L285" s="8"/>
      <c r="M285" s="8"/>
      <c r="N285" s="8"/>
      <c r="O285" s="8"/>
      <c r="P285" s="8"/>
      <c r="Q285" s="8"/>
      <c r="R285" s="8"/>
      <c r="S285" s="8" t="s">
        <v>1399</v>
      </c>
      <c r="T285" s="11"/>
      <c r="U285" s="11"/>
      <c r="V285" s="11"/>
      <c r="W285" s="11"/>
      <c r="X285" s="11"/>
      <c r="Y285" s="11"/>
      <c r="Z285" s="11"/>
      <c r="AA285" s="8" t="str">
        <f>IF(I285="", "",IF(I285=Categories!A$1, Categories!C$1, IF(I285=Categories!A$2, Categories!C$2, IF(AND(I285=Categories!A$3, J285=Categories!B$2), Categories!C$1, IF(AND(I285=Categories!A$3, OR(J285=Categories!B$1, J285=Categories!B$3)), Categories!C$2, Categories!C$3)))))</f>
        <v/>
      </c>
      <c r="AB285" s="8" t="str">
        <f>IF(Q285="", "", IF(Q285=Categories!A$1, Categories!C$1, IF(Q285=Categories!A$2, Categories!C$2, IF(AND(Q285=Categories!A$3, R285=Categories!B$2), Categories!C$1, IF(AND(Q285=Categories!A$3, OR(R285=Categories!B$1, R285=Categories!B$3)), Categories!C$2, Categories!C$3)))))</f>
        <v/>
      </c>
      <c r="AC285" s="13" t="str">
        <f>IF(Y285="", "", IF(Y285=Categories!A$1, Categories!C$1, IF(Y285=Categories!A$2, Categories!C$2, IF(AND(Y285=Categories!A$3, Z285=Categories!B$2), Categories!C$1, IF(AND(Y285=Categories!A$3, OR(Z285=Categories!B$1, Z285=Categories!B$3)), Categories!C$2, Categories!C$3)))))</f>
        <v/>
      </c>
      <c r="AD285" s="11">
        <f t="shared" ref="AD285:AH285" si="292">D285+L285+T285</f>
        <v>0</v>
      </c>
      <c r="AE285" s="11">
        <f t="shared" si="292"/>
        <v>0</v>
      </c>
      <c r="AF285" s="11">
        <f t="shared" si="292"/>
        <v>0</v>
      </c>
      <c r="AG285" s="11">
        <f t="shared" si="292"/>
        <v>0</v>
      </c>
      <c r="AH285" s="11">
        <f t="shared" si="292"/>
        <v>0</v>
      </c>
      <c r="AI285" s="11">
        <f>COUNTIF(AA285:AC285, Categories!C$1)</f>
        <v>0</v>
      </c>
      <c r="AJ285" s="14" t="str">
        <f>IF(AA285="", "", IF(OR(AND(AA285=AB285, AA285=Categories!C$3), AND(AB285=AC285,AB285=Categories!C$3), AND(AA285=AC285, AA285=Categories!C$3)), Categories!D$3, IF(OR(AND(AA285&lt;&gt;AB285, AND(AA285&lt;&gt;Categories!C$3, AB285&lt;&gt;Categories!C$3)), AND(AB285&lt;&gt;AC285, AND(AC285&lt;&gt;Categories!C$3, AB285&lt;&gt;Categories!C$3)), AND(AA285&lt;&gt;AC285, AND(AA285&lt;&gt;Categories!C$3, AC285&lt;&gt;Categories!C$3))), Categories!D$2, Categories!D$1)))</f>
        <v/>
      </c>
      <c r="AK285" s="8"/>
      <c r="AL285" s="8"/>
      <c r="AM285" s="8"/>
      <c r="AN285" s="8"/>
      <c r="AO285" s="8"/>
    </row>
    <row r="286">
      <c r="A286" s="8" t="s">
        <v>1400</v>
      </c>
      <c r="B286" s="8" t="s">
        <v>1401</v>
      </c>
      <c r="C286" s="8" t="s">
        <v>1402</v>
      </c>
      <c r="D286" s="11"/>
      <c r="E286" s="11"/>
      <c r="F286" s="11"/>
      <c r="G286" s="11"/>
      <c r="H286" s="11"/>
      <c r="I286" s="11"/>
      <c r="J286" s="11"/>
      <c r="K286" s="8" t="s">
        <v>1403</v>
      </c>
      <c r="L286" s="8"/>
      <c r="M286" s="8"/>
      <c r="N286" s="8"/>
      <c r="O286" s="8"/>
      <c r="P286" s="8"/>
      <c r="Q286" s="8"/>
      <c r="R286" s="8"/>
      <c r="S286" s="8" t="s">
        <v>1404</v>
      </c>
      <c r="T286" s="11"/>
      <c r="U286" s="11"/>
      <c r="V286" s="11"/>
      <c r="W286" s="11"/>
      <c r="X286" s="11"/>
      <c r="Y286" s="11"/>
      <c r="Z286" s="11"/>
      <c r="AA286" s="8" t="str">
        <f>IF(I286="", "",IF(I286=Categories!A$1, Categories!C$1, IF(I286=Categories!A$2, Categories!C$2, IF(AND(I286=Categories!A$3, J286=Categories!B$2), Categories!C$1, IF(AND(I286=Categories!A$3, OR(J286=Categories!B$1, J286=Categories!B$3)), Categories!C$2, Categories!C$3)))))</f>
        <v/>
      </c>
      <c r="AB286" s="8" t="str">
        <f>IF(Q286="", "", IF(Q286=Categories!A$1, Categories!C$1, IF(Q286=Categories!A$2, Categories!C$2, IF(AND(Q286=Categories!A$3, R286=Categories!B$2), Categories!C$1, IF(AND(Q286=Categories!A$3, OR(R286=Categories!B$1, R286=Categories!B$3)), Categories!C$2, Categories!C$3)))))</f>
        <v/>
      </c>
      <c r="AC286" s="13" t="str">
        <f>IF(Y286="", "", IF(Y286=Categories!A$1, Categories!C$1, IF(Y286=Categories!A$2, Categories!C$2, IF(AND(Y286=Categories!A$3, Z286=Categories!B$2), Categories!C$1, IF(AND(Y286=Categories!A$3, OR(Z286=Categories!B$1, Z286=Categories!B$3)), Categories!C$2, Categories!C$3)))))</f>
        <v/>
      </c>
      <c r="AD286" s="11">
        <f t="shared" ref="AD286:AH286" si="293">D286+L286+T286</f>
        <v>0</v>
      </c>
      <c r="AE286" s="11">
        <f t="shared" si="293"/>
        <v>0</v>
      </c>
      <c r="AF286" s="11">
        <f t="shared" si="293"/>
        <v>0</v>
      </c>
      <c r="AG286" s="11">
        <f t="shared" si="293"/>
        <v>0</v>
      </c>
      <c r="AH286" s="11">
        <f t="shared" si="293"/>
        <v>0</v>
      </c>
      <c r="AI286" s="11">
        <f>COUNTIF(AA286:AC286, Categories!C$1)</f>
        <v>0</v>
      </c>
      <c r="AJ286" s="14" t="str">
        <f>IF(AA286="", "", IF(OR(AND(AA286=AB286, AA286=Categories!C$3), AND(AB286=AC286,AB286=Categories!C$3), AND(AA286=AC286, AA286=Categories!C$3)), Categories!D$3, IF(OR(AND(AA286&lt;&gt;AB286, AND(AA286&lt;&gt;Categories!C$3, AB286&lt;&gt;Categories!C$3)), AND(AB286&lt;&gt;AC286, AND(AC286&lt;&gt;Categories!C$3, AB286&lt;&gt;Categories!C$3)), AND(AA286&lt;&gt;AC286, AND(AA286&lt;&gt;Categories!C$3, AC286&lt;&gt;Categories!C$3))), Categories!D$2, Categories!D$1)))</f>
        <v/>
      </c>
      <c r="AK286" s="8"/>
      <c r="AL286" s="8"/>
      <c r="AM286" s="8"/>
      <c r="AN286" s="8"/>
      <c r="AO286" s="8"/>
    </row>
    <row r="287">
      <c r="A287" s="8" t="s">
        <v>1405</v>
      </c>
      <c r="B287" s="8" t="s">
        <v>1406</v>
      </c>
      <c r="C287" s="8" t="s">
        <v>1407</v>
      </c>
      <c r="D287" s="11"/>
      <c r="E287" s="11"/>
      <c r="F287" s="11"/>
      <c r="G287" s="11"/>
      <c r="H287" s="11"/>
      <c r="I287" s="11"/>
      <c r="J287" s="11"/>
      <c r="K287" s="8" t="s">
        <v>1408</v>
      </c>
      <c r="L287" s="8"/>
      <c r="M287" s="8"/>
      <c r="N287" s="8"/>
      <c r="O287" s="8"/>
      <c r="P287" s="8"/>
      <c r="Q287" s="8"/>
      <c r="R287" s="8"/>
      <c r="S287" s="8" t="s">
        <v>1409</v>
      </c>
      <c r="T287" s="11"/>
      <c r="U287" s="11"/>
      <c r="V287" s="11"/>
      <c r="W287" s="11"/>
      <c r="X287" s="11"/>
      <c r="Y287" s="11"/>
      <c r="Z287" s="11"/>
      <c r="AA287" s="8" t="str">
        <f>IF(I287="", "",IF(I287=Categories!A$1, Categories!C$1, IF(I287=Categories!A$2, Categories!C$2, IF(AND(I287=Categories!A$3, J287=Categories!B$2), Categories!C$1, IF(AND(I287=Categories!A$3, OR(J287=Categories!B$1, J287=Categories!B$3)), Categories!C$2, Categories!C$3)))))</f>
        <v/>
      </c>
      <c r="AB287" s="8" t="str">
        <f>IF(Q287="", "", IF(Q287=Categories!A$1, Categories!C$1, IF(Q287=Categories!A$2, Categories!C$2, IF(AND(Q287=Categories!A$3, R287=Categories!B$2), Categories!C$1, IF(AND(Q287=Categories!A$3, OR(R287=Categories!B$1, R287=Categories!B$3)), Categories!C$2, Categories!C$3)))))</f>
        <v/>
      </c>
      <c r="AC287" s="13" t="str">
        <f>IF(Y287="", "", IF(Y287=Categories!A$1, Categories!C$1, IF(Y287=Categories!A$2, Categories!C$2, IF(AND(Y287=Categories!A$3, Z287=Categories!B$2), Categories!C$1, IF(AND(Y287=Categories!A$3, OR(Z287=Categories!B$1, Z287=Categories!B$3)), Categories!C$2, Categories!C$3)))))</f>
        <v/>
      </c>
      <c r="AD287" s="11">
        <f t="shared" ref="AD287:AH287" si="294">D287+L287+T287</f>
        <v>0</v>
      </c>
      <c r="AE287" s="11">
        <f t="shared" si="294"/>
        <v>0</v>
      </c>
      <c r="AF287" s="11">
        <f t="shared" si="294"/>
        <v>0</v>
      </c>
      <c r="AG287" s="11">
        <f t="shared" si="294"/>
        <v>0</v>
      </c>
      <c r="AH287" s="11">
        <f t="shared" si="294"/>
        <v>0</v>
      </c>
      <c r="AI287" s="11">
        <f>COUNTIF(AA287:AC287, Categories!C$1)</f>
        <v>0</v>
      </c>
      <c r="AJ287" s="14" t="str">
        <f>IF(AA287="", "", IF(OR(AND(AA287=AB287, AA287=Categories!C$3), AND(AB287=AC287,AB287=Categories!C$3), AND(AA287=AC287, AA287=Categories!C$3)), Categories!D$3, IF(OR(AND(AA287&lt;&gt;AB287, AND(AA287&lt;&gt;Categories!C$3, AB287&lt;&gt;Categories!C$3)), AND(AB287&lt;&gt;AC287, AND(AC287&lt;&gt;Categories!C$3, AB287&lt;&gt;Categories!C$3)), AND(AA287&lt;&gt;AC287, AND(AA287&lt;&gt;Categories!C$3, AC287&lt;&gt;Categories!C$3))), Categories!D$2, Categories!D$1)))</f>
        <v/>
      </c>
      <c r="AK287" s="8"/>
      <c r="AL287" s="8"/>
      <c r="AM287" s="8"/>
      <c r="AN287" s="8"/>
      <c r="AO287" s="8"/>
    </row>
    <row r="288">
      <c r="A288" s="8" t="s">
        <v>1410</v>
      </c>
      <c r="B288" s="8" t="s">
        <v>1411</v>
      </c>
      <c r="C288" s="8" t="s">
        <v>1412</v>
      </c>
      <c r="D288" s="11"/>
      <c r="E288" s="11"/>
      <c r="F288" s="11"/>
      <c r="G288" s="11"/>
      <c r="H288" s="11"/>
      <c r="I288" s="11"/>
      <c r="J288" s="11"/>
      <c r="K288" s="8" t="s">
        <v>1413</v>
      </c>
      <c r="L288" s="8"/>
      <c r="M288" s="8"/>
      <c r="N288" s="8"/>
      <c r="O288" s="8"/>
      <c r="P288" s="8"/>
      <c r="Q288" s="8"/>
      <c r="R288" s="8"/>
      <c r="S288" s="8" t="s">
        <v>1414</v>
      </c>
      <c r="T288" s="11"/>
      <c r="U288" s="11"/>
      <c r="V288" s="11"/>
      <c r="W288" s="11"/>
      <c r="X288" s="11"/>
      <c r="Y288" s="11"/>
      <c r="Z288" s="11"/>
      <c r="AA288" s="8" t="str">
        <f>IF(I288="", "",IF(I288=Categories!A$1, Categories!C$1, IF(I288=Categories!A$2, Categories!C$2, IF(AND(I288=Categories!A$3, J288=Categories!B$2), Categories!C$1, IF(AND(I288=Categories!A$3, OR(J288=Categories!B$1, J288=Categories!B$3)), Categories!C$2, Categories!C$3)))))</f>
        <v/>
      </c>
      <c r="AB288" s="8" t="str">
        <f>IF(Q288="", "", IF(Q288=Categories!A$1, Categories!C$1, IF(Q288=Categories!A$2, Categories!C$2, IF(AND(Q288=Categories!A$3, R288=Categories!B$2), Categories!C$1, IF(AND(Q288=Categories!A$3, OR(R288=Categories!B$1, R288=Categories!B$3)), Categories!C$2, Categories!C$3)))))</f>
        <v/>
      </c>
      <c r="AC288" s="13" t="str">
        <f>IF(Y288="", "", IF(Y288=Categories!A$1, Categories!C$1, IF(Y288=Categories!A$2, Categories!C$2, IF(AND(Y288=Categories!A$3, Z288=Categories!B$2), Categories!C$1, IF(AND(Y288=Categories!A$3, OR(Z288=Categories!B$1, Z288=Categories!B$3)), Categories!C$2, Categories!C$3)))))</f>
        <v/>
      </c>
      <c r="AD288" s="11">
        <f t="shared" ref="AD288:AH288" si="295">D288+L288+T288</f>
        <v>0</v>
      </c>
      <c r="AE288" s="11">
        <f t="shared" si="295"/>
        <v>0</v>
      </c>
      <c r="AF288" s="11">
        <f t="shared" si="295"/>
        <v>0</v>
      </c>
      <c r="AG288" s="11">
        <f t="shared" si="295"/>
        <v>0</v>
      </c>
      <c r="AH288" s="11">
        <f t="shared" si="295"/>
        <v>0</v>
      </c>
      <c r="AI288" s="11">
        <f>COUNTIF(AA288:AC288, Categories!C$1)</f>
        <v>0</v>
      </c>
      <c r="AJ288" s="14" t="str">
        <f>IF(AA288="", "", IF(OR(AND(AA288=AB288, AA288=Categories!C$3), AND(AB288=AC288,AB288=Categories!C$3), AND(AA288=AC288, AA288=Categories!C$3)), Categories!D$3, IF(OR(AND(AA288&lt;&gt;AB288, AND(AA288&lt;&gt;Categories!C$3, AB288&lt;&gt;Categories!C$3)), AND(AB288&lt;&gt;AC288, AND(AC288&lt;&gt;Categories!C$3, AB288&lt;&gt;Categories!C$3)), AND(AA288&lt;&gt;AC288, AND(AA288&lt;&gt;Categories!C$3, AC288&lt;&gt;Categories!C$3))), Categories!D$2, Categories!D$1)))</f>
        <v/>
      </c>
      <c r="AK288" s="8"/>
      <c r="AL288" s="8"/>
      <c r="AM288" s="8"/>
      <c r="AN288" s="8"/>
      <c r="AO288" s="8"/>
    </row>
    <row r="289">
      <c r="A289" s="8" t="s">
        <v>1415</v>
      </c>
      <c r="B289" s="8" t="s">
        <v>1416</v>
      </c>
      <c r="C289" s="8" t="s">
        <v>1417</v>
      </c>
      <c r="D289" s="11"/>
      <c r="E289" s="11"/>
      <c r="F289" s="11"/>
      <c r="G289" s="11"/>
      <c r="H289" s="11"/>
      <c r="I289" s="11"/>
      <c r="J289" s="11"/>
      <c r="K289" s="8" t="s">
        <v>1418</v>
      </c>
      <c r="L289" s="8"/>
      <c r="M289" s="8"/>
      <c r="N289" s="8"/>
      <c r="O289" s="8"/>
      <c r="P289" s="8"/>
      <c r="Q289" s="8"/>
      <c r="R289" s="8"/>
      <c r="S289" s="8" t="s">
        <v>1419</v>
      </c>
      <c r="T289" s="11"/>
      <c r="U289" s="11"/>
      <c r="V289" s="11"/>
      <c r="W289" s="11"/>
      <c r="X289" s="11"/>
      <c r="Y289" s="11"/>
      <c r="Z289" s="11"/>
      <c r="AA289" s="8" t="str">
        <f>IF(I289="", "",IF(I289=Categories!A$1, Categories!C$1, IF(I289=Categories!A$2, Categories!C$2, IF(AND(I289=Categories!A$3, J289=Categories!B$2), Categories!C$1, IF(AND(I289=Categories!A$3, OR(J289=Categories!B$1, J289=Categories!B$3)), Categories!C$2, Categories!C$3)))))</f>
        <v/>
      </c>
      <c r="AB289" s="8" t="str">
        <f>IF(Q289="", "", IF(Q289=Categories!A$1, Categories!C$1, IF(Q289=Categories!A$2, Categories!C$2, IF(AND(Q289=Categories!A$3, R289=Categories!B$2), Categories!C$1, IF(AND(Q289=Categories!A$3, OR(R289=Categories!B$1, R289=Categories!B$3)), Categories!C$2, Categories!C$3)))))</f>
        <v/>
      </c>
      <c r="AC289" s="13" t="str">
        <f>IF(Y289="", "", IF(Y289=Categories!A$1, Categories!C$1, IF(Y289=Categories!A$2, Categories!C$2, IF(AND(Y289=Categories!A$3, Z289=Categories!B$2), Categories!C$1, IF(AND(Y289=Categories!A$3, OR(Z289=Categories!B$1, Z289=Categories!B$3)), Categories!C$2, Categories!C$3)))))</f>
        <v/>
      </c>
      <c r="AD289" s="11">
        <f t="shared" ref="AD289:AH289" si="296">D289+L289+T289</f>
        <v>0</v>
      </c>
      <c r="AE289" s="11">
        <f t="shared" si="296"/>
        <v>0</v>
      </c>
      <c r="AF289" s="11">
        <f t="shared" si="296"/>
        <v>0</v>
      </c>
      <c r="AG289" s="11">
        <f t="shared" si="296"/>
        <v>0</v>
      </c>
      <c r="AH289" s="11">
        <f t="shared" si="296"/>
        <v>0</v>
      </c>
      <c r="AI289" s="11">
        <f>COUNTIF(AA289:AC289, Categories!C$1)</f>
        <v>0</v>
      </c>
      <c r="AJ289" s="14" t="str">
        <f>IF(AA289="", "", IF(OR(AND(AA289=AB289, AA289=Categories!C$3), AND(AB289=AC289,AB289=Categories!C$3), AND(AA289=AC289, AA289=Categories!C$3)), Categories!D$3, IF(OR(AND(AA289&lt;&gt;AB289, AND(AA289&lt;&gt;Categories!C$3, AB289&lt;&gt;Categories!C$3)), AND(AB289&lt;&gt;AC289, AND(AC289&lt;&gt;Categories!C$3, AB289&lt;&gt;Categories!C$3)), AND(AA289&lt;&gt;AC289, AND(AA289&lt;&gt;Categories!C$3, AC289&lt;&gt;Categories!C$3))), Categories!D$2, Categories!D$1)))</f>
        <v/>
      </c>
      <c r="AK289" s="8"/>
      <c r="AL289" s="8"/>
      <c r="AM289" s="8"/>
      <c r="AN289" s="8"/>
      <c r="AO289" s="8"/>
    </row>
    <row r="290">
      <c r="A290" s="8" t="s">
        <v>1420</v>
      </c>
      <c r="B290" s="8" t="s">
        <v>1421</v>
      </c>
      <c r="C290" s="8" t="s">
        <v>1422</v>
      </c>
      <c r="D290" s="11"/>
      <c r="E290" s="11"/>
      <c r="F290" s="11"/>
      <c r="G290" s="11"/>
      <c r="H290" s="11"/>
      <c r="I290" s="11"/>
      <c r="J290" s="11"/>
      <c r="K290" s="8" t="s">
        <v>1423</v>
      </c>
      <c r="L290" s="8"/>
      <c r="M290" s="8"/>
      <c r="N290" s="8"/>
      <c r="O290" s="8"/>
      <c r="P290" s="8"/>
      <c r="Q290" s="8"/>
      <c r="R290" s="8"/>
      <c r="S290" s="8" t="s">
        <v>1424</v>
      </c>
      <c r="T290" s="11"/>
      <c r="U290" s="11"/>
      <c r="V290" s="11"/>
      <c r="W290" s="11"/>
      <c r="X290" s="11"/>
      <c r="Y290" s="11"/>
      <c r="Z290" s="11"/>
      <c r="AA290" s="8" t="str">
        <f>IF(I290="", "",IF(I290=Categories!A$1, Categories!C$1, IF(I290=Categories!A$2, Categories!C$2, IF(AND(I290=Categories!A$3, J290=Categories!B$2), Categories!C$1, IF(AND(I290=Categories!A$3, OR(J290=Categories!B$1, J290=Categories!B$3)), Categories!C$2, Categories!C$3)))))</f>
        <v/>
      </c>
      <c r="AB290" s="8" t="str">
        <f>IF(Q290="", "", IF(Q290=Categories!A$1, Categories!C$1, IF(Q290=Categories!A$2, Categories!C$2, IF(AND(Q290=Categories!A$3, R290=Categories!B$2), Categories!C$1, IF(AND(Q290=Categories!A$3, OR(R290=Categories!B$1, R290=Categories!B$3)), Categories!C$2, Categories!C$3)))))</f>
        <v/>
      </c>
      <c r="AC290" s="13" t="str">
        <f>IF(Y290="", "", IF(Y290=Categories!A$1, Categories!C$1, IF(Y290=Categories!A$2, Categories!C$2, IF(AND(Y290=Categories!A$3, Z290=Categories!B$2), Categories!C$1, IF(AND(Y290=Categories!A$3, OR(Z290=Categories!B$1, Z290=Categories!B$3)), Categories!C$2, Categories!C$3)))))</f>
        <v/>
      </c>
      <c r="AD290" s="11">
        <f t="shared" ref="AD290:AH290" si="297">D290+L290+T290</f>
        <v>0</v>
      </c>
      <c r="AE290" s="11">
        <f t="shared" si="297"/>
        <v>0</v>
      </c>
      <c r="AF290" s="11">
        <f t="shared" si="297"/>
        <v>0</v>
      </c>
      <c r="AG290" s="11">
        <f t="shared" si="297"/>
        <v>0</v>
      </c>
      <c r="AH290" s="11">
        <f t="shared" si="297"/>
        <v>0</v>
      </c>
      <c r="AI290" s="11">
        <f>COUNTIF(AA290:AC290, Categories!C$1)</f>
        <v>0</v>
      </c>
      <c r="AJ290" s="14" t="str">
        <f>IF(AA290="", "", IF(OR(AND(AA290=AB290, AA290=Categories!C$3), AND(AB290=AC290,AB290=Categories!C$3), AND(AA290=AC290, AA290=Categories!C$3)), Categories!D$3, IF(OR(AND(AA290&lt;&gt;AB290, AND(AA290&lt;&gt;Categories!C$3, AB290&lt;&gt;Categories!C$3)), AND(AB290&lt;&gt;AC290, AND(AC290&lt;&gt;Categories!C$3, AB290&lt;&gt;Categories!C$3)), AND(AA290&lt;&gt;AC290, AND(AA290&lt;&gt;Categories!C$3, AC290&lt;&gt;Categories!C$3))), Categories!D$2, Categories!D$1)))</f>
        <v/>
      </c>
      <c r="AK290" s="8"/>
      <c r="AL290" s="8"/>
      <c r="AM290" s="8"/>
      <c r="AN290" s="8"/>
      <c r="AO290" s="8"/>
    </row>
    <row r="291">
      <c r="A291" s="8" t="s">
        <v>1425</v>
      </c>
      <c r="B291" s="8" t="s">
        <v>1426</v>
      </c>
      <c r="C291" s="8" t="s">
        <v>1427</v>
      </c>
      <c r="D291" s="11"/>
      <c r="E291" s="11"/>
      <c r="F291" s="11"/>
      <c r="G291" s="11"/>
      <c r="H291" s="11"/>
      <c r="I291" s="11"/>
      <c r="J291" s="11"/>
      <c r="K291" s="8" t="s">
        <v>1428</v>
      </c>
      <c r="L291" s="8"/>
      <c r="M291" s="8"/>
      <c r="N291" s="8"/>
      <c r="O291" s="8"/>
      <c r="P291" s="8"/>
      <c r="Q291" s="8"/>
      <c r="R291" s="8"/>
      <c r="S291" s="8" t="s">
        <v>1429</v>
      </c>
      <c r="T291" s="11"/>
      <c r="U291" s="11"/>
      <c r="V291" s="11"/>
      <c r="W291" s="11"/>
      <c r="X291" s="11"/>
      <c r="Y291" s="11"/>
      <c r="Z291" s="11"/>
      <c r="AA291" s="8" t="str">
        <f>IF(I291="", "",IF(I291=Categories!A$1, Categories!C$1, IF(I291=Categories!A$2, Categories!C$2, IF(AND(I291=Categories!A$3, J291=Categories!B$2), Categories!C$1, IF(AND(I291=Categories!A$3, OR(J291=Categories!B$1, J291=Categories!B$3)), Categories!C$2, Categories!C$3)))))</f>
        <v/>
      </c>
      <c r="AB291" s="8" t="str">
        <f>IF(Q291="", "", IF(Q291=Categories!A$1, Categories!C$1, IF(Q291=Categories!A$2, Categories!C$2, IF(AND(Q291=Categories!A$3, R291=Categories!B$2), Categories!C$1, IF(AND(Q291=Categories!A$3, OR(R291=Categories!B$1, R291=Categories!B$3)), Categories!C$2, Categories!C$3)))))</f>
        <v/>
      </c>
      <c r="AC291" s="13" t="str">
        <f>IF(Y291="", "", IF(Y291=Categories!A$1, Categories!C$1, IF(Y291=Categories!A$2, Categories!C$2, IF(AND(Y291=Categories!A$3, Z291=Categories!B$2), Categories!C$1, IF(AND(Y291=Categories!A$3, OR(Z291=Categories!B$1, Z291=Categories!B$3)), Categories!C$2, Categories!C$3)))))</f>
        <v/>
      </c>
      <c r="AD291" s="11">
        <f t="shared" ref="AD291:AH291" si="298">D291+L291+T291</f>
        <v>0</v>
      </c>
      <c r="AE291" s="11">
        <f t="shared" si="298"/>
        <v>0</v>
      </c>
      <c r="AF291" s="11">
        <f t="shared" si="298"/>
        <v>0</v>
      </c>
      <c r="AG291" s="11">
        <f t="shared" si="298"/>
        <v>0</v>
      </c>
      <c r="AH291" s="11">
        <f t="shared" si="298"/>
        <v>0</v>
      </c>
      <c r="AI291" s="11">
        <f>COUNTIF(AA291:AC291, Categories!C$1)</f>
        <v>0</v>
      </c>
      <c r="AJ291" s="14" t="str">
        <f>IF(AA291="", "", IF(OR(AND(AA291=AB291, AA291=Categories!C$3), AND(AB291=AC291,AB291=Categories!C$3), AND(AA291=AC291, AA291=Categories!C$3)), Categories!D$3, IF(OR(AND(AA291&lt;&gt;AB291, AND(AA291&lt;&gt;Categories!C$3, AB291&lt;&gt;Categories!C$3)), AND(AB291&lt;&gt;AC291, AND(AC291&lt;&gt;Categories!C$3, AB291&lt;&gt;Categories!C$3)), AND(AA291&lt;&gt;AC291, AND(AA291&lt;&gt;Categories!C$3, AC291&lt;&gt;Categories!C$3))), Categories!D$2, Categories!D$1)))</f>
        <v/>
      </c>
      <c r="AK291" s="8"/>
      <c r="AL291" s="8"/>
      <c r="AM291" s="8"/>
      <c r="AN291" s="8"/>
      <c r="AO291" s="8"/>
    </row>
    <row r="292">
      <c r="A292" s="8" t="s">
        <v>1430</v>
      </c>
      <c r="B292" s="8" t="s">
        <v>1431</v>
      </c>
      <c r="C292" s="8" t="s">
        <v>1432</v>
      </c>
      <c r="D292" s="11"/>
      <c r="E292" s="11"/>
      <c r="F292" s="11"/>
      <c r="G292" s="11"/>
      <c r="H292" s="11"/>
      <c r="I292" s="11"/>
      <c r="J292" s="11"/>
      <c r="K292" s="8" t="s">
        <v>1433</v>
      </c>
      <c r="L292" s="8"/>
      <c r="M292" s="8"/>
      <c r="N292" s="8"/>
      <c r="O292" s="8"/>
      <c r="P292" s="8"/>
      <c r="Q292" s="8"/>
      <c r="R292" s="8"/>
      <c r="S292" s="8" t="s">
        <v>1434</v>
      </c>
      <c r="T292" s="11"/>
      <c r="U292" s="11"/>
      <c r="V292" s="11"/>
      <c r="W292" s="11"/>
      <c r="X292" s="11"/>
      <c r="Y292" s="11"/>
      <c r="Z292" s="11"/>
      <c r="AA292" s="8" t="str">
        <f>IF(I292="", "",IF(I292=Categories!A$1, Categories!C$1, IF(I292=Categories!A$2, Categories!C$2, IF(AND(I292=Categories!A$3, J292=Categories!B$2), Categories!C$1, IF(AND(I292=Categories!A$3, OR(J292=Categories!B$1, J292=Categories!B$3)), Categories!C$2, Categories!C$3)))))</f>
        <v/>
      </c>
      <c r="AB292" s="8" t="str">
        <f>IF(Q292="", "", IF(Q292=Categories!A$1, Categories!C$1, IF(Q292=Categories!A$2, Categories!C$2, IF(AND(Q292=Categories!A$3, R292=Categories!B$2), Categories!C$1, IF(AND(Q292=Categories!A$3, OR(R292=Categories!B$1, R292=Categories!B$3)), Categories!C$2, Categories!C$3)))))</f>
        <v/>
      </c>
      <c r="AC292" s="13" t="str">
        <f>IF(Y292="", "", IF(Y292=Categories!A$1, Categories!C$1, IF(Y292=Categories!A$2, Categories!C$2, IF(AND(Y292=Categories!A$3, Z292=Categories!B$2), Categories!C$1, IF(AND(Y292=Categories!A$3, OR(Z292=Categories!B$1, Z292=Categories!B$3)), Categories!C$2, Categories!C$3)))))</f>
        <v/>
      </c>
      <c r="AD292" s="11">
        <f t="shared" ref="AD292:AH292" si="299">D292+L292+T292</f>
        <v>0</v>
      </c>
      <c r="AE292" s="11">
        <f t="shared" si="299"/>
        <v>0</v>
      </c>
      <c r="AF292" s="11">
        <f t="shared" si="299"/>
        <v>0</v>
      </c>
      <c r="AG292" s="11">
        <f t="shared" si="299"/>
        <v>0</v>
      </c>
      <c r="AH292" s="11">
        <f t="shared" si="299"/>
        <v>0</v>
      </c>
      <c r="AI292" s="11">
        <f>COUNTIF(AA292:AC292, Categories!C$1)</f>
        <v>0</v>
      </c>
      <c r="AJ292" s="14" t="str">
        <f>IF(AA292="", "", IF(OR(AND(AA292=AB292, AA292=Categories!C$3), AND(AB292=AC292,AB292=Categories!C$3), AND(AA292=AC292, AA292=Categories!C$3)), Categories!D$3, IF(OR(AND(AA292&lt;&gt;AB292, AND(AA292&lt;&gt;Categories!C$3, AB292&lt;&gt;Categories!C$3)), AND(AB292&lt;&gt;AC292, AND(AC292&lt;&gt;Categories!C$3, AB292&lt;&gt;Categories!C$3)), AND(AA292&lt;&gt;AC292, AND(AA292&lt;&gt;Categories!C$3, AC292&lt;&gt;Categories!C$3))), Categories!D$2, Categories!D$1)))</f>
        <v/>
      </c>
      <c r="AK292" s="8"/>
      <c r="AL292" s="8"/>
      <c r="AM292" s="8"/>
      <c r="AN292" s="8"/>
      <c r="AO292" s="8"/>
    </row>
    <row r="293">
      <c r="A293" s="8" t="s">
        <v>1435</v>
      </c>
      <c r="B293" s="8" t="s">
        <v>1436</v>
      </c>
      <c r="C293" s="8" t="s">
        <v>690</v>
      </c>
      <c r="D293" s="11"/>
      <c r="E293" s="11"/>
      <c r="F293" s="11"/>
      <c r="G293" s="11"/>
      <c r="H293" s="11"/>
      <c r="I293" s="11"/>
      <c r="J293" s="11"/>
      <c r="K293" s="8" t="s">
        <v>1437</v>
      </c>
      <c r="L293" s="8"/>
      <c r="M293" s="8"/>
      <c r="N293" s="8"/>
      <c r="O293" s="8"/>
      <c r="P293" s="8"/>
      <c r="Q293" s="8"/>
      <c r="R293" s="8"/>
      <c r="S293" s="8" t="s">
        <v>1438</v>
      </c>
      <c r="T293" s="11"/>
      <c r="U293" s="11"/>
      <c r="V293" s="11"/>
      <c r="W293" s="11"/>
      <c r="X293" s="11"/>
      <c r="Y293" s="11"/>
      <c r="Z293" s="11"/>
      <c r="AA293" s="8" t="str">
        <f>IF(I293="", "",IF(I293=Categories!A$1, Categories!C$1, IF(I293=Categories!A$2, Categories!C$2, IF(AND(I293=Categories!A$3, J293=Categories!B$2), Categories!C$1, IF(AND(I293=Categories!A$3, OR(J293=Categories!B$1, J293=Categories!B$3)), Categories!C$2, Categories!C$3)))))</f>
        <v/>
      </c>
      <c r="AB293" s="8" t="str">
        <f>IF(Q293="", "", IF(Q293=Categories!A$1, Categories!C$1, IF(Q293=Categories!A$2, Categories!C$2, IF(AND(Q293=Categories!A$3, R293=Categories!B$2), Categories!C$1, IF(AND(Q293=Categories!A$3, OR(R293=Categories!B$1, R293=Categories!B$3)), Categories!C$2, Categories!C$3)))))</f>
        <v/>
      </c>
      <c r="AC293" s="13" t="str">
        <f>IF(Y293="", "", IF(Y293=Categories!A$1, Categories!C$1, IF(Y293=Categories!A$2, Categories!C$2, IF(AND(Y293=Categories!A$3, Z293=Categories!B$2), Categories!C$1, IF(AND(Y293=Categories!A$3, OR(Z293=Categories!B$1, Z293=Categories!B$3)), Categories!C$2, Categories!C$3)))))</f>
        <v/>
      </c>
      <c r="AD293" s="11">
        <f t="shared" ref="AD293:AH293" si="300">D293+L293+T293</f>
        <v>0</v>
      </c>
      <c r="AE293" s="11">
        <f t="shared" si="300"/>
        <v>0</v>
      </c>
      <c r="AF293" s="11">
        <f t="shared" si="300"/>
        <v>0</v>
      </c>
      <c r="AG293" s="11">
        <f t="shared" si="300"/>
        <v>0</v>
      </c>
      <c r="AH293" s="11">
        <f t="shared" si="300"/>
        <v>0</v>
      </c>
      <c r="AI293" s="11">
        <f>COUNTIF(AA293:AC293, Categories!C$1)</f>
        <v>0</v>
      </c>
      <c r="AJ293" s="14" t="str">
        <f>IF(AA293="", "", IF(OR(AND(AA293=AB293, AA293=Categories!C$3), AND(AB293=AC293,AB293=Categories!C$3), AND(AA293=AC293, AA293=Categories!C$3)), Categories!D$3, IF(OR(AND(AA293&lt;&gt;AB293, AND(AA293&lt;&gt;Categories!C$3, AB293&lt;&gt;Categories!C$3)), AND(AB293&lt;&gt;AC293, AND(AC293&lt;&gt;Categories!C$3, AB293&lt;&gt;Categories!C$3)), AND(AA293&lt;&gt;AC293, AND(AA293&lt;&gt;Categories!C$3, AC293&lt;&gt;Categories!C$3))), Categories!D$2, Categories!D$1)))</f>
        <v/>
      </c>
      <c r="AK293" s="8"/>
      <c r="AL293" s="8"/>
      <c r="AM293" s="8"/>
      <c r="AN293" s="8"/>
      <c r="AO293" s="8"/>
    </row>
    <row r="294">
      <c r="A294" s="8" t="s">
        <v>1439</v>
      </c>
      <c r="B294" s="8" t="s">
        <v>1440</v>
      </c>
      <c r="C294" s="8" t="s">
        <v>1441</v>
      </c>
      <c r="D294" s="11"/>
      <c r="E294" s="11"/>
      <c r="F294" s="11"/>
      <c r="G294" s="11"/>
      <c r="H294" s="11"/>
      <c r="I294" s="11"/>
      <c r="J294" s="11"/>
      <c r="K294" s="8" t="s">
        <v>1442</v>
      </c>
      <c r="L294" s="8"/>
      <c r="M294" s="8"/>
      <c r="N294" s="8"/>
      <c r="O294" s="8"/>
      <c r="P294" s="8"/>
      <c r="Q294" s="8"/>
      <c r="R294" s="8"/>
      <c r="S294" s="8" t="s">
        <v>1443</v>
      </c>
      <c r="T294" s="11"/>
      <c r="U294" s="11"/>
      <c r="V294" s="11"/>
      <c r="W294" s="11"/>
      <c r="X294" s="11"/>
      <c r="Y294" s="11"/>
      <c r="Z294" s="11"/>
      <c r="AA294" s="8" t="str">
        <f>IF(I294="", "",IF(I294=Categories!A$1, Categories!C$1, IF(I294=Categories!A$2, Categories!C$2, IF(AND(I294=Categories!A$3, J294=Categories!B$2), Categories!C$1, IF(AND(I294=Categories!A$3, OR(J294=Categories!B$1, J294=Categories!B$3)), Categories!C$2, Categories!C$3)))))</f>
        <v/>
      </c>
      <c r="AB294" s="8" t="str">
        <f>IF(Q294="", "", IF(Q294=Categories!A$1, Categories!C$1, IF(Q294=Categories!A$2, Categories!C$2, IF(AND(Q294=Categories!A$3, R294=Categories!B$2), Categories!C$1, IF(AND(Q294=Categories!A$3, OR(R294=Categories!B$1, R294=Categories!B$3)), Categories!C$2, Categories!C$3)))))</f>
        <v/>
      </c>
      <c r="AC294" s="13" t="str">
        <f>IF(Y294="", "", IF(Y294=Categories!A$1, Categories!C$1, IF(Y294=Categories!A$2, Categories!C$2, IF(AND(Y294=Categories!A$3, Z294=Categories!B$2), Categories!C$1, IF(AND(Y294=Categories!A$3, OR(Z294=Categories!B$1, Z294=Categories!B$3)), Categories!C$2, Categories!C$3)))))</f>
        <v/>
      </c>
      <c r="AD294" s="11">
        <f t="shared" ref="AD294:AH294" si="301">D294+L294+T294</f>
        <v>0</v>
      </c>
      <c r="AE294" s="11">
        <f t="shared" si="301"/>
        <v>0</v>
      </c>
      <c r="AF294" s="11">
        <f t="shared" si="301"/>
        <v>0</v>
      </c>
      <c r="AG294" s="11">
        <f t="shared" si="301"/>
        <v>0</v>
      </c>
      <c r="AH294" s="11">
        <f t="shared" si="301"/>
        <v>0</v>
      </c>
      <c r="AI294" s="11">
        <f>COUNTIF(AA294:AC294, Categories!C$1)</f>
        <v>0</v>
      </c>
      <c r="AJ294" s="14" t="str">
        <f>IF(AA294="", "", IF(OR(AND(AA294=AB294, AA294=Categories!C$3), AND(AB294=AC294,AB294=Categories!C$3), AND(AA294=AC294, AA294=Categories!C$3)), Categories!D$3, IF(OR(AND(AA294&lt;&gt;AB294, AND(AA294&lt;&gt;Categories!C$3, AB294&lt;&gt;Categories!C$3)), AND(AB294&lt;&gt;AC294, AND(AC294&lt;&gt;Categories!C$3, AB294&lt;&gt;Categories!C$3)), AND(AA294&lt;&gt;AC294, AND(AA294&lt;&gt;Categories!C$3, AC294&lt;&gt;Categories!C$3))), Categories!D$2, Categories!D$1)))</f>
        <v/>
      </c>
      <c r="AK294" s="8"/>
      <c r="AL294" s="8"/>
      <c r="AM294" s="8"/>
      <c r="AN294" s="8"/>
      <c r="AO294" s="8"/>
    </row>
    <row r="295">
      <c r="A295" s="8" t="s">
        <v>1444</v>
      </c>
      <c r="B295" s="8" t="s">
        <v>1445</v>
      </c>
      <c r="C295" s="8" t="s">
        <v>1446</v>
      </c>
      <c r="D295" s="11"/>
      <c r="E295" s="11"/>
      <c r="F295" s="11"/>
      <c r="G295" s="11"/>
      <c r="H295" s="11"/>
      <c r="I295" s="11"/>
      <c r="J295" s="11"/>
      <c r="K295" s="8" t="s">
        <v>1447</v>
      </c>
      <c r="L295" s="8"/>
      <c r="M295" s="8"/>
      <c r="N295" s="8"/>
      <c r="O295" s="8"/>
      <c r="P295" s="8"/>
      <c r="Q295" s="8"/>
      <c r="R295" s="8"/>
      <c r="S295" s="8" t="s">
        <v>1448</v>
      </c>
      <c r="T295" s="11"/>
      <c r="U295" s="11"/>
      <c r="V295" s="11"/>
      <c r="W295" s="11"/>
      <c r="X295" s="11"/>
      <c r="Y295" s="11"/>
      <c r="Z295" s="11"/>
      <c r="AA295" s="8" t="str">
        <f>IF(I295="", "",IF(I295=Categories!A$1, Categories!C$1, IF(I295=Categories!A$2, Categories!C$2, IF(AND(I295=Categories!A$3, J295=Categories!B$2), Categories!C$1, IF(AND(I295=Categories!A$3, OR(J295=Categories!B$1, J295=Categories!B$3)), Categories!C$2, Categories!C$3)))))</f>
        <v/>
      </c>
      <c r="AB295" s="8" t="str">
        <f>IF(Q295="", "", IF(Q295=Categories!A$1, Categories!C$1, IF(Q295=Categories!A$2, Categories!C$2, IF(AND(Q295=Categories!A$3, R295=Categories!B$2), Categories!C$1, IF(AND(Q295=Categories!A$3, OR(R295=Categories!B$1, R295=Categories!B$3)), Categories!C$2, Categories!C$3)))))</f>
        <v/>
      </c>
      <c r="AC295" s="13" t="str">
        <f>IF(Y295="", "", IF(Y295=Categories!A$1, Categories!C$1, IF(Y295=Categories!A$2, Categories!C$2, IF(AND(Y295=Categories!A$3, Z295=Categories!B$2), Categories!C$1, IF(AND(Y295=Categories!A$3, OR(Z295=Categories!B$1, Z295=Categories!B$3)), Categories!C$2, Categories!C$3)))))</f>
        <v/>
      </c>
      <c r="AD295" s="11">
        <f t="shared" ref="AD295:AH295" si="302">D295+L295+T295</f>
        <v>0</v>
      </c>
      <c r="AE295" s="11">
        <f t="shared" si="302"/>
        <v>0</v>
      </c>
      <c r="AF295" s="11">
        <f t="shared" si="302"/>
        <v>0</v>
      </c>
      <c r="AG295" s="11">
        <f t="shared" si="302"/>
        <v>0</v>
      </c>
      <c r="AH295" s="11">
        <f t="shared" si="302"/>
        <v>0</v>
      </c>
      <c r="AI295" s="11">
        <f>COUNTIF(AA295:AC295, Categories!C$1)</f>
        <v>0</v>
      </c>
      <c r="AJ295" s="14" t="str">
        <f>IF(AA295="", "", IF(OR(AND(AA295=AB295, AA295=Categories!C$3), AND(AB295=AC295,AB295=Categories!C$3), AND(AA295=AC295, AA295=Categories!C$3)), Categories!D$3, IF(OR(AND(AA295&lt;&gt;AB295, AND(AA295&lt;&gt;Categories!C$3, AB295&lt;&gt;Categories!C$3)), AND(AB295&lt;&gt;AC295, AND(AC295&lt;&gt;Categories!C$3, AB295&lt;&gt;Categories!C$3)), AND(AA295&lt;&gt;AC295, AND(AA295&lt;&gt;Categories!C$3, AC295&lt;&gt;Categories!C$3))), Categories!D$2, Categories!D$1)))</f>
        <v/>
      </c>
      <c r="AK295" s="8"/>
      <c r="AL295" s="8"/>
      <c r="AM295" s="8"/>
      <c r="AN295" s="8"/>
      <c r="AO295" s="8"/>
    </row>
    <row r="296">
      <c r="A296" s="8" t="s">
        <v>1449</v>
      </c>
      <c r="B296" s="8" t="s">
        <v>1450</v>
      </c>
      <c r="C296" s="8" t="s">
        <v>1451</v>
      </c>
      <c r="D296" s="11"/>
      <c r="E296" s="11"/>
      <c r="F296" s="11"/>
      <c r="G296" s="11"/>
      <c r="H296" s="11"/>
      <c r="I296" s="11"/>
      <c r="J296" s="11"/>
      <c r="K296" s="8" t="s">
        <v>1452</v>
      </c>
      <c r="L296" s="8"/>
      <c r="M296" s="8"/>
      <c r="N296" s="8"/>
      <c r="O296" s="8"/>
      <c r="P296" s="8"/>
      <c r="Q296" s="8"/>
      <c r="R296" s="8"/>
      <c r="S296" s="8" t="s">
        <v>1453</v>
      </c>
      <c r="T296" s="11"/>
      <c r="U296" s="11"/>
      <c r="V296" s="11"/>
      <c r="W296" s="11"/>
      <c r="X296" s="11"/>
      <c r="Y296" s="11"/>
      <c r="Z296" s="11"/>
      <c r="AA296" s="8" t="str">
        <f>IF(I296="", "",IF(I296=Categories!A$1, Categories!C$1, IF(I296=Categories!A$2, Categories!C$2, IF(AND(I296=Categories!A$3, J296=Categories!B$2), Categories!C$1, IF(AND(I296=Categories!A$3, OR(J296=Categories!B$1, J296=Categories!B$3)), Categories!C$2, Categories!C$3)))))</f>
        <v/>
      </c>
      <c r="AB296" s="8" t="str">
        <f>IF(Q296="", "", IF(Q296=Categories!A$1, Categories!C$1, IF(Q296=Categories!A$2, Categories!C$2, IF(AND(Q296=Categories!A$3, R296=Categories!B$2), Categories!C$1, IF(AND(Q296=Categories!A$3, OR(R296=Categories!B$1, R296=Categories!B$3)), Categories!C$2, Categories!C$3)))))</f>
        <v/>
      </c>
      <c r="AC296" s="13" t="str">
        <f>IF(Y296="", "", IF(Y296=Categories!A$1, Categories!C$1, IF(Y296=Categories!A$2, Categories!C$2, IF(AND(Y296=Categories!A$3, Z296=Categories!B$2), Categories!C$1, IF(AND(Y296=Categories!A$3, OR(Z296=Categories!B$1, Z296=Categories!B$3)), Categories!C$2, Categories!C$3)))))</f>
        <v/>
      </c>
      <c r="AD296" s="11">
        <f t="shared" ref="AD296:AH296" si="303">D296+L296+T296</f>
        <v>0</v>
      </c>
      <c r="AE296" s="11">
        <f t="shared" si="303"/>
        <v>0</v>
      </c>
      <c r="AF296" s="11">
        <f t="shared" si="303"/>
        <v>0</v>
      </c>
      <c r="AG296" s="11">
        <f t="shared" si="303"/>
        <v>0</v>
      </c>
      <c r="AH296" s="11">
        <f t="shared" si="303"/>
        <v>0</v>
      </c>
      <c r="AI296" s="11">
        <f>COUNTIF(AA296:AC296, Categories!C$1)</f>
        <v>0</v>
      </c>
      <c r="AJ296" s="14" t="str">
        <f>IF(AA296="", "", IF(OR(AND(AA296=AB296, AA296=Categories!C$3), AND(AB296=AC296,AB296=Categories!C$3), AND(AA296=AC296, AA296=Categories!C$3)), Categories!D$3, IF(OR(AND(AA296&lt;&gt;AB296, AND(AA296&lt;&gt;Categories!C$3, AB296&lt;&gt;Categories!C$3)), AND(AB296&lt;&gt;AC296, AND(AC296&lt;&gt;Categories!C$3, AB296&lt;&gt;Categories!C$3)), AND(AA296&lt;&gt;AC296, AND(AA296&lt;&gt;Categories!C$3, AC296&lt;&gt;Categories!C$3))), Categories!D$2, Categories!D$1)))</f>
        <v/>
      </c>
      <c r="AK296" s="8"/>
      <c r="AL296" s="8"/>
      <c r="AM296" s="8"/>
      <c r="AN296" s="8"/>
      <c r="AO296" s="8"/>
    </row>
    <row r="297">
      <c r="A297" s="8" t="s">
        <v>1454</v>
      </c>
      <c r="B297" s="8" t="s">
        <v>1455</v>
      </c>
      <c r="C297" s="8" t="s">
        <v>1456</v>
      </c>
      <c r="D297" s="11"/>
      <c r="E297" s="11"/>
      <c r="F297" s="11"/>
      <c r="G297" s="11"/>
      <c r="H297" s="11"/>
      <c r="I297" s="11"/>
      <c r="J297" s="11"/>
      <c r="K297" s="8" t="s">
        <v>1457</v>
      </c>
      <c r="L297" s="8"/>
      <c r="M297" s="8"/>
      <c r="N297" s="8"/>
      <c r="O297" s="8"/>
      <c r="P297" s="8"/>
      <c r="Q297" s="8"/>
      <c r="R297" s="8"/>
      <c r="S297" s="8" t="s">
        <v>1458</v>
      </c>
      <c r="T297" s="11"/>
      <c r="U297" s="11"/>
      <c r="V297" s="11"/>
      <c r="W297" s="11"/>
      <c r="X297" s="11"/>
      <c r="Y297" s="11"/>
      <c r="Z297" s="11"/>
      <c r="AA297" s="8" t="str">
        <f>IF(I297="", "",IF(I297=Categories!A$1, Categories!C$1, IF(I297=Categories!A$2, Categories!C$2, IF(AND(I297=Categories!A$3, J297=Categories!B$2), Categories!C$1, IF(AND(I297=Categories!A$3, OR(J297=Categories!B$1, J297=Categories!B$3)), Categories!C$2, Categories!C$3)))))</f>
        <v/>
      </c>
      <c r="AB297" s="8" t="str">
        <f>IF(Q297="", "", IF(Q297=Categories!A$1, Categories!C$1, IF(Q297=Categories!A$2, Categories!C$2, IF(AND(Q297=Categories!A$3, R297=Categories!B$2), Categories!C$1, IF(AND(Q297=Categories!A$3, OR(R297=Categories!B$1, R297=Categories!B$3)), Categories!C$2, Categories!C$3)))))</f>
        <v/>
      </c>
      <c r="AC297" s="13" t="str">
        <f>IF(Y297="", "", IF(Y297=Categories!A$1, Categories!C$1, IF(Y297=Categories!A$2, Categories!C$2, IF(AND(Y297=Categories!A$3, Z297=Categories!B$2), Categories!C$1, IF(AND(Y297=Categories!A$3, OR(Z297=Categories!B$1, Z297=Categories!B$3)), Categories!C$2, Categories!C$3)))))</f>
        <v/>
      </c>
      <c r="AD297" s="11">
        <f t="shared" ref="AD297:AH297" si="304">D297+L297+T297</f>
        <v>0</v>
      </c>
      <c r="AE297" s="11">
        <f t="shared" si="304"/>
        <v>0</v>
      </c>
      <c r="AF297" s="11">
        <f t="shared" si="304"/>
        <v>0</v>
      </c>
      <c r="AG297" s="11">
        <f t="shared" si="304"/>
        <v>0</v>
      </c>
      <c r="AH297" s="11">
        <f t="shared" si="304"/>
        <v>0</v>
      </c>
      <c r="AI297" s="11">
        <f>COUNTIF(AA297:AC297, Categories!C$1)</f>
        <v>0</v>
      </c>
      <c r="AJ297" s="14" t="str">
        <f>IF(AA297="", "", IF(OR(AND(AA297=AB297, AA297=Categories!C$3), AND(AB297=AC297,AB297=Categories!C$3), AND(AA297=AC297, AA297=Categories!C$3)), Categories!D$3, IF(OR(AND(AA297&lt;&gt;AB297, AND(AA297&lt;&gt;Categories!C$3, AB297&lt;&gt;Categories!C$3)), AND(AB297&lt;&gt;AC297, AND(AC297&lt;&gt;Categories!C$3, AB297&lt;&gt;Categories!C$3)), AND(AA297&lt;&gt;AC297, AND(AA297&lt;&gt;Categories!C$3, AC297&lt;&gt;Categories!C$3))), Categories!D$2, Categories!D$1)))</f>
        <v/>
      </c>
      <c r="AK297" s="8"/>
      <c r="AL297" s="8"/>
      <c r="AM297" s="8"/>
      <c r="AN297" s="8"/>
      <c r="AO297" s="8"/>
    </row>
    <row r="298">
      <c r="A298" s="8" t="s">
        <v>1459</v>
      </c>
      <c r="B298" s="8" t="s">
        <v>1460</v>
      </c>
      <c r="C298" s="8" t="s">
        <v>1461</v>
      </c>
      <c r="D298" s="11"/>
      <c r="E298" s="11"/>
      <c r="F298" s="11"/>
      <c r="G298" s="11"/>
      <c r="H298" s="11"/>
      <c r="I298" s="11"/>
      <c r="J298" s="11"/>
      <c r="K298" s="8" t="s">
        <v>1462</v>
      </c>
      <c r="L298" s="8"/>
      <c r="M298" s="8"/>
      <c r="N298" s="8"/>
      <c r="O298" s="8"/>
      <c r="P298" s="8"/>
      <c r="Q298" s="8"/>
      <c r="R298" s="8"/>
      <c r="S298" s="8" t="s">
        <v>1463</v>
      </c>
      <c r="T298" s="11"/>
      <c r="U298" s="11"/>
      <c r="V298" s="11"/>
      <c r="W298" s="11"/>
      <c r="X298" s="11"/>
      <c r="Y298" s="11"/>
      <c r="Z298" s="11"/>
      <c r="AA298" s="8" t="str">
        <f>IF(I298="", "",IF(I298=Categories!A$1, Categories!C$1, IF(I298=Categories!A$2, Categories!C$2, IF(AND(I298=Categories!A$3, J298=Categories!B$2), Categories!C$1, IF(AND(I298=Categories!A$3, OR(J298=Categories!B$1, J298=Categories!B$3)), Categories!C$2, Categories!C$3)))))</f>
        <v/>
      </c>
      <c r="AB298" s="8" t="str">
        <f>IF(Q298="", "", IF(Q298=Categories!A$1, Categories!C$1, IF(Q298=Categories!A$2, Categories!C$2, IF(AND(Q298=Categories!A$3, R298=Categories!B$2), Categories!C$1, IF(AND(Q298=Categories!A$3, OR(R298=Categories!B$1, R298=Categories!B$3)), Categories!C$2, Categories!C$3)))))</f>
        <v/>
      </c>
      <c r="AC298" s="13" t="str">
        <f>IF(Y298="", "", IF(Y298=Categories!A$1, Categories!C$1, IF(Y298=Categories!A$2, Categories!C$2, IF(AND(Y298=Categories!A$3, Z298=Categories!B$2), Categories!C$1, IF(AND(Y298=Categories!A$3, OR(Z298=Categories!B$1, Z298=Categories!B$3)), Categories!C$2, Categories!C$3)))))</f>
        <v/>
      </c>
      <c r="AD298" s="11">
        <f t="shared" ref="AD298:AH298" si="305">D298+L298+T298</f>
        <v>0</v>
      </c>
      <c r="AE298" s="11">
        <f t="shared" si="305"/>
        <v>0</v>
      </c>
      <c r="AF298" s="11">
        <f t="shared" si="305"/>
        <v>0</v>
      </c>
      <c r="AG298" s="11">
        <f t="shared" si="305"/>
        <v>0</v>
      </c>
      <c r="AH298" s="11">
        <f t="shared" si="305"/>
        <v>0</v>
      </c>
      <c r="AI298" s="11">
        <f>COUNTIF(AA298:AC298, Categories!C$1)</f>
        <v>0</v>
      </c>
      <c r="AJ298" s="14" t="str">
        <f>IF(AA298="", "", IF(OR(AND(AA298=AB298, AA298=Categories!C$3), AND(AB298=AC298,AB298=Categories!C$3), AND(AA298=AC298, AA298=Categories!C$3)), Categories!D$3, IF(OR(AND(AA298&lt;&gt;AB298, AND(AA298&lt;&gt;Categories!C$3, AB298&lt;&gt;Categories!C$3)), AND(AB298&lt;&gt;AC298, AND(AC298&lt;&gt;Categories!C$3, AB298&lt;&gt;Categories!C$3)), AND(AA298&lt;&gt;AC298, AND(AA298&lt;&gt;Categories!C$3, AC298&lt;&gt;Categories!C$3))), Categories!D$2, Categories!D$1)))</f>
        <v/>
      </c>
      <c r="AK298" s="8"/>
      <c r="AL298" s="8"/>
      <c r="AM298" s="8"/>
      <c r="AN298" s="8"/>
      <c r="AO298" s="8"/>
    </row>
    <row r="299">
      <c r="A299" s="8" t="s">
        <v>1464</v>
      </c>
      <c r="B299" s="8" t="s">
        <v>1465</v>
      </c>
      <c r="C299" s="8" t="s">
        <v>1466</v>
      </c>
      <c r="D299" s="11"/>
      <c r="E299" s="11"/>
      <c r="F299" s="11"/>
      <c r="G299" s="11"/>
      <c r="H299" s="11"/>
      <c r="I299" s="11"/>
      <c r="J299" s="11"/>
      <c r="K299" s="8" t="s">
        <v>1467</v>
      </c>
      <c r="L299" s="8"/>
      <c r="M299" s="8"/>
      <c r="N299" s="8"/>
      <c r="O299" s="8"/>
      <c r="P299" s="8"/>
      <c r="Q299" s="8"/>
      <c r="R299" s="8"/>
      <c r="S299" s="8" t="s">
        <v>1468</v>
      </c>
      <c r="T299" s="11"/>
      <c r="U299" s="11"/>
      <c r="V299" s="11"/>
      <c r="W299" s="11"/>
      <c r="X299" s="11"/>
      <c r="Y299" s="11"/>
      <c r="Z299" s="11"/>
      <c r="AA299" s="8" t="str">
        <f>IF(I299="", "",IF(I299=Categories!A$1, Categories!C$1, IF(I299=Categories!A$2, Categories!C$2, IF(AND(I299=Categories!A$3, J299=Categories!B$2), Categories!C$1, IF(AND(I299=Categories!A$3, OR(J299=Categories!B$1, J299=Categories!B$3)), Categories!C$2, Categories!C$3)))))</f>
        <v/>
      </c>
      <c r="AB299" s="8" t="str">
        <f>IF(Q299="", "", IF(Q299=Categories!A$1, Categories!C$1, IF(Q299=Categories!A$2, Categories!C$2, IF(AND(Q299=Categories!A$3, R299=Categories!B$2), Categories!C$1, IF(AND(Q299=Categories!A$3, OR(R299=Categories!B$1, R299=Categories!B$3)), Categories!C$2, Categories!C$3)))))</f>
        <v/>
      </c>
      <c r="AC299" s="13" t="str">
        <f>IF(Y299="", "", IF(Y299=Categories!A$1, Categories!C$1, IF(Y299=Categories!A$2, Categories!C$2, IF(AND(Y299=Categories!A$3, Z299=Categories!B$2), Categories!C$1, IF(AND(Y299=Categories!A$3, OR(Z299=Categories!B$1, Z299=Categories!B$3)), Categories!C$2, Categories!C$3)))))</f>
        <v/>
      </c>
      <c r="AD299" s="11">
        <f t="shared" ref="AD299:AH299" si="306">D299+L299+T299</f>
        <v>0</v>
      </c>
      <c r="AE299" s="11">
        <f t="shared" si="306"/>
        <v>0</v>
      </c>
      <c r="AF299" s="11">
        <f t="shared" si="306"/>
        <v>0</v>
      </c>
      <c r="AG299" s="11">
        <f t="shared" si="306"/>
        <v>0</v>
      </c>
      <c r="AH299" s="11">
        <f t="shared" si="306"/>
        <v>0</v>
      </c>
      <c r="AI299" s="11">
        <f>COUNTIF(AA299:AC299, Categories!C$1)</f>
        <v>0</v>
      </c>
      <c r="AJ299" s="14" t="str">
        <f>IF(AA299="", "", IF(OR(AND(AA299=AB299, AA299=Categories!C$3), AND(AB299=AC299,AB299=Categories!C$3), AND(AA299=AC299, AA299=Categories!C$3)), Categories!D$3, IF(OR(AND(AA299&lt;&gt;AB299, AND(AA299&lt;&gt;Categories!C$3, AB299&lt;&gt;Categories!C$3)), AND(AB299&lt;&gt;AC299, AND(AC299&lt;&gt;Categories!C$3, AB299&lt;&gt;Categories!C$3)), AND(AA299&lt;&gt;AC299, AND(AA299&lt;&gt;Categories!C$3, AC299&lt;&gt;Categories!C$3))), Categories!D$2, Categories!D$1)))</f>
        <v/>
      </c>
      <c r="AK299" s="8"/>
      <c r="AL299" s="8"/>
      <c r="AM299" s="8"/>
      <c r="AN299" s="8"/>
      <c r="AO299" s="8"/>
    </row>
    <row r="300">
      <c r="A300" s="8" t="s">
        <v>1469</v>
      </c>
      <c r="B300" s="8" t="s">
        <v>1470</v>
      </c>
      <c r="C300" s="8" t="s">
        <v>1471</v>
      </c>
      <c r="D300" s="11"/>
      <c r="E300" s="11"/>
      <c r="F300" s="11"/>
      <c r="G300" s="11"/>
      <c r="H300" s="11"/>
      <c r="I300" s="11"/>
      <c r="J300" s="11"/>
      <c r="K300" s="8" t="s">
        <v>1472</v>
      </c>
      <c r="L300" s="8"/>
      <c r="M300" s="8"/>
      <c r="N300" s="8"/>
      <c r="O300" s="8"/>
      <c r="P300" s="8"/>
      <c r="Q300" s="8"/>
      <c r="R300" s="8"/>
      <c r="S300" s="8" t="s">
        <v>1473</v>
      </c>
      <c r="T300" s="11"/>
      <c r="U300" s="11"/>
      <c r="V300" s="11"/>
      <c r="W300" s="11"/>
      <c r="X300" s="11"/>
      <c r="Y300" s="11"/>
      <c r="Z300" s="11"/>
      <c r="AA300" s="8" t="str">
        <f>IF(I300="", "",IF(I300=Categories!A$1, Categories!C$1, IF(I300=Categories!A$2, Categories!C$2, IF(AND(I300=Categories!A$3, J300=Categories!B$2), Categories!C$1, IF(AND(I300=Categories!A$3, OR(J300=Categories!B$1, J300=Categories!B$3)), Categories!C$2, Categories!C$3)))))</f>
        <v/>
      </c>
      <c r="AB300" s="8" t="str">
        <f>IF(Q300="", "", IF(Q300=Categories!A$1, Categories!C$1, IF(Q300=Categories!A$2, Categories!C$2, IF(AND(Q300=Categories!A$3, R300=Categories!B$2), Categories!C$1, IF(AND(Q300=Categories!A$3, OR(R300=Categories!B$1, R300=Categories!B$3)), Categories!C$2, Categories!C$3)))))</f>
        <v/>
      </c>
      <c r="AC300" s="13" t="str">
        <f>IF(Y300="", "", IF(Y300=Categories!A$1, Categories!C$1, IF(Y300=Categories!A$2, Categories!C$2, IF(AND(Y300=Categories!A$3, Z300=Categories!B$2), Categories!C$1, IF(AND(Y300=Categories!A$3, OR(Z300=Categories!B$1, Z300=Categories!B$3)), Categories!C$2, Categories!C$3)))))</f>
        <v/>
      </c>
      <c r="AD300" s="11">
        <f t="shared" ref="AD300:AH300" si="307">D300+L300+T300</f>
        <v>0</v>
      </c>
      <c r="AE300" s="11">
        <f t="shared" si="307"/>
        <v>0</v>
      </c>
      <c r="AF300" s="11">
        <f t="shared" si="307"/>
        <v>0</v>
      </c>
      <c r="AG300" s="11">
        <f t="shared" si="307"/>
        <v>0</v>
      </c>
      <c r="AH300" s="11">
        <f t="shared" si="307"/>
        <v>0</v>
      </c>
      <c r="AI300" s="11">
        <f>COUNTIF(AA300:AC300, Categories!C$1)</f>
        <v>0</v>
      </c>
      <c r="AJ300" s="14" t="str">
        <f>IF(AA300="", "", IF(OR(AND(AA300=AB300, AA300=Categories!C$3), AND(AB300=AC300,AB300=Categories!C$3), AND(AA300=AC300, AA300=Categories!C$3)), Categories!D$3, IF(OR(AND(AA300&lt;&gt;AB300, AND(AA300&lt;&gt;Categories!C$3, AB300&lt;&gt;Categories!C$3)), AND(AB300&lt;&gt;AC300, AND(AC300&lt;&gt;Categories!C$3, AB300&lt;&gt;Categories!C$3)), AND(AA300&lt;&gt;AC300, AND(AA300&lt;&gt;Categories!C$3, AC300&lt;&gt;Categories!C$3))), Categories!D$2, Categories!D$1)))</f>
        <v/>
      </c>
      <c r="AK300" s="8"/>
      <c r="AL300" s="8"/>
      <c r="AM300" s="8"/>
      <c r="AN300" s="8"/>
      <c r="AO300" s="8"/>
    </row>
    <row r="301">
      <c r="A301" s="8" t="s">
        <v>1474</v>
      </c>
      <c r="B301" s="8" t="s">
        <v>1475</v>
      </c>
      <c r="C301" s="8" t="s">
        <v>1476</v>
      </c>
      <c r="D301" s="11"/>
      <c r="E301" s="11"/>
      <c r="F301" s="11"/>
      <c r="G301" s="11"/>
      <c r="H301" s="11"/>
      <c r="I301" s="11"/>
      <c r="J301" s="11"/>
      <c r="K301" s="8" t="s">
        <v>1477</v>
      </c>
      <c r="L301" s="8"/>
      <c r="M301" s="8"/>
      <c r="N301" s="8"/>
      <c r="O301" s="8"/>
      <c r="P301" s="8"/>
      <c r="Q301" s="8"/>
      <c r="R301" s="8"/>
      <c r="S301" s="8" t="s">
        <v>1478</v>
      </c>
      <c r="T301" s="11"/>
      <c r="U301" s="11"/>
      <c r="V301" s="11"/>
      <c r="W301" s="11"/>
      <c r="X301" s="11"/>
      <c r="Y301" s="11"/>
      <c r="Z301" s="11"/>
      <c r="AA301" s="8" t="str">
        <f>IF(I301="", "",IF(I301=Categories!A$1, Categories!C$1, IF(I301=Categories!A$2, Categories!C$2, IF(AND(I301=Categories!A$3, J301=Categories!B$2), Categories!C$1, IF(AND(I301=Categories!A$3, OR(J301=Categories!B$1, J301=Categories!B$3)), Categories!C$2, Categories!C$3)))))</f>
        <v/>
      </c>
      <c r="AB301" s="8" t="str">
        <f>IF(Q301="", "", IF(Q301=Categories!A$1, Categories!C$1, IF(Q301=Categories!A$2, Categories!C$2, IF(AND(Q301=Categories!A$3, R301=Categories!B$2), Categories!C$1, IF(AND(Q301=Categories!A$3, OR(R301=Categories!B$1, R301=Categories!B$3)), Categories!C$2, Categories!C$3)))))</f>
        <v/>
      </c>
      <c r="AC301" s="13" t="str">
        <f>IF(Y301="", "", IF(Y301=Categories!A$1, Categories!C$1, IF(Y301=Categories!A$2, Categories!C$2, IF(AND(Y301=Categories!A$3, Z301=Categories!B$2), Categories!C$1, IF(AND(Y301=Categories!A$3, OR(Z301=Categories!B$1, Z301=Categories!B$3)), Categories!C$2, Categories!C$3)))))</f>
        <v/>
      </c>
      <c r="AD301" s="11">
        <f t="shared" ref="AD301:AH301" si="308">D301+L301+T301</f>
        <v>0</v>
      </c>
      <c r="AE301" s="11">
        <f t="shared" si="308"/>
        <v>0</v>
      </c>
      <c r="AF301" s="11">
        <f t="shared" si="308"/>
        <v>0</v>
      </c>
      <c r="AG301" s="11">
        <f t="shared" si="308"/>
        <v>0</v>
      </c>
      <c r="AH301" s="11">
        <f t="shared" si="308"/>
        <v>0</v>
      </c>
      <c r="AI301" s="11">
        <f>COUNTIF(AA301:AC301, Categories!C$1)</f>
        <v>0</v>
      </c>
      <c r="AJ301" s="14" t="str">
        <f>IF(AA301="", "", IF(OR(AND(AA301=AB301, AA301=Categories!C$3), AND(AB301=AC301,AB301=Categories!C$3), AND(AA301=AC301, AA301=Categories!C$3)), Categories!D$3, IF(OR(AND(AA301&lt;&gt;AB301, AND(AA301&lt;&gt;Categories!C$3, AB301&lt;&gt;Categories!C$3)), AND(AB301&lt;&gt;AC301, AND(AC301&lt;&gt;Categories!C$3, AB301&lt;&gt;Categories!C$3)), AND(AA301&lt;&gt;AC301, AND(AA301&lt;&gt;Categories!C$3, AC301&lt;&gt;Categories!C$3))), Categories!D$2, Categories!D$1)))</f>
        <v/>
      </c>
      <c r="AK301" s="8"/>
      <c r="AL301" s="8"/>
      <c r="AM301" s="8"/>
      <c r="AN301" s="8"/>
      <c r="AO301" s="8"/>
    </row>
    <row r="302">
      <c r="A302" s="8" t="s">
        <v>1479</v>
      </c>
      <c r="B302" s="8" t="s">
        <v>1480</v>
      </c>
      <c r="C302" s="8" t="s">
        <v>1481</v>
      </c>
      <c r="D302" s="11"/>
      <c r="E302" s="11"/>
      <c r="F302" s="11"/>
      <c r="G302" s="11"/>
      <c r="H302" s="11"/>
      <c r="I302" s="11"/>
      <c r="J302" s="11"/>
      <c r="K302" s="8" t="s">
        <v>1482</v>
      </c>
      <c r="L302" s="8"/>
      <c r="M302" s="8"/>
      <c r="N302" s="8"/>
      <c r="O302" s="8"/>
      <c r="P302" s="8"/>
      <c r="Q302" s="8"/>
      <c r="R302" s="8"/>
      <c r="S302" s="8" t="s">
        <v>1483</v>
      </c>
      <c r="T302" s="11"/>
      <c r="U302" s="11"/>
      <c r="V302" s="11"/>
      <c r="W302" s="11"/>
      <c r="X302" s="11"/>
      <c r="Y302" s="11"/>
      <c r="Z302" s="11"/>
      <c r="AA302" s="8" t="str">
        <f>IF(I302="", "",IF(I302=Categories!A$1, Categories!C$1, IF(I302=Categories!A$2, Categories!C$2, IF(AND(I302=Categories!A$3, J302=Categories!B$2), Categories!C$1, IF(AND(I302=Categories!A$3, OR(J302=Categories!B$1, J302=Categories!B$3)), Categories!C$2, Categories!C$3)))))</f>
        <v/>
      </c>
      <c r="AB302" s="8" t="str">
        <f>IF(Q302="", "", IF(Q302=Categories!A$1, Categories!C$1, IF(Q302=Categories!A$2, Categories!C$2, IF(AND(Q302=Categories!A$3, R302=Categories!B$2), Categories!C$1, IF(AND(Q302=Categories!A$3, OR(R302=Categories!B$1, R302=Categories!B$3)), Categories!C$2, Categories!C$3)))))</f>
        <v/>
      </c>
      <c r="AC302" s="13" t="str">
        <f>IF(Y302="", "", IF(Y302=Categories!A$1, Categories!C$1, IF(Y302=Categories!A$2, Categories!C$2, IF(AND(Y302=Categories!A$3, Z302=Categories!B$2), Categories!C$1, IF(AND(Y302=Categories!A$3, OR(Z302=Categories!B$1, Z302=Categories!B$3)), Categories!C$2, Categories!C$3)))))</f>
        <v/>
      </c>
      <c r="AD302" s="11">
        <f t="shared" ref="AD302:AH302" si="309">D302+L302+T302</f>
        <v>0</v>
      </c>
      <c r="AE302" s="11">
        <f t="shared" si="309"/>
        <v>0</v>
      </c>
      <c r="AF302" s="11">
        <f t="shared" si="309"/>
        <v>0</v>
      </c>
      <c r="AG302" s="11">
        <f t="shared" si="309"/>
        <v>0</v>
      </c>
      <c r="AH302" s="11">
        <f t="shared" si="309"/>
        <v>0</v>
      </c>
      <c r="AI302" s="11">
        <f>COUNTIF(AA302:AC302, Categories!C$1)</f>
        <v>0</v>
      </c>
      <c r="AJ302" s="14" t="str">
        <f>IF(AA302="", "", IF(OR(AND(AA302=AB302, AA302=Categories!C$3), AND(AB302=AC302,AB302=Categories!C$3), AND(AA302=AC302, AA302=Categories!C$3)), Categories!D$3, IF(OR(AND(AA302&lt;&gt;AB302, AND(AA302&lt;&gt;Categories!C$3, AB302&lt;&gt;Categories!C$3)), AND(AB302&lt;&gt;AC302, AND(AC302&lt;&gt;Categories!C$3, AB302&lt;&gt;Categories!C$3)), AND(AA302&lt;&gt;AC302, AND(AA302&lt;&gt;Categories!C$3, AC302&lt;&gt;Categories!C$3))), Categories!D$2, Categories!D$1)))</f>
        <v/>
      </c>
      <c r="AK302" s="8"/>
      <c r="AL302" s="8"/>
      <c r="AM302" s="8"/>
      <c r="AN302" s="8"/>
      <c r="AO302" s="8"/>
    </row>
    <row r="303">
      <c r="A303" s="8" t="s">
        <v>1484</v>
      </c>
      <c r="B303" s="8" t="s">
        <v>1485</v>
      </c>
      <c r="C303" s="8" t="s">
        <v>1486</v>
      </c>
      <c r="D303" s="11"/>
      <c r="E303" s="11"/>
      <c r="F303" s="11"/>
      <c r="G303" s="11"/>
      <c r="H303" s="11"/>
      <c r="I303" s="11"/>
      <c r="J303" s="11"/>
      <c r="K303" s="8" t="s">
        <v>1487</v>
      </c>
      <c r="L303" s="8"/>
      <c r="M303" s="8"/>
      <c r="N303" s="8"/>
      <c r="O303" s="8"/>
      <c r="P303" s="8"/>
      <c r="Q303" s="8"/>
      <c r="R303" s="8"/>
      <c r="S303" s="8" t="s">
        <v>1488</v>
      </c>
      <c r="T303" s="11"/>
      <c r="U303" s="11"/>
      <c r="V303" s="11"/>
      <c r="W303" s="11"/>
      <c r="X303" s="11"/>
      <c r="Y303" s="11"/>
      <c r="Z303" s="11"/>
      <c r="AA303" s="8" t="str">
        <f>IF(I303="", "",IF(I303=Categories!A$1, Categories!C$1, IF(I303=Categories!A$2, Categories!C$2, IF(AND(I303=Categories!A$3, J303=Categories!B$2), Categories!C$1, IF(AND(I303=Categories!A$3, OR(J303=Categories!B$1, J303=Categories!B$3)), Categories!C$2, Categories!C$3)))))</f>
        <v/>
      </c>
      <c r="AB303" s="8" t="str">
        <f>IF(Q303="", "", IF(Q303=Categories!A$1, Categories!C$1, IF(Q303=Categories!A$2, Categories!C$2, IF(AND(Q303=Categories!A$3, R303=Categories!B$2), Categories!C$1, IF(AND(Q303=Categories!A$3, OR(R303=Categories!B$1, R303=Categories!B$3)), Categories!C$2, Categories!C$3)))))</f>
        <v/>
      </c>
      <c r="AC303" s="13" t="str">
        <f>IF(Y303="", "", IF(Y303=Categories!A$1, Categories!C$1, IF(Y303=Categories!A$2, Categories!C$2, IF(AND(Y303=Categories!A$3, Z303=Categories!B$2), Categories!C$1, IF(AND(Y303=Categories!A$3, OR(Z303=Categories!B$1, Z303=Categories!B$3)), Categories!C$2, Categories!C$3)))))</f>
        <v/>
      </c>
      <c r="AD303" s="11">
        <f t="shared" ref="AD303:AH303" si="310">D303+L303+T303</f>
        <v>0</v>
      </c>
      <c r="AE303" s="11">
        <f t="shared" si="310"/>
        <v>0</v>
      </c>
      <c r="AF303" s="11">
        <f t="shared" si="310"/>
        <v>0</v>
      </c>
      <c r="AG303" s="11">
        <f t="shared" si="310"/>
        <v>0</v>
      </c>
      <c r="AH303" s="11">
        <f t="shared" si="310"/>
        <v>0</v>
      </c>
      <c r="AI303" s="11">
        <f>COUNTIF(AA303:AC303, Categories!C$1)</f>
        <v>0</v>
      </c>
      <c r="AJ303" s="14" t="str">
        <f>IF(AA303="", "", IF(OR(AND(AA303=AB303, AA303=Categories!C$3), AND(AB303=AC303,AB303=Categories!C$3), AND(AA303=AC303, AA303=Categories!C$3)), Categories!D$3, IF(OR(AND(AA303&lt;&gt;AB303, AND(AA303&lt;&gt;Categories!C$3, AB303&lt;&gt;Categories!C$3)), AND(AB303&lt;&gt;AC303, AND(AC303&lt;&gt;Categories!C$3, AB303&lt;&gt;Categories!C$3)), AND(AA303&lt;&gt;AC303, AND(AA303&lt;&gt;Categories!C$3, AC303&lt;&gt;Categories!C$3))), Categories!D$2, Categories!D$1)))</f>
        <v/>
      </c>
      <c r="AK303" s="8"/>
      <c r="AL303" s="8"/>
      <c r="AM303" s="8"/>
      <c r="AN303" s="8"/>
      <c r="AO303" s="8"/>
    </row>
    <row r="304">
      <c r="A304" s="8" t="s">
        <v>1489</v>
      </c>
      <c r="B304" s="8" t="s">
        <v>1490</v>
      </c>
      <c r="C304" s="8" t="s">
        <v>1491</v>
      </c>
      <c r="D304" s="11"/>
      <c r="E304" s="11"/>
      <c r="F304" s="11"/>
      <c r="G304" s="11"/>
      <c r="H304" s="11"/>
      <c r="I304" s="11"/>
      <c r="J304" s="11"/>
      <c r="K304" s="8" t="s">
        <v>1492</v>
      </c>
      <c r="L304" s="8"/>
      <c r="M304" s="8"/>
      <c r="N304" s="8"/>
      <c r="O304" s="8"/>
      <c r="P304" s="8"/>
      <c r="Q304" s="8"/>
      <c r="R304" s="8"/>
      <c r="S304" s="8" t="s">
        <v>1004</v>
      </c>
      <c r="T304" s="11"/>
      <c r="U304" s="11"/>
      <c r="V304" s="11"/>
      <c r="W304" s="11"/>
      <c r="X304" s="11"/>
      <c r="Y304" s="11"/>
      <c r="Z304" s="11"/>
      <c r="AA304" s="8" t="str">
        <f>IF(I304="", "",IF(I304=Categories!A$1, Categories!C$1, IF(I304=Categories!A$2, Categories!C$2, IF(AND(I304=Categories!A$3, J304=Categories!B$2), Categories!C$1, IF(AND(I304=Categories!A$3, OR(J304=Categories!B$1, J304=Categories!B$3)), Categories!C$2, Categories!C$3)))))</f>
        <v/>
      </c>
      <c r="AB304" s="8" t="str">
        <f>IF(Q304="", "", IF(Q304=Categories!A$1, Categories!C$1, IF(Q304=Categories!A$2, Categories!C$2, IF(AND(Q304=Categories!A$3, R304=Categories!B$2), Categories!C$1, IF(AND(Q304=Categories!A$3, OR(R304=Categories!B$1, R304=Categories!B$3)), Categories!C$2, Categories!C$3)))))</f>
        <v/>
      </c>
      <c r="AC304" s="13" t="str">
        <f>IF(Y304="", "", IF(Y304=Categories!A$1, Categories!C$1, IF(Y304=Categories!A$2, Categories!C$2, IF(AND(Y304=Categories!A$3, Z304=Categories!B$2), Categories!C$1, IF(AND(Y304=Categories!A$3, OR(Z304=Categories!B$1, Z304=Categories!B$3)), Categories!C$2, Categories!C$3)))))</f>
        <v/>
      </c>
      <c r="AD304" s="11">
        <f t="shared" ref="AD304:AH304" si="311">D304+L304+T304</f>
        <v>0</v>
      </c>
      <c r="AE304" s="11">
        <f t="shared" si="311"/>
        <v>0</v>
      </c>
      <c r="AF304" s="11">
        <f t="shared" si="311"/>
        <v>0</v>
      </c>
      <c r="AG304" s="11">
        <f t="shared" si="311"/>
        <v>0</v>
      </c>
      <c r="AH304" s="11">
        <f t="shared" si="311"/>
        <v>0</v>
      </c>
      <c r="AI304" s="11">
        <f>COUNTIF(AA304:AC304, Categories!C$1)</f>
        <v>0</v>
      </c>
      <c r="AJ304" s="14" t="str">
        <f>IF(AA304="", "", IF(OR(AND(AA304=AB304, AA304=Categories!C$3), AND(AB304=AC304,AB304=Categories!C$3), AND(AA304=AC304, AA304=Categories!C$3)), Categories!D$3, IF(OR(AND(AA304&lt;&gt;AB304, AND(AA304&lt;&gt;Categories!C$3, AB304&lt;&gt;Categories!C$3)), AND(AB304&lt;&gt;AC304, AND(AC304&lt;&gt;Categories!C$3, AB304&lt;&gt;Categories!C$3)), AND(AA304&lt;&gt;AC304, AND(AA304&lt;&gt;Categories!C$3, AC304&lt;&gt;Categories!C$3))), Categories!D$2, Categories!D$1)))</f>
        <v/>
      </c>
      <c r="AK304" s="8"/>
      <c r="AL304" s="8"/>
      <c r="AM304" s="8"/>
      <c r="AN304" s="8"/>
      <c r="AO304" s="8"/>
    </row>
    <row r="305">
      <c r="A305" s="8" t="s">
        <v>1493</v>
      </c>
      <c r="B305" s="8" t="s">
        <v>1494</v>
      </c>
      <c r="C305" s="8" t="s">
        <v>1495</v>
      </c>
      <c r="D305" s="11"/>
      <c r="E305" s="11"/>
      <c r="F305" s="11"/>
      <c r="G305" s="11"/>
      <c r="H305" s="11"/>
      <c r="I305" s="11"/>
      <c r="J305" s="11"/>
      <c r="K305" s="8" t="s">
        <v>1496</v>
      </c>
      <c r="L305" s="8"/>
      <c r="M305" s="8"/>
      <c r="N305" s="8"/>
      <c r="O305" s="8"/>
      <c r="P305" s="8"/>
      <c r="Q305" s="8"/>
      <c r="R305" s="8"/>
      <c r="S305" s="8" t="s">
        <v>1497</v>
      </c>
      <c r="T305" s="11"/>
      <c r="U305" s="11"/>
      <c r="V305" s="11"/>
      <c r="W305" s="11"/>
      <c r="X305" s="11"/>
      <c r="Y305" s="11"/>
      <c r="Z305" s="11"/>
      <c r="AA305" s="8" t="str">
        <f>IF(I305="", "",IF(I305=Categories!A$1, Categories!C$1, IF(I305=Categories!A$2, Categories!C$2, IF(AND(I305=Categories!A$3, J305=Categories!B$2), Categories!C$1, IF(AND(I305=Categories!A$3, OR(J305=Categories!B$1, J305=Categories!B$3)), Categories!C$2, Categories!C$3)))))</f>
        <v/>
      </c>
      <c r="AB305" s="8" t="str">
        <f>IF(Q305="", "", IF(Q305=Categories!A$1, Categories!C$1, IF(Q305=Categories!A$2, Categories!C$2, IF(AND(Q305=Categories!A$3, R305=Categories!B$2), Categories!C$1, IF(AND(Q305=Categories!A$3, OR(R305=Categories!B$1, R305=Categories!B$3)), Categories!C$2, Categories!C$3)))))</f>
        <v/>
      </c>
      <c r="AC305" s="13" t="str">
        <f>IF(Y305="", "", IF(Y305=Categories!A$1, Categories!C$1, IF(Y305=Categories!A$2, Categories!C$2, IF(AND(Y305=Categories!A$3, Z305=Categories!B$2), Categories!C$1, IF(AND(Y305=Categories!A$3, OR(Z305=Categories!B$1, Z305=Categories!B$3)), Categories!C$2, Categories!C$3)))))</f>
        <v/>
      </c>
      <c r="AD305" s="11">
        <f t="shared" ref="AD305:AH305" si="312">D305+L305+T305</f>
        <v>0</v>
      </c>
      <c r="AE305" s="11">
        <f t="shared" si="312"/>
        <v>0</v>
      </c>
      <c r="AF305" s="11">
        <f t="shared" si="312"/>
        <v>0</v>
      </c>
      <c r="AG305" s="11">
        <f t="shared" si="312"/>
        <v>0</v>
      </c>
      <c r="AH305" s="11">
        <f t="shared" si="312"/>
        <v>0</v>
      </c>
      <c r="AI305" s="11">
        <f>COUNTIF(AA305:AC305, Categories!C$1)</f>
        <v>0</v>
      </c>
      <c r="AJ305" s="14" t="str">
        <f>IF(AA305="", "", IF(OR(AND(AA305=AB305, AA305=Categories!C$3), AND(AB305=AC305,AB305=Categories!C$3), AND(AA305=AC305, AA305=Categories!C$3)), Categories!D$3, IF(OR(AND(AA305&lt;&gt;AB305, AND(AA305&lt;&gt;Categories!C$3, AB305&lt;&gt;Categories!C$3)), AND(AB305&lt;&gt;AC305, AND(AC305&lt;&gt;Categories!C$3, AB305&lt;&gt;Categories!C$3)), AND(AA305&lt;&gt;AC305, AND(AA305&lt;&gt;Categories!C$3, AC305&lt;&gt;Categories!C$3))), Categories!D$2, Categories!D$1)))</f>
        <v/>
      </c>
      <c r="AK305" s="8"/>
      <c r="AL305" s="8"/>
      <c r="AM305" s="8"/>
      <c r="AN305" s="8"/>
      <c r="AO305" s="8"/>
    </row>
    <row r="306">
      <c r="A306" s="8" t="s">
        <v>1498</v>
      </c>
      <c r="B306" s="8" t="s">
        <v>1499</v>
      </c>
      <c r="C306" s="8" t="s">
        <v>1500</v>
      </c>
      <c r="D306" s="11"/>
      <c r="E306" s="11"/>
      <c r="F306" s="11"/>
      <c r="G306" s="11"/>
      <c r="H306" s="11"/>
      <c r="I306" s="11"/>
      <c r="J306" s="11"/>
      <c r="K306" s="8" t="s">
        <v>1501</v>
      </c>
      <c r="L306" s="8"/>
      <c r="M306" s="8"/>
      <c r="N306" s="8"/>
      <c r="O306" s="8"/>
      <c r="P306" s="8"/>
      <c r="Q306" s="8"/>
      <c r="R306" s="8"/>
      <c r="S306" s="8" t="s">
        <v>1502</v>
      </c>
      <c r="T306" s="11"/>
      <c r="U306" s="11"/>
      <c r="V306" s="11"/>
      <c r="W306" s="11"/>
      <c r="X306" s="11"/>
      <c r="Y306" s="11"/>
      <c r="Z306" s="11"/>
      <c r="AA306" s="8" t="str">
        <f>IF(I306="", "",IF(I306=Categories!A$1, Categories!C$1, IF(I306=Categories!A$2, Categories!C$2, IF(AND(I306=Categories!A$3, J306=Categories!B$2), Categories!C$1, IF(AND(I306=Categories!A$3, OR(J306=Categories!B$1, J306=Categories!B$3)), Categories!C$2, Categories!C$3)))))</f>
        <v/>
      </c>
      <c r="AB306" s="8" t="str">
        <f>IF(Q306="", "", IF(Q306=Categories!A$1, Categories!C$1, IF(Q306=Categories!A$2, Categories!C$2, IF(AND(Q306=Categories!A$3, R306=Categories!B$2), Categories!C$1, IF(AND(Q306=Categories!A$3, OR(R306=Categories!B$1, R306=Categories!B$3)), Categories!C$2, Categories!C$3)))))</f>
        <v/>
      </c>
      <c r="AC306" s="13" t="str">
        <f>IF(Y306="", "", IF(Y306=Categories!A$1, Categories!C$1, IF(Y306=Categories!A$2, Categories!C$2, IF(AND(Y306=Categories!A$3, Z306=Categories!B$2), Categories!C$1, IF(AND(Y306=Categories!A$3, OR(Z306=Categories!B$1, Z306=Categories!B$3)), Categories!C$2, Categories!C$3)))))</f>
        <v/>
      </c>
      <c r="AD306" s="11">
        <f t="shared" ref="AD306:AH306" si="313">D306+L306+T306</f>
        <v>0</v>
      </c>
      <c r="AE306" s="11">
        <f t="shared" si="313"/>
        <v>0</v>
      </c>
      <c r="AF306" s="11">
        <f t="shared" si="313"/>
        <v>0</v>
      </c>
      <c r="AG306" s="11">
        <f t="shared" si="313"/>
        <v>0</v>
      </c>
      <c r="AH306" s="11">
        <f t="shared" si="313"/>
        <v>0</v>
      </c>
      <c r="AI306" s="11">
        <f>COUNTIF(AA306:AC306, Categories!C$1)</f>
        <v>0</v>
      </c>
      <c r="AJ306" s="14" t="str">
        <f>IF(AA306="", "", IF(OR(AND(AA306=AB306, AA306=Categories!C$3), AND(AB306=AC306,AB306=Categories!C$3), AND(AA306=AC306, AA306=Categories!C$3)), Categories!D$3, IF(OR(AND(AA306&lt;&gt;AB306, AND(AA306&lt;&gt;Categories!C$3, AB306&lt;&gt;Categories!C$3)), AND(AB306&lt;&gt;AC306, AND(AC306&lt;&gt;Categories!C$3, AB306&lt;&gt;Categories!C$3)), AND(AA306&lt;&gt;AC306, AND(AA306&lt;&gt;Categories!C$3, AC306&lt;&gt;Categories!C$3))), Categories!D$2, Categories!D$1)))</f>
        <v/>
      </c>
      <c r="AK306" s="8"/>
      <c r="AL306" s="8"/>
      <c r="AM306" s="8"/>
      <c r="AN306" s="8"/>
      <c r="AO306" s="8"/>
    </row>
    <row r="307">
      <c r="A307" s="8" t="s">
        <v>1503</v>
      </c>
      <c r="B307" s="8" t="s">
        <v>1504</v>
      </c>
      <c r="C307" s="8" t="s">
        <v>1505</v>
      </c>
      <c r="D307" s="11"/>
      <c r="E307" s="11"/>
      <c r="F307" s="11"/>
      <c r="G307" s="11"/>
      <c r="H307" s="11"/>
      <c r="I307" s="11"/>
      <c r="J307" s="11"/>
      <c r="K307" s="8" t="s">
        <v>1506</v>
      </c>
      <c r="L307" s="8"/>
      <c r="M307" s="8"/>
      <c r="N307" s="8"/>
      <c r="O307" s="8"/>
      <c r="P307" s="8"/>
      <c r="Q307" s="8"/>
      <c r="R307" s="8"/>
      <c r="S307" s="8" t="s">
        <v>1507</v>
      </c>
      <c r="T307" s="11"/>
      <c r="U307" s="11"/>
      <c r="V307" s="11"/>
      <c r="W307" s="11"/>
      <c r="X307" s="11"/>
      <c r="Y307" s="11"/>
      <c r="Z307" s="11"/>
      <c r="AA307" s="8" t="str">
        <f>IF(I307="", "",IF(I307=Categories!A$1, Categories!C$1, IF(I307=Categories!A$2, Categories!C$2, IF(AND(I307=Categories!A$3, J307=Categories!B$2), Categories!C$1, IF(AND(I307=Categories!A$3, OR(J307=Categories!B$1, J307=Categories!B$3)), Categories!C$2, Categories!C$3)))))</f>
        <v/>
      </c>
      <c r="AB307" s="8" t="str">
        <f>IF(Q307="", "", IF(Q307=Categories!A$1, Categories!C$1, IF(Q307=Categories!A$2, Categories!C$2, IF(AND(Q307=Categories!A$3, R307=Categories!B$2), Categories!C$1, IF(AND(Q307=Categories!A$3, OR(R307=Categories!B$1, R307=Categories!B$3)), Categories!C$2, Categories!C$3)))))</f>
        <v/>
      </c>
      <c r="AC307" s="13" t="str">
        <f>IF(Y307="", "", IF(Y307=Categories!A$1, Categories!C$1, IF(Y307=Categories!A$2, Categories!C$2, IF(AND(Y307=Categories!A$3, Z307=Categories!B$2), Categories!C$1, IF(AND(Y307=Categories!A$3, OR(Z307=Categories!B$1, Z307=Categories!B$3)), Categories!C$2, Categories!C$3)))))</f>
        <v/>
      </c>
      <c r="AD307" s="11">
        <f t="shared" ref="AD307:AH307" si="314">D307+L307+T307</f>
        <v>0</v>
      </c>
      <c r="AE307" s="11">
        <f t="shared" si="314"/>
        <v>0</v>
      </c>
      <c r="AF307" s="11">
        <f t="shared" si="314"/>
        <v>0</v>
      </c>
      <c r="AG307" s="11">
        <f t="shared" si="314"/>
        <v>0</v>
      </c>
      <c r="AH307" s="11">
        <f t="shared" si="314"/>
        <v>0</v>
      </c>
      <c r="AI307" s="11">
        <f>COUNTIF(AA307:AC307, Categories!C$1)</f>
        <v>0</v>
      </c>
      <c r="AJ307" s="14" t="str">
        <f>IF(AA307="", "", IF(OR(AND(AA307=AB307, AA307=Categories!C$3), AND(AB307=AC307,AB307=Categories!C$3), AND(AA307=AC307, AA307=Categories!C$3)), Categories!D$3, IF(OR(AND(AA307&lt;&gt;AB307, AND(AA307&lt;&gt;Categories!C$3, AB307&lt;&gt;Categories!C$3)), AND(AB307&lt;&gt;AC307, AND(AC307&lt;&gt;Categories!C$3, AB307&lt;&gt;Categories!C$3)), AND(AA307&lt;&gt;AC307, AND(AA307&lt;&gt;Categories!C$3, AC307&lt;&gt;Categories!C$3))), Categories!D$2, Categories!D$1)))</f>
        <v/>
      </c>
      <c r="AK307" s="8"/>
      <c r="AL307" s="8"/>
      <c r="AM307" s="8"/>
      <c r="AN307" s="8"/>
      <c r="AO307" s="8"/>
    </row>
    <row r="308">
      <c r="A308" s="8" t="s">
        <v>1508</v>
      </c>
      <c r="B308" s="8" t="s">
        <v>1509</v>
      </c>
      <c r="C308" s="8" t="s">
        <v>1510</v>
      </c>
      <c r="D308" s="11"/>
      <c r="E308" s="11"/>
      <c r="F308" s="11"/>
      <c r="G308" s="11"/>
      <c r="H308" s="11"/>
      <c r="I308" s="11"/>
      <c r="J308" s="11"/>
      <c r="K308" s="8" t="s">
        <v>1511</v>
      </c>
      <c r="L308" s="8"/>
      <c r="M308" s="8"/>
      <c r="N308" s="8"/>
      <c r="O308" s="8"/>
      <c r="P308" s="8"/>
      <c r="Q308" s="8"/>
      <c r="R308" s="8"/>
      <c r="S308" s="8" t="s">
        <v>1512</v>
      </c>
      <c r="T308" s="11"/>
      <c r="U308" s="11"/>
      <c r="V308" s="11"/>
      <c r="W308" s="11"/>
      <c r="X308" s="11"/>
      <c r="Y308" s="11"/>
      <c r="Z308" s="11"/>
      <c r="AA308" s="8" t="str">
        <f>IF(I308="", "",IF(I308=Categories!A$1, Categories!C$1, IF(I308=Categories!A$2, Categories!C$2, IF(AND(I308=Categories!A$3, J308=Categories!B$2), Categories!C$1, IF(AND(I308=Categories!A$3, OR(J308=Categories!B$1, J308=Categories!B$3)), Categories!C$2, Categories!C$3)))))</f>
        <v/>
      </c>
      <c r="AB308" s="8" t="str">
        <f>IF(Q308="", "", IF(Q308=Categories!A$1, Categories!C$1, IF(Q308=Categories!A$2, Categories!C$2, IF(AND(Q308=Categories!A$3, R308=Categories!B$2), Categories!C$1, IF(AND(Q308=Categories!A$3, OR(R308=Categories!B$1, R308=Categories!B$3)), Categories!C$2, Categories!C$3)))))</f>
        <v/>
      </c>
      <c r="AC308" s="13" t="str">
        <f>IF(Y308="", "", IF(Y308=Categories!A$1, Categories!C$1, IF(Y308=Categories!A$2, Categories!C$2, IF(AND(Y308=Categories!A$3, Z308=Categories!B$2), Categories!C$1, IF(AND(Y308=Categories!A$3, OR(Z308=Categories!B$1, Z308=Categories!B$3)), Categories!C$2, Categories!C$3)))))</f>
        <v/>
      </c>
      <c r="AD308" s="11">
        <f t="shared" ref="AD308:AH308" si="315">D308+L308+T308</f>
        <v>0</v>
      </c>
      <c r="AE308" s="11">
        <f t="shared" si="315"/>
        <v>0</v>
      </c>
      <c r="AF308" s="11">
        <f t="shared" si="315"/>
        <v>0</v>
      </c>
      <c r="AG308" s="11">
        <f t="shared" si="315"/>
        <v>0</v>
      </c>
      <c r="AH308" s="11">
        <f t="shared" si="315"/>
        <v>0</v>
      </c>
      <c r="AI308" s="11">
        <f>COUNTIF(AA308:AC308, Categories!C$1)</f>
        <v>0</v>
      </c>
      <c r="AJ308" s="14" t="str">
        <f>IF(AA308="", "", IF(OR(AND(AA308=AB308, AA308=Categories!C$3), AND(AB308=AC308,AB308=Categories!C$3), AND(AA308=AC308, AA308=Categories!C$3)), Categories!D$3, IF(OR(AND(AA308&lt;&gt;AB308, AND(AA308&lt;&gt;Categories!C$3, AB308&lt;&gt;Categories!C$3)), AND(AB308&lt;&gt;AC308, AND(AC308&lt;&gt;Categories!C$3, AB308&lt;&gt;Categories!C$3)), AND(AA308&lt;&gt;AC308, AND(AA308&lt;&gt;Categories!C$3, AC308&lt;&gt;Categories!C$3))), Categories!D$2, Categories!D$1)))</f>
        <v/>
      </c>
      <c r="AK308" s="8"/>
      <c r="AL308" s="8"/>
      <c r="AM308" s="8"/>
      <c r="AN308" s="8"/>
      <c r="AO308" s="8"/>
    </row>
    <row r="309">
      <c r="A309" s="8" t="s">
        <v>1513</v>
      </c>
      <c r="B309" s="8" t="s">
        <v>1514</v>
      </c>
      <c r="C309" s="8" t="s">
        <v>1515</v>
      </c>
      <c r="D309" s="11"/>
      <c r="E309" s="11"/>
      <c r="F309" s="11"/>
      <c r="G309" s="11"/>
      <c r="H309" s="11"/>
      <c r="I309" s="11"/>
      <c r="J309" s="11"/>
      <c r="K309" s="8" t="s">
        <v>1516</v>
      </c>
      <c r="L309" s="8"/>
      <c r="M309" s="8"/>
      <c r="N309" s="8"/>
      <c r="O309" s="8"/>
      <c r="P309" s="8"/>
      <c r="Q309" s="8"/>
      <c r="R309" s="8"/>
      <c r="S309" s="8" t="s">
        <v>1517</v>
      </c>
      <c r="T309" s="11"/>
      <c r="U309" s="11"/>
      <c r="V309" s="11"/>
      <c r="W309" s="11"/>
      <c r="X309" s="11"/>
      <c r="Y309" s="11"/>
      <c r="Z309" s="11"/>
      <c r="AA309" s="8" t="str">
        <f>IF(I309="", "",IF(I309=Categories!A$1, Categories!C$1, IF(I309=Categories!A$2, Categories!C$2, IF(AND(I309=Categories!A$3, J309=Categories!B$2), Categories!C$1, IF(AND(I309=Categories!A$3, OR(J309=Categories!B$1, J309=Categories!B$3)), Categories!C$2, Categories!C$3)))))</f>
        <v/>
      </c>
      <c r="AB309" s="8" t="str">
        <f>IF(Q309="", "", IF(Q309=Categories!A$1, Categories!C$1, IF(Q309=Categories!A$2, Categories!C$2, IF(AND(Q309=Categories!A$3, R309=Categories!B$2), Categories!C$1, IF(AND(Q309=Categories!A$3, OR(R309=Categories!B$1, R309=Categories!B$3)), Categories!C$2, Categories!C$3)))))</f>
        <v/>
      </c>
      <c r="AC309" s="13" t="str">
        <f>IF(Y309="", "", IF(Y309=Categories!A$1, Categories!C$1, IF(Y309=Categories!A$2, Categories!C$2, IF(AND(Y309=Categories!A$3, Z309=Categories!B$2), Categories!C$1, IF(AND(Y309=Categories!A$3, OR(Z309=Categories!B$1, Z309=Categories!B$3)), Categories!C$2, Categories!C$3)))))</f>
        <v/>
      </c>
      <c r="AD309" s="11">
        <f t="shared" ref="AD309:AH309" si="316">D309+L309+T309</f>
        <v>0</v>
      </c>
      <c r="AE309" s="11">
        <f t="shared" si="316"/>
        <v>0</v>
      </c>
      <c r="AF309" s="11">
        <f t="shared" si="316"/>
        <v>0</v>
      </c>
      <c r="AG309" s="11">
        <f t="shared" si="316"/>
        <v>0</v>
      </c>
      <c r="AH309" s="11">
        <f t="shared" si="316"/>
        <v>0</v>
      </c>
      <c r="AI309" s="11">
        <f>COUNTIF(AA309:AC309, Categories!C$1)</f>
        <v>0</v>
      </c>
      <c r="AJ309" s="14" t="str">
        <f>IF(AA309="", "", IF(OR(AND(AA309=AB309, AA309=Categories!C$3), AND(AB309=AC309,AB309=Categories!C$3), AND(AA309=AC309, AA309=Categories!C$3)), Categories!D$3, IF(OR(AND(AA309&lt;&gt;AB309, AND(AA309&lt;&gt;Categories!C$3, AB309&lt;&gt;Categories!C$3)), AND(AB309&lt;&gt;AC309, AND(AC309&lt;&gt;Categories!C$3, AB309&lt;&gt;Categories!C$3)), AND(AA309&lt;&gt;AC309, AND(AA309&lt;&gt;Categories!C$3, AC309&lt;&gt;Categories!C$3))), Categories!D$2, Categories!D$1)))</f>
        <v/>
      </c>
      <c r="AK309" s="8"/>
      <c r="AL309" s="8"/>
      <c r="AM309" s="8"/>
      <c r="AN309" s="8"/>
      <c r="AO309" s="8"/>
    </row>
    <row r="310">
      <c r="A310" s="8" t="s">
        <v>1518</v>
      </c>
      <c r="B310" s="8" t="s">
        <v>1519</v>
      </c>
      <c r="C310" s="8" t="s">
        <v>1520</v>
      </c>
      <c r="D310" s="11"/>
      <c r="E310" s="11"/>
      <c r="F310" s="11"/>
      <c r="G310" s="11"/>
      <c r="H310" s="11"/>
      <c r="I310" s="11"/>
      <c r="J310" s="11"/>
      <c r="K310" s="8" t="s">
        <v>1521</v>
      </c>
      <c r="L310" s="8"/>
      <c r="M310" s="8"/>
      <c r="N310" s="8"/>
      <c r="O310" s="8"/>
      <c r="P310" s="8"/>
      <c r="Q310" s="8"/>
      <c r="R310" s="8"/>
      <c r="S310" s="8" t="s">
        <v>1522</v>
      </c>
      <c r="T310" s="11"/>
      <c r="U310" s="11"/>
      <c r="V310" s="11"/>
      <c r="W310" s="11"/>
      <c r="X310" s="11"/>
      <c r="Y310" s="11"/>
      <c r="Z310" s="11"/>
      <c r="AA310" s="8" t="str">
        <f>IF(I310="", "",IF(I310=Categories!A$1, Categories!C$1, IF(I310=Categories!A$2, Categories!C$2, IF(AND(I310=Categories!A$3, J310=Categories!B$2), Categories!C$1, IF(AND(I310=Categories!A$3, OR(J310=Categories!B$1, J310=Categories!B$3)), Categories!C$2, Categories!C$3)))))</f>
        <v/>
      </c>
      <c r="AB310" s="8" t="str">
        <f>IF(Q310="", "", IF(Q310=Categories!A$1, Categories!C$1, IF(Q310=Categories!A$2, Categories!C$2, IF(AND(Q310=Categories!A$3, R310=Categories!B$2), Categories!C$1, IF(AND(Q310=Categories!A$3, OR(R310=Categories!B$1, R310=Categories!B$3)), Categories!C$2, Categories!C$3)))))</f>
        <v/>
      </c>
      <c r="AC310" s="13" t="str">
        <f>IF(Y310="", "", IF(Y310=Categories!A$1, Categories!C$1, IF(Y310=Categories!A$2, Categories!C$2, IF(AND(Y310=Categories!A$3, Z310=Categories!B$2), Categories!C$1, IF(AND(Y310=Categories!A$3, OR(Z310=Categories!B$1, Z310=Categories!B$3)), Categories!C$2, Categories!C$3)))))</f>
        <v/>
      </c>
      <c r="AD310" s="11">
        <f t="shared" ref="AD310:AH310" si="317">D310+L310+T310</f>
        <v>0</v>
      </c>
      <c r="AE310" s="11">
        <f t="shared" si="317"/>
        <v>0</v>
      </c>
      <c r="AF310" s="11">
        <f t="shared" si="317"/>
        <v>0</v>
      </c>
      <c r="AG310" s="11">
        <f t="shared" si="317"/>
        <v>0</v>
      </c>
      <c r="AH310" s="11">
        <f t="shared" si="317"/>
        <v>0</v>
      </c>
      <c r="AI310" s="11">
        <f>COUNTIF(AA310:AC310, Categories!C$1)</f>
        <v>0</v>
      </c>
      <c r="AJ310" s="14" t="str">
        <f>IF(AA310="", "", IF(OR(AND(AA310=AB310, AA310=Categories!C$3), AND(AB310=AC310,AB310=Categories!C$3), AND(AA310=AC310, AA310=Categories!C$3)), Categories!D$3, IF(OR(AND(AA310&lt;&gt;AB310, AND(AA310&lt;&gt;Categories!C$3, AB310&lt;&gt;Categories!C$3)), AND(AB310&lt;&gt;AC310, AND(AC310&lt;&gt;Categories!C$3, AB310&lt;&gt;Categories!C$3)), AND(AA310&lt;&gt;AC310, AND(AA310&lt;&gt;Categories!C$3, AC310&lt;&gt;Categories!C$3))), Categories!D$2, Categories!D$1)))</f>
        <v/>
      </c>
      <c r="AK310" s="8"/>
      <c r="AL310" s="8"/>
      <c r="AM310" s="8"/>
      <c r="AN310" s="8"/>
      <c r="AO310" s="8"/>
    </row>
    <row r="311">
      <c r="A311" s="8" t="s">
        <v>1523</v>
      </c>
      <c r="B311" s="8" t="s">
        <v>1524</v>
      </c>
      <c r="C311" s="8" t="s">
        <v>616</v>
      </c>
      <c r="D311" s="11"/>
      <c r="E311" s="11"/>
      <c r="F311" s="11"/>
      <c r="G311" s="11"/>
      <c r="H311" s="11"/>
      <c r="I311" s="11"/>
      <c r="J311" s="11"/>
      <c r="K311" s="8" t="s">
        <v>1525</v>
      </c>
      <c r="L311" s="8"/>
      <c r="M311" s="8"/>
      <c r="N311" s="8"/>
      <c r="O311" s="8"/>
      <c r="P311" s="8"/>
      <c r="Q311" s="8"/>
      <c r="R311" s="8"/>
      <c r="S311" s="8" t="s">
        <v>1526</v>
      </c>
      <c r="T311" s="11"/>
      <c r="U311" s="11"/>
      <c r="V311" s="11"/>
      <c r="W311" s="11"/>
      <c r="X311" s="11"/>
      <c r="Y311" s="11"/>
      <c r="Z311" s="11"/>
      <c r="AA311" s="8" t="str">
        <f>IF(I311="", "",IF(I311=Categories!A$1, Categories!C$1, IF(I311=Categories!A$2, Categories!C$2, IF(AND(I311=Categories!A$3, J311=Categories!B$2), Categories!C$1, IF(AND(I311=Categories!A$3, OR(J311=Categories!B$1, J311=Categories!B$3)), Categories!C$2, Categories!C$3)))))</f>
        <v/>
      </c>
      <c r="AB311" s="8" t="str">
        <f>IF(Q311="", "", IF(Q311=Categories!A$1, Categories!C$1, IF(Q311=Categories!A$2, Categories!C$2, IF(AND(Q311=Categories!A$3, R311=Categories!B$2), Categories!C$1, IF(AND(Q311=Categories!A$3, OR(R311=Categories!B$1, R311=Categories!B$3)), Categories!C$2, Categories!C$3)))))</f>
        <v/>
      </c>
      <c r="AC311" s="13" t="str">
        <f>IF(Y311="", "", IF(Y311=Categories!A$1, Categories!C$1, IF(Y311=Categories!A$2, Categories!C$2, IF(AND(Y311=Categories!A$3, Z311=Categories!B$2), Categories!C$1, IF(AND(Y311=Categories!A$3, OR(Z311=Categories!B$1, Z311=Categories!B$3)), Categories!C$2, Categories!C$3)))))</f>
        <v/>
      </c>
      <c r="AD311" s="11">
        <f t="shared" ref="AD311:AH311" si="318">D311+L311+T311</f>
        <v>0</v>
      </c>
      <c r="AE311" s="11">
        <f t="shared" si="318"/>
        <v>0</v>
      </c>
      <c r="AF311" s="11">
        <f t="shared" si="318"/>
        <v>0</v>
      </c>
      <c r="AG311" s="11">
        <f t="shared" si="318"/>
        <v>0</v>
      </c>
      <c r="AH311" s="11">
        <f t="shared" si="318"/>
        <v>0</v>
      </c>
      <c r="AI311" s="11">
        <f>COUNTIF(AA311:AC311, Categories!C$1)</f>
        <v>0</v>
      </c>
      <c r="AJ311" s="14" t="str">
        <f>IF(AA311="", "", IF(OR(AND(AA311=AB311, AA311=Categories!C$3), AND(AB311=AC311,AB311=Categories!C$3), AND(AA311=AC311, AA311=Categories!C$3)), Categories!D$3, IF(OR(AND(AA311&lt;&gt;AB311, AND(AA311&lt;&gt;Categories!C$3, AB311&lt;&gt;Categories!C$3)), AND(AB311&lt;&gt;AC311, AND(AC311&lt;&gt;Categories!C$3, AB311&lt;&gt;Categories!C$3)), AND(AA311&lt;&gt;AC311, AND(AA311&lt;&gt;Categories!C$3, AC311&lt;&gt;Categories!C$3))), Categories!D$2, Categories!D$1)))</f>
        <v/>
      </c>
      <c r="AK311" s="8"/>
      <c r="AL311" s="8"/>
      <c r="AM311" s="8"/>
      <c r="AN311" s="8"/>
      <c r="AO311" s="8"/>
    </row>
    <row r="312">
      <c r="A312" s="8" t="s">
        <v>1527</v>
      </c>
      <c r="B312" s="8" t="s">
        <v>1528</v>
      </c>
      <c r="C312" s="8" t="s">
        <v>1529</v>
      </c>
      <c r="D312" s="11"/>
      <c r="E312" s="11"/>
      <c r="F312" s="11"/>
      <c r="G312" s="11"/>
      <c r="H312" s="11"/>
      <c r="I312" s="11"/>
      <c r="J312" s="11"/>
      <c r="K312" s="8" t="s">
        <v>1530</v>
      </c>
      <c r="L312" s="8"/>
      <c r="M312" s="8"/>
      <c r="N312" s="8"/>
      <c r="O312" s="8"/>
      <c r="P312" s="8"/>
      <c r="Q312" s="8"/>
      <c r="R312" s="8"/>
      <c r="S312" s="8" t="s">
        <v>1531</v>
      </c>
      <c r="T312" s="11"/>
      <c r="U312" s="11"/>
      <c r="V312" s="11"/>
      <c r="W312" s="11"/>
      <c r="X312" s="11"/>
      <c r="Y312" s="11"/>
      <c r="Z312" s="11"/>
      <c r="AA312" s="8" t="str">
        <f>IF(I312="", "",IF(I312=Categories!A$1, Categories!C$1, IF(I312=Categories!A$2, Categories!C$2, IF(AND(I312=Categories!A$3, J312=Categories!B$2), Categories!C$1, IF(AND(I312=Categories!A$3, OR(J312=Categories!B$1, J312=Categories!B$3)), Categories!C$2, Categories!C$3)))))</f>
        <v/>
      </c>
      <c r="AB312" s="8" t="str">
        <f>IF(Q312="", "", IF(Q312=Categories!A$1, Categories!C$1, IF(Q312=Categories!A$2, Categories!C$2, IF(AND(Q312=Categories!A$3, R312=Categories!B$2), Categories!C$1, IF(AND(Q312=Categories!A$3, OR(R312=Categories!B$1, R312=Categories!B$3)), Categories!C$2, Categories!C$3)))))</f>
        <v/>
      </c>
      <c r="AC312" s="13" t="str">
        <f>IF(Y312="", "", IF(Y312=Categories!A$1, Categories!C$1, IF(Y312=Categories!A$2, Categories!C$2, IF(AND(Y312=Categories!A$3, Z312=Categories!B$2), Categories!C$1, IF(AND(Y312=Categories!A$3, OR(Z312=Categories!B$1, Z312=Categories!B$3)), Categories!C$2, Categories!C$3)))))</f>
        <v/>
      </c>
      <c r="AD312" s="11">
        <f t="shared" ref="AD312:AH312" si="319">D312+L312+T312</f>
        <v>0</v>
      </c>
      <c r="AE312" s="11">
        <f t="shared" si="319"/>
        <v>0</v>
      </c>
      <c r="AF312" s="11">
        <f t="shared" si="319"/>
        <v>0</v>
      </c>
      <c r="AG312" s="11">
        <f t="shared" si="319"/>
        <v>0</v>
      </c>
      <c r="AH312" s="11">
        <f t="shared" si="319"/>
        <v>0</v>
      </c>
      <c r="AI312" s="11">
        <f>COUNTIF(AA312:AC312, Categories!C$1)</f>
        <v>0</v>
      </c>
      <c r="AJ312" s="14" t="str">
        <f>IF(AA312="", "", IF(OR(AND(AA312=AB312, AA312=Categories!C$3), AND(AB312=AC312,AB312=Categories!C$3), AND(AA312=AC312, AA312=Categories!C$3)), Categories!D$3, IF(OR(AND(AA312&lt;&gt;AB312, AND(AA312&lt;&gt;Categories!C$3, AB312&lt;&gt;Categories!C$3)), AND(AB312&lt;&gt;AC312, AND(AC312&lt;&gt;Categories!C$3, AB312&lt;&gt;Categories!C$3)), AND(AA312&lt;&gt;AC312, AND(AA312&lt;&gt;Categories!C$3, AC312&lt;&gt;Categories!C$3))), Categories!D$2, Categories!D$1)))</f>
        <v/>
      </c>
      <c r="AK312" s="8"/>
      <c r="AL312" s="8"/>
      <c r="AM312" s="8"/>
      <c r="AN312" s="8"/>
      <c r="AO312" s="8"/>
    </row>
    <row r="313">
      <c r="A313" s="8" t="s">
        <v>1532</v>
      </c>
      <c r="B313" s="8" t="s">
        <v>1533</v>
      </c>
      <c r="C313" s="8" t="s">
        <v>1534</v>
      </c>
      <c r="D313" s="11"/>
      <c r="E313" s="11"/>
      <c r="F313" s="11"/>
      <c r="G313" s="11"/>
      <c r="H313" s="11"/>
      <c r="I313" s="11"/>
      <c r="J313" s="11"/>
      <c r="K313" s="8" t="s">
        <v>1535</v>
      </c>
      <c r="L313" s="8"/>
      <c r="M313" s="8"/>
      <c r="N313" s="8"/>
      <c r="O313" s="8"/>
      <c r="P313" s="8"/>
      <c r="Q313" s="8"/>
      <c r="R313" s="8"/>
      <c r="S313" s="8" t="s">
        <v>1536</v>
      </c>
      <c r="T313" s="11"/>
      <c r="U313" s="11"/>
      <c r="V313" s="11"/>
      <c r="W313" s="11"/>
      <c r="X313" s="11"/>
      <c r="Y313" s="11"/>
      <c r="Z313" s="11"/>
      <c r="AA313" s="8" t="str">
        <f>IF(I313="", "",IF(I313=Categories!A$1, Categories!C$1, IF(I313=Categories!A$2, Categories!C$2, IF(AND(I313=Categories!A$3, J313=Categories!B$2), Categories!C$1, IF(AND(I313=Categories!A$3, OR(J313=Categories!B$1, J313=Categories!B$3)), Categories!C$2, Categories!C$3)))))</f>
        <v/>
      </c>
      <c r="AB313" s="8" t="str">
        <f>IF(Q313="", "", IF(Q313=Categories!A$1, Categories!C$1, IF(Q313=Categories!A$2, Categories!C$2, IF(AND(Q313=Categories!A$3, R313=Categories!B$2), Categories!C$1, IF(AND(Q313=Categories!A$3, OR(R313=Categories!B$1, R313=Categories!B$3)), Categories!C$2, Categories!C$3)))))</f>
        <v/>
      </c>
      <c r="AC313" s="13" t="str">
        <f>IF(Y313="", "", IF(Y313=Categories!A$1, Categories!C$1, IF(Y313=Categories!A$2, Categories!C$2, IF(AND(Y313=Categories!A$3, Z313=Categories!B$2), Categories!C$1, IF(AND(Y313=Categories!A$3, OR(Z313=Categories!B$1, Z313=Categories!B$3)), Categories!C$2, Categories!C$3)))))</f>
        <v/>
      </c>
      <c r="AD313" s="11">
        <f t="shared" ref="AD313:AH313" si="320">D313+L313+T313</f>
        <v>0</v>
      </c>
      <c r="AE313" s="11">
        <f t="shared" si="320"/>
        <v>0</v>
      </c>
      <c r="AF313" s="11">
        <f t="shared" si="320"/>
        <v>0</v>
      </c>
      <c r="AG313" s="11">
        <f t="shared" si="320"/>
        <v>0</v>
      </c>
      <c r="AH313" s="11">
        <f t="shared" si="320"/>
        <v>0</v>
      </c>
      <c r="AI313" s="11">
        <f>COUNTIF(AA313:AC313, Categories!C$1)</f>
        <v>0</v>
      </c>
      <c r="AJ313" s="14" t="str">
        <f>IF(AA313="", "", IF(OR(AND(AA313=AB313, AA313=Categories!C$3), AND(AB313=AC313,AB313=Categories!C$3), AND(AA313=AC313, AA313=Categories!C$3)), Categories!D$3, IF(OR(AND(AA313&lt;&gt;AB313, AND(AA313&lt;&gt;Categories!C$3, AB313&lt;&gt;Categories!C$3)), AND(AB313&lt;&gt;AC313, AND(AC313&lt;&gt;Categories!C$3, AB313&lt;&gt;Categories!C$3)), AND(AA313&lt;&gt;AC313, AND(AA313&lt;&gt;Categories!C$3, AC313&lt;&gt;Categories!C$3))), Categories!D$2, Categories!D$1)))</f>
        <v/>
      </c>
      <c r="AK313" s="8"/>
      <c r="AL313" s="8"/>
      <c r="AM313" s="8"/>
      <c r="AN313" s="8"/>
      <c r="AO313" s="8"/>
    </row>
    <row r="314">
      <c r="A314" s="8" t="s">
        <v>1537</v>
      </c>
      <c r="B314" s="8" t="s">
        <v>1538</v>
      </c>
      <c r="C314" s="8" t="s">
        <v>1539</v>
      </c>
      <c r="D314" s="11"/>
      <c r="E314" s="11"/>
      <c r="F314" s="11"/>
      <c r="G314" s="11"/>
      <c r="H314" s="11"/>
      <c r="I314" s="11"/>
      <c r="J314" s="11"/>
      <c r="K314" s="8" t="s">
        <v>1540</v>
      </c>
      <c r="L314" s="8"/>
      <c r="M314" s="8"/>
      <c r="N314" s="8"/>
      <c r="O314" s="8"/>
      <c r="P314" s="8"/>
      <c r="Q314" s="8"/>
      <c r="R314" s="8"/>
      <c r="S314" s="8" t="s">
        <v>1541</v>
      </c>
      <c r="T314" s="11"/>
      <c r="U314" s="11"/>
      <c r="V314" s="11"/>
      <c r="W314" s="11"/>
      <c r="X314" s="11"/>
      <c r="Y314" s="11"/>
      <c r="Z314" s="11"/>
      <c r="AA314" s="8" t="str">
        <f>IF(I314="", "",IF(I314=Categories!A$1, Categories!C$1, IF(I314=Categories!A$2, Categories!C$2, IF(AND(I314=Categories!A$3, J314=Categories!B$2), Categories!C$1, IF(AND(I314=Categories!A$3, OR(J314=Categories!B$1, J314=Categories!B$3)), Categories!C$2, Categories!C$3)))))</f>
        <v/>
      </c>
      <c r="AB314" s="8" t="str">
        <f>IF(Q314="", "", IF(Q314=Categories!A$1, Categories!C$1, IF(Q314=Categories!A$2, Categories!C$2, IF(AND(Q314=Categories!A$3, R314=Categories!B$2), Categories!C$1, IF(AND(Q314=Categories!A$3, OR(R314=Categories!B$1, R314=Categories!B$3)), Categories!C$2, Categories!C$3)))))</f>
        <v/>
      </c>
      <c r="AC314" s="13" t="str">
        <f>IF(Y314="", "", IF(Y314=Categories!A$1, Categories!C$1, IF(Y314=Categories!A$2, Categories!C$2, IF(AND(Y314=Categories!A$3, Z314=Categories!B$2), Categories!C$1, IF(AND(Y314=Categories!A$3, OR(Z314=Categories!B$1, Z314=Categories!B$3)), Categories!C$2, Categories!C$3)))))</f>
        <v/>
      </c>
      <c r="AD314" s="11">
        <f t="shared" ref="AD314:AH314" si="321">D314+L314+T314</f>
        <v>0</v>
      </c>
      <c r="AE314" s="11">
        <f t="shared" si="321"/>
        <v>0</v>
      </c>
      <c r="AF314" s="11">
        <f t="shared" si="321"/>
        <v>0</v>
      </c>
      <c r="AG314" s="11">
        <f t="shared" si="321"/>
        <v>0</v>
      </c>
      <c r="AH314" s="11">
        <f t="shared" si="321"/>
        <v>0</v>
      </c>
      <c r="AI314" s="11">
        <f>COUNTIF(AA314:AC314, Categories!C$1)</f>
        <v>0</v>
      </c>
      <c r="AJ314" s="14" t="str">
        <f>IF(AA314="", "", IF(OR(AND(AA314=AB314, AA314=Categories!C$3), AND(AB314=AC314,AB314=Categories!C$3), AND(AA314=AC314, AA314=Categories!C$3)), Categories!D$3, IF(OR(AND(AA314&lt;&gt;AB314, AND(AA314&lt;&gt;Categories!C$3, AB314&lt;&gt;Categories!C$3)), AND(AB314&lt;&gt;AC314, AND(AC314&lt;&gt;Categories!C$3, AB314&lt;&gt;Categories!C$3)), AND(AA314&lt;&gt;AC314, AND(AA314&lt;&gt;Categories!C$3, AC314&lt;&gt;Categories!C$3))), Categories!D$2, Categories!D$1)))</f>
        <v/>
      </c>
      <c r="AK314" s="8"/>
      <c r="AL314" s="8"/>
      <c r="AM314" s="8"/>
      <c r="AN314" s="8"/>
      <c r="AO314" s="8"/>
    </row>
    <row r="315">
      <c r="A315" s="8" t="s">
        <v>1542</v>
      </c>
      <c r="B315" s="8" t="s">
        <v>1543</v>
      </c>
      <c r="C315" s="8" t="s">
        <v>1544</v>
      </c>
      <c r="D315" s="11"/>
      <c r="E315" s="11"/>
      <c r="F315" s="11"/>
      <c r="G315" s="11"/>
      <c r="H315" s="11"/>
      <c r="I315" s="11"/>
      <c r="J315" s="11"/>
      <c r="K315" s="8" t="s">
        <v>1545</v>
      </c>
      <c r="L315" s="8"/>
      <c r="M315" s="8"/>
      <c r="N315" s="8"/>
      <c r="O315" s="8"/>
      <c r="P315" s="8"/>
      <c r="Q315" s="8"/>
      <c r="R315" s="8"/>
      <c r="S315" s="8" t="s">
        <v>1546</v>
      </c>
      <c r="T315" s="11"/>
      <c r="U315" s="11"/>
      <c r="V315" s="11"/>
      <c r="W315" s="11"/>
      <c r="X315" s="11"/>
      <c r="Y315" s="11"/>
      <c r="Z315" s="11"/>
      <c r="AA315" s="8" t="str">
        <f>IF(I315="", "",IF(I315=Categories!A$1, Categories!C$1, IF(I315=Categories!A$2, Categories!C$2, IF(AND(I315=Categories!A$3, J315=Categories!B$2), Categories!C$1, IF(AND(I315=Categories!A$3, OR(J315=Categories!B$1, J315=Categories!B$3)), Categories!C$2, Categories!C$3)))))</f>
        <v/>
      </c>
      <c r="AB315" s="8" t="str">
        <f>IF(Q315="", "", IF(Q315=Categories!A$1, Categories!C$1, IF(Q315=Categories!A$2, Categories!C$2, IF(AND(Q315=Categories!A$3, R315=Categories!B$2), Categories!C$1, IF(AND(Q315=Categories!A$3, OR(R315=Categories!B$1, R315=Categories!B$3)), Categories!C$2, Categories!C$3)))))</f>
        <v/>
      </c>
      <c r="AC315" s="13" t="str">
        <f>IF(Y315="", "", IF(Y315=Categories!A$1, Categories!C$1, IF(Y315=Categories!A$2, Categories!C$2, IF(AND(Y315=Categories!A$3, Z315=Categories!B$2), Categories!C$1, IF(AND(Y315=Categories!A$3, OR(Z315=Categories!B$1, Z315=Categories!B$3)), Categories!C$2, Categories!C$3)))))</f>
        <v/>
      </c>
      <c r="AD315" s="11">
        <f t="shared" ref="AD315:AH315" si="322">D315+L315+T315</f>
        <v>0</v>
      </c>
      <c r="AE315" s="11">
        <f t="shared" si="322"/>
        <v>0</v>
      </c>
      <c r="AF315" s="11">
        <f t="shared" si="322"/>
        <v>0</v>
      </c>
      <c r="AG315" s="11">
        <f t="shared" si="322"/>
        <v>0</v>
      </c>
      <c r="AH315" s="11">
        <f t="shared" si="322"/>
        <v>0</v>
      </c>
      <c r="AI315" s="11">
        <f>COUNTIF(AA315:AC315, Categories!C$1)</f>
        <v>0</v>
      </c>
      <c r="AJ315" s="14" t="str">
        <f>IF(AA315="", "", IF(OR(AND(AA315=AB315, AA315=Categories!C$3), AND(AB315=AC315,AB315=Categories!C$3), AND(AA315=AC315, AA315=Categories!C$3)), Categories!D$3, IF(OR(AND(AA315&lt;&gt;AB315, AND(AA315&lt;&gt;Categories!C$3, AB315&lt;&gt;Categories!C$3)), AND(AB315&lt;&gt;AC315, AND(AC315&lt;&gt;Categories!C$3, AB315&lt;&gt;Categories!C$3)), AND(AA315&lt;&gt;AC315, AND(AA315&lt;&gt;Categories!C$3, AC315&lt;&gt;Categories!C$3))), Categories!D$2, Categories!D$1)))</f>
        <v/>
      </c>
      <c r="AK315" s="8"/>
      <c r="AL315" s="8"/>
      <c r="AM315" s="8"/>
      <c r="AN315" s="8"/>
      <c r="AO315" s="8"/>
    </row>
    <row r="316">
      <c r="A316" s="8" t="s">
        <v>1547</v>
      </c>
      <c r="B316" s="8" t="s">
        <v>1548</v>
      </c>
      <c r="C316" s="8" t="s">
        <v>1549</v>
      </c>
      <c r="D316" s="11"/>
      <c r="E316" s="11"/>
      <c r="F316" s="11"/>
      <c r="G316" s="11"/>
      <c r="H316" s="11"/>
      <c r="I316" s="11"/>
      <c r="J316" s="11"/>
      <c r="K316" s="8" t="s">
        <v>1461</v>
      </c>
      <c r="L316" s="8"/>
      <c r="M316" s="8"/>
      <c r="N316" s="8"/>
      <c r="O316" s="8"/>
      <c r="P316" s="8"/>
      <c r="Q316" s="8"/>
      <c r="R316" s="8"/>
      <c r="S316" s="8" t="s">
        <v>1550</v>
      </c>
      <c r="T316" s="11"/>
      <c r="U316" s="11"/>
      <c r="V316" s="11"/>
      <c r="W316" s="11"/>
      <c r="X316" s="11"/>
      <c r="Y316" s="11"/>
      <c r="Z316" s="11"/>
      <c r="AA316" s="8" t="str">
        <f>IF(I316="", "",IF(I316=Categories!A$1, Categories!C$1, IF(I316=Categories!A$2, Categories!C$2, IF(AND(I316=Categories!A$3, J316=Categories!B$2), Categories!C$1, IF(AND(I316=Categories!A$3, OR(J316=Categories!B$1, J316=Categories!B$3)), Categories!C$2, Categories!C$3)))))</f>
        <v/>
      </c>
      <c r="AB316" s="8" t="str">
        <f>IF(Q316="", "", IF(Q316=Categories!A$1, Categories!C$1, IF(Q316=Categories!A$2, Categories!C$2, IF(AND(Q316=Categories!A$3, R316=Categories!B$2), Categories!C$1, IF(AND(Q316=Categories!A$3, OR(R316=Categories!B$1, R316=Categories!B$3)), Categories!C$2, Categories!C$3)))))</f>
        <v/>
      </c>
      <c r="AC316" s="13" t="str">
        <f>IF(Y316="", "", IF(Y316=Categories!A$1, Categories!C$1, IF(Y316=Categories!A$2, Categories!C$2, IF(AND(Y316=Categories!A$3, Z316=Categories!B$2), Categories!C$1, IF(AND(Y316=Categories!A$3, OR(Z316=Categories!B$1, Z316=Categories!B$3)), Categories!C$2, Categories!C$3)))))</f>
        <v/>
      </c>
      <c r="AD316" s="11">
        <f t="shared" ref="AD316:AH316" si="323">D316+L316+T316</f>
        <v>0</v>
      </c>
      <c r="AE316" s="11">
        <f t="shared" si="323"/>
        <v>0</v>
      </c>
      <c r="AF316" s="11">
        <f t="shared" si="323"/>
        <v>0</v>
      </c>
      <c r="AG316" s="11">
        <f t="shared" si="323"/>
        <v>0</v>
      </c>
      <c r="AH316" s="11">
        <f t="shared" si="323"/>
        <v>0</v>
      </c>
      <c r="AI316" s="11">
        <f>COUNTIF(AA316:AC316, Categories!C$1)</f>
        <v>0</v>
      </c>
      <c r="AJ316" s="14" t="str">
        <f>IF(AA316="", "", IF(OR(AND(AA316=AB316, AA316=Categories!C$3), AND(AB316=AC316,AB316=Categories!C$3), AND(AA316=AC316, AA316=Categories!C$3)), Categories!D$3, IF(OR(AND(AA316&lt;&gt;AB316, AND(AA316&lt;&gt;Categories!C$3, AB316&lt;&gt;Categories!C$3)), AND(AB316&lt;&gt;AC316, AND(AC316&lt;&gt;Categories!C$3, AB316&lt;&gt;Categories!C$3)), AND(AA316&lt;&gt;AC316, AND(AA316&lt;&gt;Categories!C$3, AC316&lt;&gt;Categories!C$3))), Categories!D$2, Categories!D$1)))</f>
        <v/>
      </c>
      <c r="AK316" s="8"/>
      <c r="AL316" s="8"/>
      <c r="AM316" s="8"/>
      <c r="AN316" s="8"/>
      <c r="AO316" s="8"/>
    </row>
    <row r="317">
      <c r="A317" s="8" t="s">
        <v>1551</v>
      </c>
      <c r="B317" s="8" t="s">
        <v>1552</v>
      </c>
      <c r="C317" s="8" t="s">
        <v>1553</v>
      </c>
      <c r="D317" s="11"/>
      <c r="E317" s="11"/>
      <c r="F317" s="11"/>
      <c r="G317" s="11"/>
      <c r="H317" s="11"/>
      <c r="I317" s="11"/>
      <c r="J317" s="11"/>
      <c r="K317" s="8" t="s">
        <v>1554</v>
      </c>
      <c r="L317" s="8"/>
      <c r="M317" s="8"/>
      <c r="N317" s="8"/>
      <c r="O317" s="8"/>
      <c r="P317" s="8"/>
      <c r="Q317" s="8"/>
      <c r="R317" s="8"/>
      <c r="S317" s="8" t="s">
        <v>1555</v>
      </c>
      <c r="T317" s="11"/>
      <c r="U317" s="11"/>
      <c r="V317" s="11"/>
      <c r="W317" s="11"/>
      <c r="X317" s="11"/>
      <c r="Y317" s="11"/>
      <c r="Z317" s="11"/>
      <c r="AA317" s="8" t="str">
        <f>IF(I317="", "",IF(I317=Categories!A$1, Categories!C$1, IF(I317=Categories!A$2, Categories!C$2, IF(AND(I317=Categories!A$3, J317=Categories!B$2), Categories!C$1, IF(AND(I317=Categories!A$3, OR(J317=Categories!B$1, J317=Categories!B$3)), Categories!C$2, Categories!C$3)))))</f>
        <v/>
      </c>
      <c r="AB317" s="8" t="str">
        <f>IF(Q317="", "", IF(Q317=Categories!A$1, Categories!C$1, IF(Q317=Categories!A$2, Categories!C$2, IF(AND(Q317=Categories!A$3, R317=Categories!B$2), Categories!C$1, IF(AND(Q317=Categories!A$3, OR(R317=Categories!B$1, R317=Categories!B$3)), Categories!C$2, Categories!C$3)))))</f>
        <v/>
      </c>
      <c r="AC317" s="13" t="str">
        <f>IF(Y317="", "", IF(Y317=Categories!A$1, Categories!C$1, IF(Y317=Categories!A$2, Categories!C$2, IF(AND(Y317=Categories!A$3, Z317=Categories!B$2), Categories!C$1, IF(AND(Y317=Categories!A$3, OR(Z317=Categories!B$1, Z317=Categories!B$3)), Categories!C$2, Categories!C$3)))))</f>
        <v/>
      </c>
      <c r="AD317" s="11">
        <f t="shared" ref="AD317:AH317" si="324">D317+L317+T317</f>
        <v>0</v>
      </c>
      <c r="AE317" s="11">
        <f t="shared" si="324"/>
        <v>0</v>
      </c>
      <c r="AF317" s="11">
        <f t="shared" si="324"/>
        <v>0</v>
      </c>
      <c r="AG317" s="11">
        <f t="shared" si="324"/>
        <v>0</v>
      </c>
      <c r="AH317" s="11">
        <f t="shared" si="324"/>
        <v>0</v>
      </c>
      <c r="AI317" s="11">
        <f>COUNTIF(AA317:AC317, Categories!C$1)</f>
        <v>0</v>
      </c>
      <c r="AJ317" s="14" t="str">
        <f>IF(AA317="", "", IF(OR(AND(AA317=AB317, AA317=Categories!C$3), AND(AB317=AC317,AB317=Categories!C$3), AND(AA317=AC317, AA317=Categories!C$3)), Categories!D$3, IF(OR(AND(AA317&lt;&gt;AB317, AND(AA317&lt;&gt;Categories!C$3, AB317&lt;&gt;Categories!C$3)), AND(AB317&lt;&gt;AC317, AND(AC317&lt;&gt;Categories!C$3, AB317&lt;&gt;Categories!C$3)), AND(AA317&lt;&gt;AC317, AND(AA317&lt;&gt;Categories!C$3, AC317&lt;&gt;Categories!C$3))), Categories!D$2, Categories!D$1)))</f>
        <v/>
      </c>
      <c r="AK317" s="8"/>
      <c r="AL317" s="8"/>
      <c r="AM317" s="8"/>
      <c r="AN317" s="8"/>
      <c r="AO317" s="8"/>
    </row>
    <row r="318">
      <c r="A318" s="8" t="s">
        <v>1556</v>
      </c>
      <c r="B318" s="8" t="s">
        <v>1557</v>
      </c>
      <c r="C318" s="8" t="s">
        <v>1004</v>
      </c>
      <c r="D318" s="11"/>
      <c r="E318" s="11"/>
      <c r="F318" s="11"/>
      <c r="G318" s="11"/>
      <c r="H318" s="11"/>
      <c r="I318" s="11"/>
      <c r="J318" s="11"/>
      <c r="K318" s="8" t="s">
        <v>1558</v>
      </c>
      <c r="L318" s="8"/>
      <c r="M318" s="8"/>
      <c r="N318" s="8"/>
      <c r="O318" s="8"/>
      <c r="P318" s="8"/>
      <c r="Q318" s="8"/>
      <c r="R318" s="8"/>
      <c r="S318" s="8" t="s">
        <v>1559</v>
      </c>
      <c r="T318" s="11"/>
      <c r="U318" s="11"/>
      <c r="V318" s="11"/>
      <c r="W318" s="11"/>
      <c r="X318" s="11"/>
      <c r="Y318" s="11"/>
      <c r="Z318" s="11"/>
      <c r="AA318" s="8" t="str">
        <f>IF(I318="", "",IF(I318=Categories!A$1, Categories!C$1, IF(I318=Categories!A$2, Categories!C$2, IF(AND(I318=Categories!A$3, J318=Categories!B$2), Categories!C$1, IF(AND(I318=Categories!A$3, OR(J318=Categories!B$1, J318=Categories!B$3)), Categories!C$2, Categories!C$3)))))</f>
        <v/>
      </c>
      <c r="AB318" s="8" t="str">
        <f>IF(Q318="", "", IF(Q318=Categories!A$1, Categories!C$1, IF(Q318=Categories!A$2, Categories!C$2, IF(AND(Q318=Categories!A$3, R318=Categories!B$2), Categories!C$1, IF(AND(Q318=Categories!A$3, OR(R318=Categories!B$1, R318=Categories!B$3)), Categories!C$2, Categories!C$3)))))</f>
        <v/>
      </c>
      <c r="AC318" s="13" t="str">
        <f>IF(Y318="", "", IF(Y318=Categories!A$1, Categories!C$1, IF(Y318=Categories!A$2, Categories!C$2, IF(AND(Y318=Categories!A$3, Z318=Categories!B$2), Categories!C$1, IF(AND(Y318=Categories!A$3, OR(Z318=Categories!B$1, Z318=Categories!B$3)), Categories!C$2, Categories!C$3)))))</f>
        <v/>
      </c>
      <c r="AD318" s="11">
        <f t="shared" ref="AD318:AH318" si="325">D318+L318+T318</f>
        <v>0</v>
      </c>
      <c r="AE318" s="11">
        <f t="shared" si="325"/>
        <v>0</v>
      </c>
      <c r="AF318" s="11">
        <f t="shared" si="325"/>
        <v>0</v>
      </c>
      <c r="AG318" s="11">
        <f t="shared" si="325"/>
        <v>0</v>
      </c>
      <c r="AH318" s="11">
        <f t="shared" si="325"/>
        <v>0</v>
      </c>
      <c r="AI318" s="11">
        <f>COUNTIF(AA318:AC318, Categories!C$1)</f>
        <v>0</v>
      </c>
      <c r="AJ318" s="14" t="str">
        <f>IF(AA318="", "", IF(OR(AND(AA318=AB318, AA318=Categories!C$3), AND(AB318=AC318,AB318=Categories!C$3), AND(AA318=AC318, AA318=Categories!C$3)), Categories!D$3, IF(OR(AND(AA318&lt;&gt;AB318, AND(AA318&lt;&gt;Categories!C$3, AB318&lt;&gt;Categories!C$3)), AND(AB318&lt;&gt;AC318, AND(AC318&lt;&gt;Categories!C$3, AB318&lt;&gt;Categories!C$3)), AND(AA318&lt;&gt;AC318, AND(AA318&lt;&gt;Categories!C$3, AC318&lt;&gt;Categories!C$3))), Categories!D$2, Categories!D$1)))</f>
        <v/>
      </c>
      <c r="AK318" s="8"/>
      <c r="AL318" s="8"/>
      <c r="AM318" s="8"/>
      <c r="AN318" s="8"/>
      <c r="AO318" s="8"/>
    </row>
    <row r="319">
      <c r="A319" s="8" t="s">
        <v>1560</v>
      </c>
      <c r="B319" s="8" t="s">
        <v>1561</v>
      </c>
      <c r="C319" s="8" t="s">
        <v>282</v>
      </c>
      <c r="D319" s="11"/>
      <c r="E319" s="11"/>
      <c r="F319" s="11"/>
      <c r="G319" s="11"/>
      <c r="H319" s="11"/>
      <c r="I319" s="11"/>
      <c r="J319" s="11"/>
      <c r="K319" s="8" t="s">
        <v>1562</v>
      </c>
      <c r="L319" s="8"/>
      <c r="M319" s="8"/>
      <c r="N319" s="8"/>
      <c r="O319" s="8"/>
      <c r="P319" s="8"/>
      <c r="Q319" s="8"/>
      <c r="R319" s="8"/>
      <c r="S319" s="8" t="s">
        <v>1563</v>
      </c>
      <c r="T319" s="11"/>
      <c r="U319" s="11"/>
      <c r="V319" s="11"/>
      <c r="W319" s="11"/>
      <c r="X319" s="11"/>
      <c r="Y319" s="11"/>
      <c r="Z319" s="11"/>
      <c r="AA319" s="8" t="str">
        <f>IF(I319="", "",IF(I319=Categories!A$1, Categories!C$1, IF(I319=Categories!A$2, Categories!C$2, IF(AND(I319=Categories!A$3, J319=Categories!B$2), Categories!C$1, IF(AND(I319=Categories!A$3, OR(J319=Categories!B$1, J319=Categories!B$3)), Categories!C$2, Categories!C$3)))))</f>
        <v/>
      </c>
      <c r="AB319" s="8" t="str">
        <f>IF(Q319="", "", IF(Q319=Categories!A$1, Categories!C$1, IF(Q319=Categories!A$2, Categories!C$2, IF(AND(Q319=Categories!A$3, R319=Categories!B$2), Categories!C$1, IF(AND(Q319=Categories!A$3, OR(R319=Categories!B$1, R319=Categories!B$3)), Categories!C$2, Categories!C$3)))))</f>
        <v/>
      </c>
      <c r="AC319" s="13" t="str">
        <f>IF(Y319="", "", IF(Y319=Categories!A$1, Categories!C$1, IF(Y319=Categories!A$2, Categories!C$2, IF(AND(Y319=Categories!A$3, Z319=Categories!B$2), Categories!C$1, IF(AND(Y319=Categories!A$3, OR(Z319=Categories!B$1, Z319=Categories!B$3)), Categories!C$2, Categories!C$3)))))</f>
        <v/>
      </c>
      <c r="AD319" s="11">
        <f t="shared" ref="AD319:AH319" si="326">D319+L319+T319</f>
        <v>0</v>
      </c>
      <c r="AE319" s="11">
        <f t="shared" si="326"/>
        <v>0</v>
      </c>
      <c r="AF319" s="11">
        <f t="shared" si="326"/>
        <v>0</v>
      </c>
      <c r="AG319" s="11">
        <f t="shared" si="326"/>
        <v>0</v>
      </c>
      <c r="AH319" s="11">
        <f t="shared" si="326"/>
        <v>0</v>
      </c>
      <c r="AI319" s="11">
        <f>COUNTIF(AA319:AC319, Categories!C$1)</f>
        <v>0</v>
      </c>
      <c r="AJ319" s="14" t="str">
        <f>IF(AA319="", "", IF(OR(AND(AA319=AB319, AA319=Categories!C$3), AND(AB319=AC319,AB319=Categories!C$3), AND(AA319=AC319, AA319=Categories!C$3)), Categories!D$3, IF(OR(AND(AA319&lt;&gt;AB319, AND(AA319&lt;&gt;Categories!C$3, AB319&lt;&gt;Categories!C$3)), AND(AB319&lt;&gt;AC319, AND(AC319&lt;&gt;Categories!C$3, AB319&lt;&gt;Categories!C$3)), AND(AA319&lt;&gt;AC319, AND(AA319&lt;&gt;Categories!C$3, AC319&lt;&gt;Categories!C$3))), Categories!D$2, Categories!D$1)))</f>
        <v/>
      </c>
      <c r="AK319" s="8"/>
      <c r="AL319" s="8"/>
      <c r="AM319" s="8"/>
      <c r="AN319" s="8"/>
      <c r="AO319" s="8"/>
    </row>
    <row r="320">
      <c r="A320" s="8" t="s">
        <v>1564</v>
      </c>
      <c r="B320" s="8" t="s">
        <v>1565</v>
      </c>
      <c r="C320" s="8" t="s">
        <v>1566</v>
      </c>
      <c r="D320" s="11"/>
      <c r="E320" s="11"/>
      <c r="F320" s="11"/>
      <c r="G320" s="11"/>
      <c r="H320" s="11"/>
      <c r="I320" s="11"/>
      <c r="J320" s="11"/>
      <c r="K320" s="8" t="s">
        <v>1567</v>
      </c>
      <c r="L320" s="8"/>
      <c r="M320" s="8"/>
      <c r="N320" s="8"/>
      <c r="O320" s="8"/>
      <c r="P320" s="8"/>
      <c r="Q320" s="8"/>
      <c r="R320" s="8"/>
      <c r="S320" s="8" t="s">
        <v>1568</v>
      </c>
      <c r="T320" s="11"/>
      <c r="U320" s="11"/>
      <c r="V320" s="11"/>
      <c r="W320" s="11"/>
      <c r="X320" s="11"/>
      <c r="Y320" s="11"/>
      <c r="Z320" s="11"/>
      <c r="AA320" s="8" t="str">
        <f>IF(I320="", "",IF(I320=Categories!A$1, Categories!C$1, IF(I320=Categories!A$2, Categories!C$2, IF(AND(I320=Categories!A$3, J320=Categories!B$2), Categories!C$1, IF(AND(I320=Categories!A$3, OR(J320=Categories!B$1, J320=Categories!B$3)), Categories!C$2, Categories!C$3)))))</f>
        <v/>
      </c>
      <c r="AB320" s="8" t="str">
        <f>IF(Q320="", "", IF(Q320=Categories!A$1, Categories!C$1, IF(Q320=Categories!A$2, Categories!C$2, IF(AND(Q320=Categories!A$3, R320=Categories!B$2), Categories!C$1, IF(AND(Q320=Categories!A$3, OR(R320=Categories!B$1, R320=Categories!B$3)), Categories!C$2, Categories!C$3)))))</f>
        <v/>
      </c>
      <c r="AC320" s="13" t="str">
        <f>IF(Y320="", "", IF(Y320=Categories!A$1, Categories!C$1, IF(Y320=Categories!A$2, Categories!C$2, IF(AND(Y320=Categories!A$3, Z320=Categories!B$2), Categories!C$1, IF(AND(Y320=Categories!A$3, OR(Z320=Categories!B$1, Z320=Categories!B$3)), Categories!C$2, Categories!C$3)))))</f>
        <v/>
      </c>
      <c r="AD320" s="11">
        <f t="shared" ref="AD320:AH320" si="327">D320+L320+T320</f>
        <v>0</v>
      </c>
      <c r="AE320" s="11">
        <f t="shared" si="327"/>
        <v>0</v>
      </c>
      <c r="AF320" s="11">
        <f t="shared" si="327"/>
        <v>0</v>
      </c>
      <c r="AG320" s="11">
        <f t="shared" si="327"/>
        <v>0</v>
      </c>
      <c r="AH320" s="11">
        <f t="shared" si="327"/>
        <v>0</v>
      </c>
      <c r="AI320" s="11">
        <f>COUNTIF(AA320:AC320, Categories!C$1)</f>
        <v>0</v>
      </c>
      <c r="AJ320" s="14" t="str">
        <f>IF(AA320="", "", IF(OR(AND(AA320=AB320, AA320=Categories!C$3), AND(AB320=AC320,AB320=Categories!C$3), AND(AA320=AC320, AA320=Categories!C$3)), Categories!D$3, IF(OR(AND(AA320&lt;&gt;AB320, AND(AA320&lt;&gt;Categories!C$3, AB320&lt;&gt;Categories!C$3)), AND(AB320&lt;&gt;AC320, AND(AC320&lt;&gt;Categories!C$3, AB320&lt;&gt;Categories!C$3)), AND(AA320&lt;&gt;AC320, AND(AA320&lt;&gt;Categories!C$3, AC320&lt;&gt;Categories!C$3))), Categories!D$2, Categories!D$1)))</f>
        <v/>
      </c>
      <c r="AK320" s="8"/>
      <c r="AL320" s="8"/>
      <c r="AM320" s="8"/>
      <c r="AN320" s="8"/>
      <c r="AO320" s="8"/>
    </row>
    <row r="321">
      <c r="A321" s="8" t="s">
        <v>1569</v>
      </c>
      <c r="B321" s="8" t="s">
        <v>1570</v>
      </c>
      <c r="C321" s="8" t="s">
        <v>1571</v>
      </c>
      <c r="D321" s="11"/>
      <c r="E321" s="11"/>
      <c r="F321" s="11"/>
      <c r="G321" s="11"/>
      <c r="H321" s="11"/>
      <c r="I321" s="11"/>
      <c r="J321" s="11"/>
      <c r="K321" s="8" t="s">
        <v>1572</v>
      </c>
      <c r="L321" s="8"/>
      <c r="M321" s="8"/>
      <c r="N321" s="8"/>
      <c r="O321" s="8"/>
      <c r="P321" s="8"/>
      <c r="Q321" s="8"/>
      <c r="R321" s="8"/>
      <c r="S321" s="8" t="s">
        <v>1573</v>
      </c>
      <c r="T321" s="11"/>
      <c r="U321" s="11"/>
      <c r="V321" s="11"/>
      <c r="W321" s="11"/>
      <c r="X321" s="11"/>
      <c r="Y321" s="11"/>
      <c r="Z321" s="11"/>
      <c r="AA321" s="8" t="str">
        <f>IF(I321="", "",IF(I321=Categories!A$1, Categories!C$1, IF(I321=Categories!A$2, Categories!C$2, IF(AND(I321=Categories!A$3, J321=Categories!B$2), Categories!C$1, IF(AND(I321=Categories!A$3, OR(J321=Categories!B$1, J321=Categories!B$3)), Categories!C$2, Categories!C$3)))))</f>
        <v/>
      </c>
      <c r="AB321" s="8" t="str">
        <f>IF(Q321="", "", IF(Q321=Categories!A$1, Categories!C$1, IF(Q321=Categories!A$2, Categories!C$2, IF(AND(Q321=Categories!A$3, R321=Categories!B$2), Categories!C$1, IF(AND(Q321=Categories!A$3, OR(R321=Categories!B$1, R321=Categories!B$3)), Categories!C$2, Categories!C$3)))))</f>
        <v/>
      </c>
      <c r="AC321" s="13" t="str">
        <f>IF(Y321="", "", IF(Y321=Categories!A$1, Categories!C$1, IF(Y321=Categories!A$2, Categories!C$2, IF(AND(Y321=Categories!A$3, Z321=Categories!B$2), Categories!C$1, IF(AND(Y321=Categories!A$3, OR(Z321=Categories!B$1, Z321=Categories!B$3)), Categories!C$2, Categories!C$3)))))</f>
        <v/>
      </c>
      <c r="AD321" s="11">
        <f t="shared" ref="AD321:AH321" si="328">D321+L321+T321</f>
        <v>0</v>
      </c>
      <c r="AE321" s="11">
        <f t="shared" si="328"/>
        <v>0</v>
      </c>
      <c r="AF321" s="11">
        <f t="shared" si="328"/>
        <v>0</v>
      </c>
      <c r="AG321" s="11">
        <f t="shared" si="328"/>
        <v>0</v>
      </c>
      <c r="AH321" s="11">
        <f t="shared" si="328"/>
        <v>0</v>
      </c>
      <c r="AI321" s="11">
        <f>COUNTIF(AA321:AC321, Categories!C$1)</f>
        <v>0</v>
      </c>
      <c r="AJ321" s="14" t="str">
        <f>IF(AA321="", "", IF(OR(AND(AA321=AB321, AA321=Categories!C$3), AND(AB321=AC321,AB321=Categories!C$3), AND(AA321=AC321, AA321=Categories!C$3)), Categories!D$3, IF(OR(AND(AA321&lt;&gt;AB321, AND(AA321&lt;&gt;Categories!C$3, AB321&lt;&gt;Categories!C$3)), AND(AB321&lt;&gt;AC321, AND(AC321&lt;&gt;Categories!C$3, AB321&lt;&gt;Categories!C$3)), AND(AA321&lt;&gt;AC321, AND(AA321&lt;&gt;Categories!C$3, AC321&lt;&gt;Categories!C$3))), Categories!D$2, Categories!D$1)))</f>
        <v/>
      </c>
      <c r="AK321" s="8"/>
      <c r="AL321" s="8"/>
      <c r="AM321" s="8"/>
      <c r="AN321" s="8"/>
      <c r="AO321" s="8"/>
    </row>
    <row r="322">
      <c r="A322" s="8" t="s">
        <v>1574</v>
      </c>
      <c r="B322" s="8" t="s">
        <v>1575</v>
      </c>
      <c r="C322" s="8" t="s">
        <v>1576</v>
      </c>
      <c r="D322" s="11"/>
      <c r="E322" s="11"/>
      <c r="F322" s="11"/>
      <c r="G322" s="11"/>
      <c r="H322" s="11"/>
      <c r="I322" s="11"/>
      <c r="J322" s="11"/>
      <c r="K322" s="8" t="s">
        <v>1577</v>
      </c>
      <c r="L322" s="8"/>
      <c r="M322" s="8"/>
      <c r="N322" s="8"/>
      <c r="O322" s="8"/>
      <c r="P322" s="8"/>
      <c r="Q322" s="8"/>
      <c r="R322" s="8"/>
      <c r="S322" s="8" t="s">
        <v>1578</v>
      </c>
      <c r="T322" s="11"/>
      <c r="U322" s="11"/>
      <c r="V322" s="11"/>
      <c r="W322" s="11"/>
      <c r="X322" s="11"/>
      <c r="Y322" s="11"/>
      <c r="Z322" s="11"/>
      <c r="AA322" s="8" t="str">
        <f>IF(I322="", "",IF(I322=Categories!A$1, Categories!C$1, IF(I322=Categories!A$2, Categories!C$2, IF(AND(I322=Categories!A$3, J322=Categories!B$2), Categories!C$1, IF(AND(I322=Categories!A$3, OR(J322=Categories!B$1, J322=Categories!B$3)), Categories!C$2, Categories!C$3)))))</f>
        <v/>
      </c>
      <c r="AB322" s="8" t="str">
        <f>IF(Q322="", "", IF(Q322=Categories!A$1, Categories!C$1, IF(Q322=Categories!A$2, Categories!C$2, IF(AND(Q322=Categories!A$3, R322=Categories!B$2), Categories!C$1, IF(AND(Q322=Categories!A$3, OR(R322=Categories!B$1, R322=Categories!B$3)), Categories!C$2, Categories!C$3)))))</f>
        <v/>
      </c>
      <c r="AC322" s="13" t="str">
        <f>IF(Y322="", "", IF(Y322=Categories!A$1, Categories!C$1, IF(Y322=Categories!A$2, Categories!C$2, IF(AND(Y322=Categories!A$3, Z322=Categories!B$2), Categories!C$1, IF(AND(Y322=Categories!A$3, OR(Z322=Categories!B$1, Z322=Categories!B$3)), Categories!C$2, Categories!C$3)))))</f>
        <v/>
      </c>
      <c r="AD322" s="11">
        <f t="shared" ref="AD322:AH322" si="329">D322+L322+T322</f>
        <v>0</v>
      </c>
      <c r="AE322" s="11">
        <f t="shared" si="329"/>
        <v>0</v>
      </c>
      <c r="AF322" s="11">
        <f t="shared" si="329"/>
        <v>0</v>
      </c>
      <c r="AG322" s="11">
        <f t="shared" si="329"/>
        <v>0</v>
      </c>
      <c r="AH322" s="11">
        <f t="shared" si="329"/>
        <v>0</v>
      </c>
      <c r="AI322" s="11">
        <f>COUNTIF(AA322:AC322, Categories!C$1)</f>
        <v>0</v>
      </c>
      <c r="AJ322" s="14" t="str">
        <f>IF(AA322="", "", IF(OR(AND(AA322=AB322, AA322=Categories!C$3), AND(AB322=AC322,AB322=Categories!C$3), AND(AA322=AC322, AA322=Categories!C$3)), Categories!D$3, IF(OR(AND(AA322&lt;&gt;AB322, AND(AA322&lt;&gt;Categories!C$3, AB322&lt;&gt;Categories!C$3)), AND(AB322&lt;&gt;AC322, AND(AC322&lt;&gt;Categories!C$3, AB322&lt;&gt;Categories!C$3)), AND(AA322&lt;&gt;AC322, AND(AA322&lt;&gt;Categories!C$3, AC322&lt;&gt;Categories!C$3))), Categories!D$2, Categories!D$1)))</f>
        <v/>
      </c>
      <c r="AK322" s="8"/>
      <c r="AL322" s="8"/>
      <c r="AM322" s="8"/>
      <c r="AN322" s="8"/>
      <c r="AO322" s="8"/>
    </row>
    <row r="323">
      <c r="A323" s="8" t="s">
        <v>1579</v>
      </c>
      <c r="B323" s="8" t="s">
        <v>1580</v>
      </c>
      <c r="C323" s="8" t="s">
        <v>1581</v>
      </c>
      <c r="D323" s="11"/>
      <c r="E323" s="11"/>
      <c r="F323" s="11"/>
      <c r="G323" s="11"/>
      <c r="H323" s="11"/>
      <c r="I323" s="11"/>
      <c r="J323" s="11"/>
      <c r="K323" s="8" t="s">
        <v>1582</v>
      </c>
      <c r="L323" s="8"/>
      <c r="M323" s="8"/>
      <c r="N323" s="8"/>
      <c r="O323" s="8"/>
      <c r="P323" s="8"/>
      <c r="Q323" s="8"/>
      <c r="R323" s="8"/>
      <c r="S323" s="8" t="s">
        <v>899</v>
      </c>
      <c r="T323" s="11"/>
      <c r="U323" s="11"/>
      <c r="V323" s="11"/>
      <c r="W323" s="11"/>
      <c r="X323" s="11"/>
      <c r="Y323" s="11"/>
      <c r="Z323" s="11"/>
      <c r="AA323" s="8" t="str">
        <f>IF(I323="", "",IF(I323=Categories!A$1, Categories!C$1, IF(I323=Categories!A$2, Categories!C$2, IF(AND(I323=Categories!A$3, J323=Categories!B$2), Categories!C$1, IF(AND(I323=Categories!A$3, OR(J323=Categories!B$1, J323=Categories!B$3)), Categories!C$2, Categories!C$3)))))</f>
        <v/>
      </c>
      <c r="AB323" s="8" t="str">
        <f>IF(Q323="", "", IF(Q323=Categories!A$1, Categories!C$1, IF(Q323=Categories!A$2, Categories!C$2, IF(AND(Q323=Categories!A$3, R323=Categories!B$2), Categories!C$1, IF(AND(Q323=Categories!A$3, OR(R323=Categories!B$1, R323=Categories!B$3)), Categories!C$2, Categories!C$3)))))</f>
        <v/>
      </c>
      <c r="AC323" s="13" t="str">
        <f>IF(Y323="", "", IF(Y323=Categories!A$1, Categories!C$1, IF(Y323=Categories!A$2, Categories!C$2, IF(AND(Y323=Categories!A$3, Z323=Categories!B$2), Categories!C$1, IF(AND(Y323=Categories!A$3, OR(Z323=Categories!B$1, Z323=Categories!B$3)), Categories!C$2, Categories!C$3)))))</f>
        <v/>
      </c>
      <c r="AD323" s="11">
        <f t="shared" ref="AD323:AH323" si="330">D323+L323+T323</f>
        <v>0</v>
      </c>
      <c r="AE323" s="11">
        <f t="shared" si="330"/>
        <v>0</v>
      </c>
      <c r="AF323" s="11">
        <f t="shared" si="330"/>
        <v>0</v>
      </c>
      <c r="AG323" s="11">
        <f t="shared" si="330"/>
        <v>0</v>
      </c>
      <c r="AH323" s="11">
        <f t="shared" si="330"/>
        <v>0</v>
      </c>
      <c r="AI323" s="11">
        <f>COUNTIF(AA323:AC323, Categories!C$1)</f>
        <v>0</v>
      </c>
      <c r="AJ323" s="14" t="str">
        <f>IF(AA323="", "", IF(OR(AND(AA323=AB323, AA323=Categories!C$3), AND(AB323=AC323,AB323=Categories!C$3), AND(AA323=AC323, AA323=Categories!C$3)), Categories!D$3, IF(OR(AND(AA323&lt;&gt;AB323, AND(AA323&lt;&gt;Categories!C$3, AB323&lt;&gt;Categories!C$3)), AND(AB323&lt;&gt;AC323, AND(AC323&lt;&gt;Categories!C$3, AB323&lt;&gt;Categories!C$3)), AND(AA323&lt;&gt;AC323, AND(AA323&lt;&gt;Categories!C$3, AC323&lt;&gt;Categories!C$3))), Categories!D$2, Categories!D$1)))</f>
        <v/>
      </c>
      <c r="AK323" s="8"/>
      <c r="AL323" s="8"/>
      <c r="AM323" s="8"/>
      <c r="AN323" s="8"/>
      <c r="AO323" s="8"/>
    </row>
    <row r="324">
      <c r="A324" s="8" t="s">
        <v>1583</v>
      </c>
      <c r="B324" s="8" t="s">
        <v>1584</v>
      </c>
      <c r="C324" s="8" t="s">
        <v>1585</v>
      </c>
      <c r="D324" s="11"/>
      <c r="E324" s="11"/>
      <c r="F324" s="11"/>
      <c r="G324" s="11"/>
      <c r="H324" s="11"/>
      <c r="I324" s="11"/>
      <c r="J324" s="11"/>
      <c r="K324" s="8" t="s">
        <v>1586</v>
      </c>
      <c r="L324" s="8"/>
      <c r="M324" s="8"/>
      <c r="N324" s="8"/>
      <c r="O324" s="8"/>
      <c r="P324" s="8"/>
      <c r="Q324" s="8"/>
      <c r="R324" s="8"/>
      <c r="S324" s="8" t="s">
        <v>1587</v>
      </c>
      <c r="T324" s="11"/>
      <c r="U324" s="11"/>
      <c r="V324" s="11"/>
      <c r="W324" s="11"/>
      <c r="X324" s="11"/>
      <c r="Y324" s="11"/>
      <c r="Z324" s="11"/>
      <c r="AA324" s="8" t="str">
        <f>IF(I324="", "",IF(I324=Categories!A$1, Categories!C$1, IF(I324=Categories!A$2, Categories!C$2, IF(AND(I324=Categories!A$3, J324=Categories!B$2), Categories!C$1, IF(AND(I324=Categories!A$3, OR(J324=Categories!B$1, J324=Categories!B$3)), Categories!C$2, Categories!C$3)))))</f>
        <v/>
      </c>
      <c r="AB324" s="8" t="str">
        <f>IF(Q324="", "", IF(Q324=Categories!A$1, Categories!C$1, IF(Q324=Categories!A$2, Categories!C$2, IF(AND(Q324=Categories!A$3, R324=Categories!B$2), Categories!C$1, IF(AND(Q324=Categories!A$3, OR(R324=Categories!B$1, R324=Categories!B$3)), Categories!C$2, Categories!C$3)))))</f>
        <v/>
      </c>
      <c r="AC324" s="13" t="str">
        <f>IF(Y324="", "", IF(Y324=Categories!A$1, Categories!C$1, IF(Y324=Categories!A$2, Categories!C$2, IF(AND(Y324=Categories!A$3, Z324=Categories!B$2), Categories!C$1, IF(AND(Y324=Categories!A$3, OR(Z324=Categories!B$1, Z324=Categories!B$3)), Categories!C$2, Categories!C$3)))))</f>
        <v/>
      </c>
      <c r="AD324" s="11">
        <f t="shared" ref="AD324:AH324" si="331">D324+L324+T324</f>
        <v>0</v>
      </c>
      <c r="AE324" s="11">
        <f t="shared" si="331"/>
        <v>0</v>
      </c>
      <c r="AF324" s="11">
        <f t="shared" si="331"/>
        <v>0</v>
      </c>
      <c r="AG324" s="11">
        <f t="shared" si="331"/>
        <v>0</v>
      </c>
      <c r="AH324" s="11">
        <f t="shared" si="331"/>
        <v>0</v>
      </c>
      <c r="AI324" s="11">
        <f>COUNTIF(AA324:AC324, Categories!C$1)</f>
        <v>0</v>
      </c>
      <c r="AJ324" s="14" t="str">
        <f>IF(AA324="", "", IF(OR(AND(AA324=AB324, AA324=Categories!C$3), AND(AB324=AC324,AB324=Categories!C$3), AND(AA324=AC324, AA324=Categories!C$3)), Categories!D$3, IF(OR(AND(AA324&lt;&gt;AB324, AND(AA324&lt;&gt;Categories!C$3, AB324&lt;&gt;Categories!C$3)), AND(AB324&lt;&gt;AC324, AND(AC324&lt;&gt;Categories!C$3, AB324&lt;&gt;Categories!C$3)), AND(AA324&lt;&gt;AC324, AND(AA324&lt;&gt;Categories!C$3, AC324&lt;&gt;Categories!C$3))), Categories!D$2, Categories!D$1)))</f>
        <v/>
      </c>
      <c r="AK324" s="8"/>
      <c r="AL324" s="8"/>
      <c r="AM324" s="8"/>
      <c r="AN324" s="8"/>
      <c r="AO324" s="8"/>
    </row>
    <row r="325">
      <c r="A325" s="8" t="s">
        <v>1588</v>
      </c>
      <c r="B325" s="8" t="s">
        <v>1589</v>
      </c>
      <c r="C325" s="8" t="s">
        <v>1590</v>
      </c>
      <c r="D325" s="11"/>
      <c r="E325" s="11"/>
      <c r="F325" s="11"/>
      <c r="G325" s="11"/>
      <c r="H325" s="11"/>
      <c r="I325" s="11"/>
      <c r="J325" s="11"/>
      <c r="K325" s="8" t="s">
        <v>1591</v>
      </c>
      <c r="L325" s="8"/>
      <c r="M325" s="8"/>
      <c r="N325" s="8"/>
      <c r="O325" s="8"/>
      <c r="P325" s="8"/>
      <c r="Q325" s="8"/>
      <c r="R325" s="8"/>
      <c r="S325" s="8" t="s">
        <v>1592</v>
      </c>
      <c r="T325" s="11"/>
      <c r="U325" s="11"/>
      <c r="V325" s="11"/>
      <c r="W325" s="11"/>
      <c r="X325" s="11"/>
      <c r="Y325" s="11"/>
      <c r="Z325" s="11"/>
      <c r="AA325" s="8" t="str">
        <f>IF(I325="", "",IF(I325=Categories!A$1, Categories!C$1, IF(I325=Categories!A$2, Categories!C$2, IF(AND(I325=Categories!A$3, J325=Categories!B$2), Categories!C$1, IF(AND(I325=Categories!A$3, OR(J325=Categories!B$1, J325=Categories!B$3)), Categories!C$2, Categories!C$3)))))</f>
        <v/>
      </c>
      <c r="AB325" s="8" t="str">
        <f>IF(Q325="", "", IF(Q325=Categories!A$1, Categories!C$1, IF(Q325=Categories!A$2, Categories!C$2, IF(AND(Q325=Categories!A$3, R325=Categories!B$2), Categories!C$1, IF(AND(Q325=Categories!A$3, OR(R325=Categories!B$1, R325=Categories!B$3)), Categories!C$2, Categories!C$3)))))</f>
        <v/>
      </c>
      <c r="AC325" s="13" t="str">
        <f>IF(Y325="", "", IF(Y325=Categories!A$1, Categories!C$1, IF(Y325=Categories!A$2, Categories!C$2, IF(AND(Y325=Categories!A$3, Z325=Categories!B$2), Categories!C$1, IF(AND(Y325=Categories!A$3, OR(Z325=Categories!B$1, Z325=Categories!B$3)), Categories!C$2, Categories!C$3)))))</f>
        <v/>
      </c>
      <c r="AD325" s="11">
        <f t="shared" ref="AD325:AH325" si="332">D325+L325+T325</f>
        <v>0</v>
      </c>
      <c r="AE325" s="11">
        <f t="shared" si="332"/>
        <v>0</v>
      </c>
      <c r="AF325" s="11">
        <f t="shared" si="332"/>
        <v>0</v>
      </c>
      <c r="AG325" s="11">
        <f t="shared" si="332"/>
        <v>0</v>
      </c>
      <c r="AH325" s="11">
        <f t="shared" si="332"/>
        <v>0</v>
      </c>
      <c r="AI325" s="11">
        <f>COUNTIF(AA325:AC325, Categories!C$1)</f>
        <v>0</v>
      </c>
      <c r="AJ325" s="14" t="str">
        <f>IF(AA325="", "", IF(OR(AND(AA325=AB325, AA325=Categories!C$3), AND(AB325=AC325,AB325=Categories!C$3), AND(AA325=AC325, AA325=Categories!C$3)), Categories!D$3, IF(OR(AND(AA325&lt;&gt;AB325, AND(AA325&lt;&gt;Categories!C$3, AB325&lt;&gt;Categories!C$3)), AND(AB325&lt;&gt;AC325, AND(AC325&lt;&gt;Categories!C$3, AB325&lt;&gt;Categories!C$3)), AND(AA325&lt;&gt;AC325, AND(AA325&lt;&gt;Categories!C$3, AC325&lt;&gt;Categories!C$3))), Categories!D$2, Categories!D$1)))</f>
        <v/>
      </c>
      <c r="AK325" s="8"/>
      <c r="AL325" s="8"/>
      <c r="AM325" s="8"/>
      <c r="AN325" s="8"/>
      <c r="AO325" s="8"/>
    </row>
    <row r="326">
      <c r="A326" s="8" t="s">
        <v>1593</v>
      </c>
      <c r="B326" s="8" t="s">
        <v>1594</v>
      </c>
      <c r="C326" s="8" t="s">
        <v>1595</v>
      </c>
      <c r="D326" s="11"/>
      <c r="E326" s="11"/>
      <c r="F326" s="11"/>
      <c r="G326" s="11"/>
      <c r="H326" s="11"/>
      <c r="I326" s="11"/>
      <c r="J326" s="11"/>
      <c r="K326" s="8" t="s">
        <v>336</v>
      </c>
      <c r="L326" s="8"/>
      <c r="M326" s="8"/>
      <c r="N326" s="8"/>
      <c r="O326" s="8"/>
      <c r="P326" s="8"/>
      <c r="Q326" s="8"/>
      <c r="R326" s="8"/>
      <c r="S326" s="8" t="s">
        <v>1596</v>
      </c>
      <c r="T326" s="11"/>
      <c r="U326" s="11"/>
      <c r="V326" s="11"/>
      <c r="W326" s="11"/>
      <c r="X326" s="11"/>
      <c r="Y326" s="11"/>
      <c r="Z326" s="11"/>
      <c r="AA326" s="8" t="str">
        <f>IF(I326="", "",IF(I326=Categories!A$1, Categories!C$1, IF(I326=Categories!A$2, Categories!C$2, IF(AND(I326=Categories!A$3, J326=Categories!B$2), Categories!C$1, IF(AND(I326=Categories!A$3, OR(J326=Categories!B$1, J326=Categories!B$3)), Categories!C$2, Categories!C$3)))))</f>
        <v/>
      </c>
      <c r="AB326" s="8" t="str">
        <f>IF(Q326="", "", IF(Q326=Categories!A$1, Categories!C$1, IF(Q326=Categories!A$2, Categories!C$2, IF(AND(Q326=Categories!A$3, R326=Categories!B$2), Categories!C$1, IF(AND(Q326=Categories!A$3, OR(R326=Categories!B$1, R326=Categories!B$3)), Categories!C$2, Categories!C$3)))))</f>
        <v/>
      </c>
      <c r="AC326" s="13" t="str">
        <f>IF(Y326="", "", IF(Y326=Categories!A$1, Categories!C$1, IF(Y326=Categories!A$2, Categories!C$2, IF(AND(Y326=Categories!A$3, Z326=Categories!B$2), Categories!C$1, IF(AND(Y326=Categories!A$3, OR(Z326=Categories!B$1, Z326=Categories!B$3)), Categories!C$2, Categories!C$3)))))</f>
        <v/>
      </c>
      <c r="AD326" s="11">
        <f t="shared" ref="AD326:AH326" si="333">D326+L326+T326</f>
        <v>0</v>
      </c>
      <c r="AE326" s="11">
        <f t="shared" si="333"/>
        <v>0</v>
      </c>
      <c r="AF326" s="11">
        <f t="shared" si="333"/>
        <v>0</v>
      </c>
      <c r="AG326" s="11">
        <f t="shared" si="333"/>
        <v>0</v>
      </c>
      <c r="AH326" s="11">
        <f t="shared" si="333"/>
        <v>0</v>
      </c>
      <c r="AI326" s="11">
        <f>COUNTIF(AA326:AC326, Categories!C$1)</f>
        <v>0</v>
      </c>
      <c r="AJ326" s="14" t="str">
        <f>IF(AA326="", "", IF(OR(AND(AA326=AB326, AA326=Categories!C$3), AND(AB326=AC326,AB326=Categories!C$3), AND(AA326=AC326, AA326=Categories!C$3)), Categories!D$3, IF(OR(AND(AA326&lt;&gt;AB326, AND(AA326&lt;&gt;Categories!C$3, AB326&lt;&gt;Categories!C$3)), AND(AB326&lt;&gt;AC326, AND(AC326&lt;&gt;Categories!C$3, AB326&lt;&gt;Categories!C$3)), AND(AA326&lt;&gt;AC326, AND(AA326&lt;&gt;Categories!C$3, AC326&lt;&gt;Categories!C$3))), Categories!D$2, Categories!D$1)))</f>
        <v/>
      </c>
      <c r="AK326" s="8"/>
      <c r="AL326" s="8"/>
      <c r="AM326" s="8"/>
      <c r="AN326" s="8"/>
      <c r="AO326" s="8"/>
    </row>
    <row r="327">
      <c r="A327" s="8" t="s">
        <v>1597</v>
      </c>
      <c r="B327" s="8" t="s">
        <v>1598</v>
      </c>
      <c r="C327" s="8" t="s">
        <v>106</v>
      </c>
      <c r="D327" s="11"/>
      <c r="E327" s="11"/>
      <c r="F327" s="11"/>
      <c r="G327" s="11"/>
      <c r="H327" s="11"/>
      <c r="I327" s="11"/>
      <c r="J327" s="11"/>
      <c r="K327" s="8" t="s">
        <v>1599</v>
      </c>
      <c r="L327" s="8"/>
      <c r="M327" s="8"/>
      <c r="N327" s="8"/>
      <c r="O327" s="8"/>
      <c r="P327" s="8"/>
      <c r="Q327" s="8"/>
      <c r="R327" s="8"/>
      <c r="S327" s="8" t="s">
        <v>1600</v>
      </c>
      <c r="T327" s="11"/>
      <c r="U327" s="11"/>
      <c r="V327" s="11"/>
      <c r="W327" s="11"/>
      <c r="X327" s="11"/>
      <c r="Y327" s="11"/>
      <c r="Z327" s="11"/>
      <c r="AA327" s="8" t="str">
        <f>IF(I327="", "",IF(I327=Categories!A$1, Categories!C$1, IF(I327=Categories!A$2, Categories!C$2, IF(AND(I327=Categories!A$3, J327=Categories!B$2), Categories!C$1, IF(AND(I327=Categories!A$3, OR(J327=Categories!B$1, J327=Categories!B$3)), Categories!C$2, Categories!C$3)))))</f>
        <v/>
      </c>
      <c r="AB327" s="8" t="str">
        <f>IF(Q327="", "", IF(Q327=Categories!A$1, Categories!C$1, IF(Q327=Categories!A$2, Categories!C$2, IF(AND(Q327=Categories!A$3, R327=Categories!B$2), Categories!C$1, IF(AND(Q327=Categories!A$3, OR(R327=Categories!B$1, R327=Categories!B$3)), Categories!C$2, Categories!C$3)))))</f>
        <v/>
      </c>
      <c r="AC327" s="13" t="str">
        <f>IF(Y327="", "", IF(Y327=Categories!A$1, Categories!C$1, IF(Y327=Categories!A$2, Categories!C$2, IF(AND(Y327=Categories!A$3, Z327=Categories!B$2), Categories!C$1, IF(AND(Y327=Categories!A$3, OR(Z327=Categories!B$1, Z327=Categories!B$3)), Categories!C$2, Categories!C$3)))))</f>
        <v/>
      </c>
      <c r="AD327" s="11">
        <f t="shared" ref="AD327:AH327" si="334">D327+L327+T327</f>
        <v>0</v>
      </c>
      <c r="AE327" s="11">
        <f t="shared" si="334"/>
        <v>0</v>
      </c>
      <c r="AF327" s="11">
        <f t="shared" si="334"/>
        <v>0</v>
      </c>
      <c r="AG327" s="11">
        <f t="shared" si="334"/>
        <v>0</v>
      </c>
      <c r="AH327" s="11">
        <f t="shared" si="334"/>
        <v>0</v>
      </c>
      <c r="AI327" s="11">
        <f>COUNTIF(AA327:AC327, Categories!C$1)</f>
        <v>0</v>
      </c>
      <c r="AJ327" s="14" t="str">
        <f>IF(AA327="", "", IF(OR(AND(AA327=AB327, AA327=Categories!C$3), AND(AB327=AC327,AB327=Categories!C$3), AND(AA327=AC327, AA327=Categories!C$3)), Categories!D$3, IF(OR(AND(AA327&lt;&gt;AB327, AND(AA327&lt;&gt;Categories!C$3, AB327&lt;&gt;Categories!C$3)), AND(AB327&lt;&gt;AC327, AND(AC327&lt;&gt;Categories!C$3, AB327&lt;&gt;Categories!C$3)), AND(AA327&lt;&gt;AC327, AND(AA327&lt;&gt;Categories!C$3, AC327&lt;&gt;Categories!C$3))), Categories!D$2, Categories!D$1)))</f>
        <v/>
      </c>
      <c r="AK327" s="8"/>
      <c r="AL327" s="8"/>
      <c r="AM327" s="8"/>
      <c r="AN327" s="8"/>
      <c r="AO327" s="8"/>
    </row>
    <row r="328">
      <c r="A328" s="8" t="s">
        <v>1601</v>
      </c>
      <c r="B328" s="8" t="s">
        <v>1602</v>
      </c>
      <c r="C328" s="8" t="s">
        <v>1603</v>
      </c>
      <c r="D328" s="11"/>
      <c r="E328" s="11"/>
      <c r="F328" s="11"/>
      <c r="G328" s="11"/>
      <c r="H328" s="11"/>
      <c r="I328" s="11"/>
      <c r="J328" s="11"/>
      <c r="K328" s="8" t="s">
        <v>1604</v>
      </c>
      <c r="L328" s="8"/>
      <c r="M328" s="8"/>
      <c r="N328" s="8"/>
      <c r="O328" s="8"/>
      <c r="P328" s="8"/>
      <c r="Q328" s="8"/>
      <c r="R328" s="8"/>
      <c r="S328" s="8" t="s">
        <v>1605</v>
      </c>
      <c r="T328" s="11"/>
      <c r="U328" s="11"/>
      <c r="V328" s="11"/>
      <c r="W328" s="11"/>
      <c r="X328" s="11"/>
      <c r="Y328" s="11"/>
      <c r="Z328" s="11"/>
      <c r="AA328" s="8" t="str">
        <f>IF(I328="", "",IF(I328=Categories!A$1, Categories!C$1, IF(I328=Categories!A$2, Categories!C$2, IF(AND(I328=Categories!A$3, J328=Categories!B$2), Categories!C$1, IF(AND(I328=Categories!A$3, OR(J328=Categories!B$1, J328=Categories!B$3)), Categories!C$2, Categories!C$3)))))</f>
        <v/>
      </c>
      <c r="AB328" s="8" t="str">
        <f>IF(Q328="", "", IF(Q328=Categories!A$1, Categories!C$1, IF(Q328=Categories!A$2, Categories!C$2, IF(AND(Q328=Categories!A$3, R328=Categories!B$2), Categories!C$1, IF(AND(Q328=Categories!A$3, OR(R328=Categories!B$1, R328=Categories!B$3)), Categories!C$2, Categories!C$3)))))</f>
        <v/>
      </c>
      <c r="AC328" s="13" t="str">
        <f>IF(Y328="", "", IF(Y328=Categories!A$1, Categories!C$1, IF(Y328=Categories!A$2, Categories!C$2, IF(AND(Y328=Categories!A$3, Z328=Categories!B$2), Categories!C$1, IF(AND(Y328=Categories!A$3, OR(Z328=Categories!B$1, Z328=Categories!B$3)), Categories!C$2, Categories!C$3)))))</f>
        <v/>
      </c>
      <c r="AD328" s="11">
        <f t="shared" ref="AD328:AH328" si="335">D328+L328+T328</f>
        <v>0</v>
      </c>
      <c r="AE328" s="11">
        <f t="shared" si="335"/>
        <v>0</v>
      </c>
      <c r="AF328" s="11">
        <f t="shared" si="335"/>
        <v>0</v>
      </c>
      <c r="AG328" s="11">
        <f t="shared" si="335"/>
        <v>0</v>
      </c>
      <c r="AH328" s="11">
        <f t="shared" si="335"/>
        <v>0</v>
      </c>
      <c r="AI328" s="11">
        <f>COUNTIF(AA328:AC328, Categories!C$1)</f>
        <v>0</v>
      </c>
      <c r="AJ328" s="14" t="str">
        <f>IF(AA328="", "", IF(OR(AND(AA328=AB328, AA328=Categories!C$3), AND(AB328=AC328,AB328=Categories!C$3), AND(AA328=AC328, AA328=Categories!C$3)), Categories!D$3, IF(OR(AND(AA328&lt;&gt;AB328, AND(AA328&lt;&gt;Categories!C$3, AB328&lt;&gt;Categories!C$3)), AND(AB328&lt;&gt;AC328, AND(AC328&lt;&gt;Categories!C$3, AB328&lt;&gt;Categories!C$3)), AND(AA328&lt;&gt;AC328, AND(AA328&lt;&gt;Categories!C$3, AC328&lt;&gt;Categories!C$3))), Categories!D$2, Categories!D$1)))</f>
        <v/>
      </c>
      <c r="AK328" s="8"/>
      <c r="AL328" s="8"/>
      <c r="AM328" s="8"/>
      <c r="AN328" s="8"/>
      <c r="AO328" s="8"/>
    </row>
    <row r="329">
      <c r="A329" s="8" t="s">
        <v>1606</v>
      </c>
      <c r="B329" s="8" t="s">
        <v>1607</v>
      </c>
      <c r="C329" s="8" t="s">
        <v>1608</v>
      </c>
      <c r="D329" s="11"/>
      <c r="E329" s="11"/>
      <c r="F329" s="11"/>
      <c r="G329" s="11"/>
      <c r="H329" s="11"/>
      <c r="I329" s="11"/>
      <c r="J329" s="11"/>
      <c r="K329" s="8" t="s">
        <v>1609</v>
      </c>
      <c r="L329" s="8"/>
      <c r="M329" s="8"/>
      <c r="N329" s="8"/>
      <c r="O329" s="8"/>
      <c r="P329" s="8"/>
      <c r="Q329" s="8"/>
      <c r="R329" s="8"/>
      <c r="S329" s="8" t="s">
        <v>488</v>
      </c>
      <c r="T329" s="11"/>
      <c r="U329" s="11"/>
      <c r="V329" s="11"/>
      <c r="W329" s="11"/>
      <c r="X329" s="11"/>
      <c r="Y329" s="11"/>
      <c r="Z329" s="11"/>
      <c r="AA329" s="8" t="str">
        <f>IF(I329="", "",IF(I329=Categories!A$1, Categories!C$1, IF(I329=Categories!A$2, Categories!C$2, IF(AND(I329=Categories!A$3, J329=Categories!B$2), Categories!C$1, IF(AND(I329=Categories!A$3, OR(J329=Categories!B$1, J329=Categories!B$3)), Categories!C$2, Categories!C$3)))))</f>
        <v/>
      </c>
      <c r="AB329" s="8" t="str">
        <f>IF(Q329="", "", IF(Q329=Categories!A$1, Categories!C$1, IF(Q329=Categories!A$2, Categories!C$2, IF(AND(Q329=Categories!A$3, R329=Categories!B$2), Categories!C$1, IF(AND(Q329=Categories!A$3, OR(R329=Categories!B$1, R329=Categories!B$3)), Categories!C$2, Categories!C$3)))))</f>
        <v/>
      </c>
      <c r="AC329" s="13" t="str">
        <f>IF(Y329="", "", IF(Y329=Categories!A$1, Categories!C$1, IF(Y329=Categories!A$2, Categories!C$2, IF(AND(Y329=Categories!A$3, Z329=Categories!B$2), Categories!C$1, IF(AND(Y329=Categories!A$3, OR(Z329=Categories!B$1, Z329=Categories!B$3)), Categories!C$2, Categories!C$3)))))</f>
        <v/>
      </c>
      <c r="AD329" s="11">
        <f t="shared" ref="AD329:AH329" si="336">D329+L329+T329</f>
        <v>0</v>
      </c>
      <c r="AE329" s="11">
        <f t="shared" si="336"/>
        <v>0</v>
      </c>
      <c r="AF329" s="11">
        <f t="shared" si="336"/>
        <v>0</v>
      </c>
      <c r="AG329" s="11">
        <f t="shared" si="336"/>
        <v>0</v>
      </c>
      <c r="AH329" s="11">
        <f t="shared" si="336"/>
        <v>0</v>
      </c>
      <c r="AI329" s="11">
        <f>COUNTIF(AA329:AC329, Categories!C$1)</f>
        <v>0</v>
      </c>
      <c r="AJ329" s="14" t="str">
        <f>IF(AA329="", "", IF(OR(AND(AA329=AB329, AA329=Categories!C$3), AND(AB329=AC329,AB329=Categories!C$3), AND(AA329=AC329, AA329=Categories!C$3)), Categories!D$3, IF(OR(AND(AA329&lt;&gt;AB329, AND(AA329&lt;&gt;Categories!C$3, AB329&lt;&gt;Categories!C$3)), AND(AB329&lt;&gt;AC329, AND(AC329&lt;&gt;Categories!C$3, AB329&lt;&gt;Categories!C$3)), AND(AA329&lt;&gt;AC329, AND(AA329&lt;&gt;Categories!C$3, AC329&lt;&gt;Categories!C$3))), Categories!D$2, Categories!D$1)))</f>
        <v/>
      </c>
      <c r="AK329" s="8"/>
      <c r="AL329" s="8"/>
      <c r="AM329" s="8"/>
      <c r="AN329" s="8"/>
      <c r="AO329" s="8"/>
    </row>
    <row r="330">
      <c r="A330" s="8" t="s">
        <v>1610</v>
      </c>
      <c r="B330" s="8" t="s">
        <v>1611</v>
      </c>
      <c r="C330" s="8" t="s">
        <v>1612</v>
      </c>
      <c r="D330" s="11"/>
      <c r="E330" s="11"/>
      <c r="F330" s="11"/>
      <c r="G330" s="11"/>
      <c r="H330" s="11"/>
      <c r="I330" s="11"/>
      <c r="J330" s="11"/>
      <c r="K330" s="8" t="s">
        <v>1613</v>
      </c>
      <c r="L330" s="8"/>
      <c r="M330" s="8"/>
      <c r="N330" s="8"/>
      <c r="O330" s="8"/>
      <c r="P330" s="8"/>
      <c r="Q330" s="8"/>
      <c r="R330" s="8"/>
      <c r="S330" s="8" t="s">
        <v>1614</v>
      </c>
      <c r="T330" s="11"/>
      <c r="U330" s="11"/>
      <c r="V330" s="11"/>
      <c r="W330" s="11"/>
      <c r="X330" s="11"/>
      <c r="Y330" s="11"/>
      <c r="Z330" s="11"/>
      <c r="AA330" s="8" t="str">
        <f>IF(I330="", "",IF(I330=Categories!A$1, Categories!C$1, IF(I330=Categories!A$2, Categories!C$2, IF(AND(I330=Categories!A$3, J330=Categories!B$2), Categories!C$1, IF(AND(I330=Categories!A$3, OR(J330=Categories!B$1, J330=Categories!B$3)), Categories!C$2, Categories!C$3)))))</f>
        <v/>
      </c>
      <c r="AB330" s="8" t="str">
        <f>IF(Q330="", "", IF(Q330=Categories!A$1, Categories!C$1, IF(Q330=Categories!A$2, Categories!C$2, IF(AND(Q330=Categories!A$3, R330=Categories!B$2), Categories!C$1, IF(AND(Q330=Categories!A$3, OR(R330=Categories!B$1, R330=Categories!B$3)), Categories!C$2, Categories!C$3)))))</f>
        <v/>
      </c>
      <c r="AC330" s="13" t="str">
        <f>IF(Y330="", "", IF(Y330=Categories!A$1, Categories!C$1, IF(Y330=Categories!A$2, Categories!C$2, IF(AND(Y330=Categories!A$3, Z330=Categories!B$2), Categories!C$1, IF(AND(Y330=Categories!A$3, OR(Z330=Categories!B$1, Z330=Categories!B$3)), Categories!C$2, Categories!C$3)))))</f>
        <v/>
      </c>
      <c r="AD330" s="11">
        <f t="shared" ref="AD330:AH330" si="337">D330+L330+T330</f>
        <v>0</v>
      </c>
      <c r="AE330" s="11">
        <f t="shared" si="337"/>
        <v>0</v>
      </c>
      <c r="AF330" s="11">
        <f t="shared" si="337"/>
        <v>0</v>
      </c>
      <c r="AG330" s="11">
        <f t="shared" si="337"/>
        <v>0</v>
      </c>
      <c r="AH330" s="11">
        <f t="shared" si="337"/>
        <v>0</v>
      </c>
      <c r="AI330" s="11">
        <f>COUNTIF(AA330:AC330, Categories!C$1)</f>
        <v>0</v>
      </c>
      <c r="AJ330" s="14" t="str">
        <f>IF(AA330="", "", IF(OR(AND(AA330=AB330, AA330=Categories!C$3), AND(AB330=AC330,AB330=Categories!C$3), AND(AA330=AC330, AA330=Categories!C$3)), Categories!D$3, IF(OR(AND(AA330&lt;&gt;AB330, AND(AA330&lt;&gt;Categories!C$3, AB330&lt;&gt;Categories!C$3)), AND(AB330&lt;&gt;AC330, AND(AC330&lt;&gt;Categories!C$3, AB330&lt;&gt;Categories!C$3)), AND(AA330&lt;&gt;AC330, AND(AA330&lt;&gt;Categories!C$3, AC330&lt;&gt;Categories!C$3))), Categories!D$2, Categories!D$1)))</f>
        <v/>
      </c>
      <c r="AK330" s="8"/>
      <c r="AL330" s="8"/>
      <c r="AM330" s="8"/>
      <c r="AN330" s="8"/>
      <c r="AO330" s="8"/>
    </row>
    <row r="331">
      <c r="A331" s="8" t="s">
        <v>1615</v>
      </c>
      <c r="B331" s="8" t="s">
        <v>1616</v>
      </c>
      <c r="C331" s="8" t="s">
        <v>1617</v>
      </c>
      <c r="D331" s="11"/>
      <c r="E331" s="11"/>
      <c r="F331" s="11"/>
      <c r="G331" s="11"/>
      <c r="H331" s="11"/>
      <c r="I331" s="11"/>
      <c r="J331" s="11"/>
      <c r="K331" s="8" t="s">
        <v>1618</v>
      </c>
      <c r="L331" s="8"/>
      <c r="M331" s="8"/>
      <c r="N331" s="8"/>
      <c r="O331" s="8"/>
      <c r="P331" s="8"/>
      <c r="Q331" s="8"/>
      <c r="R331" s="8"/>
      <c r="S331" s="8" t="s">
        <v>1619</v>
      </c>
      <c r="T331" s="11"/>
      <c r="U331" s="11"/>
      <c r="V331" s="11"/>
      <c r="W331" s="11"/>
      <c r="X331" s="11"/>
      <c r="Y331" s="11"/>
      <c r="Z331" s="11"/>
      <c r="AA331" s="8" t="str">
        <f>IF(I331="", "",IF(I331=Categories!A$1, Categories!C$1, IF(I331=Categories!A$2, Categories!C$2, IF(AND(I331=Categories!A$3, J331=Categories!B$2), Categories!C$1, IF(AND(I331=Categories!A$3, OR(J331=Categories!B$1, J331=Categories!B$3)), Categories!C$2, Categories!C$3)))))</f>
        <v/>
      </c>
      <c r="AB331" s="8" t="str">
        <f>IF(Q331="", "", IF(Q331=Categories!A$1, Categories!C$1, IF(Q331=Categories!A$2, Categories!C$2, IF(AND(Q331=Categories!A$3, R331=Categories!B$2), Categories!C$1, IF(AND(Q331=Categories!A$3, OR(R331=Categories!B$1, R331=Categories!B$3)), Categories!C$2, Categories!C$3)))))</f>
        <v/>
      </c>
      <c r="AC331" s="13" t="str">
        <f>IF(Y331="", "", IF(Y331=Categories!A$1, Categories!C$1, IF(Y331=Categories!A$2, Categories!C$2, IF(AND(Y331=Categories!A$3, Z331=Categories!B$2), Categories!C$1, IF(AND(Y331=Categories!A$3, OR(Z331=Categories!B$1, Z331=Categories!B$3)), Categories!C$2, Categories!C$3)))))</f>
        <v/>
      </c>
      <c r="AD331" s="11">
        <f t="shared" ref="AD331:AH331" si="338">D331+L331+T331</f>
        <v>0</v>
      </c>
      <c r="AE331" s="11">
        <f t="shared" si="338"/>
        <v>0</v>
      </c>
      <c r="AF331" s="11">
        <f t="shared" si="338"/>
        <v>0</v>
      </c>
      <c r="AG331" s="11">
        <f t="shared" si="338"/>
        <v>0</v>
      </c>
      <c r="AH331" s="11">
        <f t="shared" si="338"/>
        <v>0</v>
      </c>
      <c r="AI331" s="11">
        <f>COUNTIF(AA331:AC331, Categories!C$1)</f>
        <v>0</v>
      </c>
      <c r="AJ331" s="14" t="str">
        <f>IF(AA331="", "", IF(OR(AND(AA331=AB331, AA331=Categories!C$3), AND(AB331=AC331,AB331=Categories!C$3), AND(AA331=AC331, AA331=Categories!C$3)), Categories!D$3, IF(OR(AND(AA331&lt;&gt;AB331, AND(AA331&lt;&gt;Categories!C$3, AB331&lt;&gt;Categories!C$3)), AND(AB331&lt;&gt;AC331, AND(AC331&lt;&gt;Categories!C$3, AB331&lt;&gt;Categories!C$3)), AND(AA331&lt;&gt;AC331, AND(AA331&lt;&gt;Categories!C$3, AC331&lt;&gt;Categories!C$3))), Categories!D$2, Categories!D$1)))</f>
        <v/>
      </c>
      <c r="AK331" s="8"/>
      <c r="AL331" s="8"/>
      <c r="AM331" s="8"/>
      <c r="AN331" s="8"/>
      <c r="AO331" s="8"/>
    </row>
    <row r="332">
      <c r="A332" s="8" t="s">
        <v>1620</v>
      </c>
      <c r="B332" s="8" t="s">
        <v>1621</v>
      </c>
      <c r="C332" s="8" t="s">
        <v>1622</v>
      </c>
      <c r="D332" s="11"/>
      <c r="E332" s="11"/>
      <c r="F332" s="11"/>
      <c r="G332" s="11"/>
      <c r="H332" s="11"/>
      <c r="I332" s="11"/>
      <c r="J332" s="11"/>
      <c r="K332" s="8" t="s">
        <v>1623</v>
      </c>
      <c r="L332" s="8"/>
      <c r="M332" s="8"/>
      <c r="N332" s="8"/>
      <c r="O332" s="8"/>
      <c r="P332" s="8"/>
      <c r="Q332" s="8"/>
      <c r="R332" s="8"/>
      <c r="S332" s="8" t="s">
        <v>1624</v>
      </c>
      <c r="T332" s="11"/>
      <c r="U332" s="11"/>
      <c r="V332" s="11"/>
      <c r="W332" s="11"/>
      <c r="X332" s="11"/>
      <c r="Y332" s="11"/>
      <c r="Z332" s="11"/>
      <c r="AA332" s="8" t="str">
        <f>IF(I332="", "",IF(I332=Categories!A$1, Categories!C$1, IF(I332=Categories!A$2, Categories!C$2, IF(AND(I332=Categories!A$3, J332=Categories!B$2), Categories!C$1, IF(AND(I332=Categories!A$3, OR(J332=Categories!B$1, J332=Categories!B$3)), Categories!C$2, Categories!C$3)))))</f>
        <v/>
      </c>
      <c r="AB332" s="8" t="str">
        <f>IF(Q332="", "", IF(Q332=Categories!A$1, Categories!C$1, IF(Q332=Categories!A$2, Categories!C$2, IF(AND(Q332=Categories!A$3, R332=Categories!B$2), Categories!C$1, IF(AND(Q332=Categories!A$3, OR(R332=Categories!B$1, R332=Categories!B$3)), Categories!C$2, Categories!C$3)))))</f>
        <v/>
      </c>
      <c r="AC332" s="13" t="str">
        <f>IF(Y332="", "", IF(Y332=Categories!A$1, Categories!C$1, IF(Y332=Categories!A$2, Categories!C$2, IF(AND(Y332=Categories!A$3, Z332=Categories!B$2), Categories!C$1, IF(AND(Y332=Categories!A$3, OR(Z332=Categories!B$1, Z332=Categories!B$3)), Categories!C$2, Categories!C$3)))))</f>
        <v/>
      </c>
      <c r="AD332" s="11">
        <f t="shared" ref="AD332:AH332" si="339">D332+L332+T332</f>
        <v>0</v>
      </c>
      <c r="AE332" s="11">
        <f t="shared" si="339"/>
        <v>0</v>
      </c>
      <c r="AF332" s="11">
        <f t="shared" si="339"/>
        <v>0</v>
      </c>
      <c r="AG332" s="11">
        <f t="shared" si="339"/>
        <v>0</v>
      </c>
      <c r="AH332" s="11">
        <f t="shared" si="339"/>
        <v>0</v>
      </c>
      <c r="AI332" s="11">
        <f>COUNTIF(AA332:AC332, Categories!C$1)</f>
        <v>0</v>
      </c>
      <c r="AJ332" s="14" t="str">
        <f>IF(AA332="", "", IF(OR(AND(AA332=AB332, AA332=Categories!C$3), AND(AB332=AC332,AB332=Categories!C$3), AND(AA332=AC332, AA332=Categories!C$3)), Categories!D$3, IF(OR(AND(AA332&lt;&gt;AB332, AND(AA332&lt;&gt;Categories!C$3, AB332&lt;&gt;Categories!C$3)), AND(AB332&lt;&gt;AC332, AND(AC332&lt;&gt;Categories!C$3, AB332&lt;&gt;Categories!C$3)), AND(AA332&lt;&gt;AC332, AND(AA332&lt;&gt;Categories!C$3, AC332&lt;&gt;Categories!C$3))), Categories!D$2, Categories!D$1)))</f>
        <v/>
      </c>
      <c r="AK332" s="8"/>
      <c r="AL332" s="8"/>
      <c r="AM332" s="8"/>
      <c r="AN332" s="8"/>
      <c r="AO332" s="8"/>
    </row>
    <row r="333">
      <c r="A333" s="8" t="s">
        <v>1625</v>
      </c>
      <c r="B333" s="8" t="s">
        <v>1626</v>
      </c>
      <c r="C333" s="8" t="s">
        <v>1627</v>
      </c>
      <c r="D333" s="11"/>
      <c r="E333" s="11"/>
      <c r="F333" s="11"/>
      <c r="G333" s="11"/>
      <c r="H333" s="11"/>
      <c r="I333" s="11"/>
      <c r="J333" s="11"/>
      <c r="K333" s="8" t="s">
        <v>1628</v>
      </c>
      <c r="L333" s="8"/>
      <c r="M333" s="8"/>
      <c r="N333" s="8"/>
      <c r="O333" s="8"/>
      <c r="P333" s="8"/>
      <c r="Q333" s="8"/>
      <c r="R333" s="8"/>
      <c r="S333" s="8" t="s">
        <v>1629</v>
      </c>
      <c r="T333" s="11"/>
      <c r="U333" s="11"/>
      <c r="V333" s="11"/>
      <c r="W333" s="11"/>
      <c r="X333" s="11"/>
      <c r="Y333" s="11"/>
      <c r="Z333" s="11"/>
      <c r="AA333" s="8" t="str">
        <f>IF(I333="", "",IF(I333=Categories!A$1, Categories!C$1, IF(I333=Categories!A$2, Categories!C$2, IF(AND(I333=Categories!A$3, J333=Categories!B$2), Categories!C$1, IF(AND(I333=Categories!A$3, OR(J333=Categories!B$1, J333=Categories!B$3)), Categories!C$2, Categories!C$3)))))</f>
        <v/>
      </c>
      <c r="AB333" s="8" t="str">
        <f>IF(Q333="", "", IF(Q333=Categories!A$1, Categories!C$1, IF(Q333=Categories!A$2, Categories!C$2, IF(AND(Q333=Categories!A$3, R333=Categories!B$2), Categories!C$1, IF(AND(Q333=Categories!A$3, OR(R333=Categories!B$1, R333=Categories!B$3)), Categories!C$2, Categories!C$3)))))</f>
        <v/>
      </c>
      <c r="AC333" s="13" t="str">
        <f>IF(Y333="", "", IF(Y333=Categories!A$1, Categories!C$1, IF(Y333=Categories!A$2, Categories!C$2, IF(AND(Y333=Categories!A$3, Z333=Categories!B$2), Categories!C$1, IF(AND(Y333=Categories!A$3, OR(Z333=Categories!B$1, Z333=Categories!B$3)), Categories!C$2, Categories!C$3)))))</f>
        <v/>
      </c>
      <c r="AD333" s="11">
        <f t="shared" ref="AD333:AH333" si="340">D333+L333+T333</f>
        <v>0</v>
      </c>
      <c r="AE333" s="11">
        <f t="shared" si="340"/>
        <v>0</v>
      </c>
      <c r="AF333" s="11">
        <f t="shared" si="340"/>
        <v>0</v>
      </c>
      <c r="AG333" s="11">
        <f t="shared" si="340"/>
        <v>0</v>
      </c>
      <c r="AH333" s="11">
        <f t="shared" si="340"/>
        <v>0</v>
      </c>
      <c r="AI333" s="11">
        <f>COUNTIF(AA333:AC333, Categories!C$1)</f>
        <v>0</v>
      </c>
      <c r="AJ333" s="14" t="str">
        <f>IF(AA333="", "", IF(OR(AND(AA333=AB333, AA333=Categories!C$3), AND(AB333=AC333,AB333=Categories!C$3), AND(AA333=AC333, AA333=Categories!C$3)), Categories!D$3, IF(OR(AND(AA333&lt;&gt;AB333, AND(AA333&lt;&gt;Categories!C$3, AB333&lt;&gt;Categories!C$3)), AND(AB333&lt;&gt;AC333, AND(AC333&lt;&gt;Categories!C$3, AB333&lt;&gt;Categories!C$3)), AND(AA333&lt;&gt;AC333, AND(AA333&lt;&gt;Categories!C$3, AC333&lt;&gt;Categories!C$3))), Categories!D$2, Categories!D$1)))</f>
        <v/>
      </c>
      <c r="AK333" s="8"/>
      <c r="AL333" s="8"/>
      <c r="AM333" s="8"/>
      <c r="AN333" s="8"/>
      <c r="AO333" s="8"/>
    </row>
    <row r="334">
      <c r="A334" s="8" t="s">
        <v>1630</v>
      </c>
      <c r="B334" s="8" t="s">
        <v>1631</v>
      </c>
      <c r="C334" s="8" t="s">
        <v>1472</v>
      </c>
      <c r="D334" s="11"/>
      <c r="E334" s="11"/>
      <c r="F334" s="11"/>
      <c r="G334" s="11"/>
      <c r="H334" s="11"/>
      <c r="I334" s="11"/>
      <c r="J334" s="11"/>
      <c r="K334" s="8" t="s">
        <v>1632</v>
      </c>
      <c r="L334" s="8"/>
      <c r="M334" s="8"/>
      <c r="N334" s="8"/>
      <c r="O334" s="8"/>
      <c r="P334" s="8"/>
      <c r="Q334" s="8"/>
      <c r="R334" s="8"/>
      <c r="S334" s="8" t="s">
        <v>1633</v>
      </c>
      <c r="T334" s="11"/>
      <c r="U334" s="11"/>
      <c r="V334" s="11"/>
      <c r="W334" s="11"/>
      <c r="X334" s="11"/>
      <c r="Y334" s="11"/>
      <c r="Z334" s="11"/>
      <c r="AA334" s="8" t="str">
        <f>IF(I334="", "",IF(I334=Categories!A$1, Categories!C$1, IF(I334=Categories!A$2, Categories!C$2, IF(AND(I334=Categories!A$3, J334=Categories!B$2), Categories!C$1, IF(AND(I334=Categories!A$3, OR(J334=Categories!B$1, J334=Categories!B$3)), Categories!C$2, Categories!C$3)))))</f>
        <v/>
      </c>
      <c r="AB334" s="8" t="str">
        <f>IF(Q334="", "", IF(Q334=Categories!A$1, Categories!C$1, IF(Q334=Categories!A$2, Categories!C$2, IF(AND(Q334=Categories!A$3, R334=Categories!B$2), Categories!C$1, IF(AND(Q334=Categories!A$3, OR(R334=Categories!B$1, R334=Categories!B$3)), Categories!C$2, Categories!C$3)))))</f>
        <v/>
      </c>
      <c r="AC334" s="13" t="str">
        <f>IF(Y334="", "", IF(Y334=Categories!A$1, Categories!C$1, IF(Y334=Categories!A$2, Categories!C$2, IF(AND(Y334=Categories!A$3, Z334=Categories!B$2), Categories!C$1, IF(AND(Y334=Categories!A$3, OR(Z334=Categories!B$1, Z334=Categories!B$3)), Categories!C$2, Categories!C$3)))))</f>
        <v/>
      </c>
      <c r="AD334" s="11">
        <f t="shared" ref="AD334:AH334" si="341">D334+L334+T334</f>
        <v>0</v>
      </c>
      <c r="AE334" s="11">
        <f t="shared" si="341"/>
        <v>0</v>
      </c>
      <c r="AF334" s="11">
        <f t="shared" si="341"/>
        <v>0</v>
      </c>
      <c r="AG334" s="11">
        <f t="shared" si="341"/>
        <v>0</v>
      </c>
      <c r="AH334" s="11">
        <f t="shared" si="341"/>
        <v>0</v>
      </c>
      <c r="AI334" s="11">
        <f>COUNTIF(AA334:AC334, Categories!C$1)</f>
        <v>0</v>
      </c>
      <c r="AJ334" s="14" t="str">
        <f>IF(AA334="", "", IF(OR(AND(AA334=AB334, AA334=Categories!C$3), AND(AB334=AC334,AB334=Categories!C$3), AND(AA334=AC334, AA334=Categories!C$3)), Categories!D$3, IF(OR(AND(AA334&lt;&gt;AB334, AND(AA334&lt;&gt;Categories!C$3, AB334&lt;&gt;Categories!C$3)), AND(AB334&lt;&gt;AC334, AND(AC334&lt;&gt;Categories!C$3, AB334&lt;&gt;Categories!C$3)), AND(AA334&lt;&gt;AC334, AND(AA334&lt;&gt;Categories!C$3, AC334&lt;&gt;Categories!C$3))), Categories!D$2, Categories!D$1)))</f>
        <v/>
      </c>
      <c r="AK334" s="8"/>
      <c r="AL334" s="8"/>
      <c r="AM334" s="8"/>
      <c r="AN334" s="8"/>
      <c r="AO334" s="8"/>
    </row>
    <row r="335">
      <c r="A335" s="8" t="s">
        <v>1634</v>
      </c>
      <c r="B335" s="8" t="s">
        <v>1635</v>
      </c>
      <c r="C335" s="8" t="s">
        <v>1636</v>
      </c>
      <c r="D335" s="11"/>
      <c r="E335" s="11"/>
      <c r="F335" s="11"/>
      <c r="G335" s="11"/>
      <c r="H335" s="11"/>
      <c r="I335" s="11"/>
      <c r="J335" s="11"/>
      <c r="K335" s="8" t="s">
        <v>1637</v>
      </c>
      <c r="L335" s="8"/>
      <c r="M335" s="8"/>
      <c r="N335" s="8"/>
      <c r="O335" s="8"/>
      <c r="P335" s="8"/>
      <c r="Q335" s="8"/>
      <c r="R335" s="8"/>
      <c r="S335" s="8" t="s">
        <v>155</v>
      </c>
      <c r="T335" s="11"/>
      <c r="U335" s="11"/>
      <c r="V335" s="11"/>
      <c r="W335" s="11"/>
      <c r="X335" s="11"/>
      <c r="Y335" s="11"/>
      <c r="Z335" s="11"/>
      <c r="AA335" s="8" t="str">
        <f>IF(I335="", "",IF(I335=Categories!A$1, Categories!C$1, IF(I335=Categories!A$2, Categories!C$2, IF(AND(I335=Categories!A$3, J335=Categories!B$2), Categories!C$1, IF(AND(I335=Categories!A$3, OR(J335=Categories!B$1, J335=Categories!B$3)), Categories!C$2, Categories!C$3)))))</f>
        <v/>
      </c>
      <c r="AB335" s="8" t="str">
        <f>IF(Q335="", "", IF(Q335=Categories!A$1, Categories!C$1, IF(Q335=Categories!A$2, Categories!C$2, IF(AND(Q335=Categories!A$3, R335=Categories!B$2), Categories!C$1, IF(AND(Q335=Categories!A$3, OR(R335=Categories!B$1, R335=Categories!B$3)), Categories!C$2, Categories!C$3)))))</f>
        <v/>
      </c>
      <c r="AC335" s="13" t="str">
        <f>IF(Y335="", "", IF(Y335=Categories!A$1, Categories!C$1, IF(Y335=Categories!A$2, Categories!C$2, IF(AND(Y335=Categories!A$3, Z335=Categories!B$2), Categories!C$1, IF(AND(Y335=Categories!A$3, OR(Z335=Categories!B$1, Z335=Categories!B$3)), Categories!C$2, Categories!C$3)))))</f>
        <v/>
      </c>
      <c r="AD335" s="11">
        <f t="shared" ref="AD335:AH335" si="342">D335+L335+T335</f>
        <v>0</v>
      </c>
      <c r="AE335" s="11">
        <f t="shared" si="342"/>
        <v>0</v>
      </c>
      <c r="AF335" s="11">
        <f t="shared" si="342"/>
        <v>0</v>
      </c>
      <c r="AG335" s="11">
        <f t="shared" si="342"/>
        <v>0</v>
      </c>
      <c r="AH335" s="11">
        <f t="shared" si="342"/>
        <v>0</v>
      </c>
      <c r="AI335" s="11">
        <f>COUNTIF(AA335:AC335, Categories!C$1)</f>
        <v>0</v>
      </c>
      <c r="AJ335" s="14" t="str">
        <f>IF(AA335="", "", IF(OR(AND(AA335=AB335, AA335=Categories!C$3), AND(AB335=AC335,AB335=Categories!C$3), AND(AA335=AC335, AA335=Categories!C$3)), Categories!D$3, IF(OR(AND(AA335&lt;&gt;AB335, AND(AA335&lt;&gt;Categories!C$3, AB335&lt;&gt;Categories!C$3)), AND(AB335&lt;&gt;AC335, AND(AC335&lt;&gt;Categories!C$3, AB335&lt;&gt;Categories!C$3)), AND(AA335&lt;&gt;AC335, AND(AA335&lt;&gt;Categories!C$3, AC335&lt;&gt;Categories!C$3))), Categories!D$2, Categories!D$1)))</f>
        <v/>
      </c>
      <c r="AK335" s="8"/>
      <c r="AL335" s="8"/>
      <c r="AM335" s="8"/>
      <c r="AN335" s="8"/>
      <c r="AO335" s="8"/>
    </row>
    <row r="336">
      <c r="A336" s="8" t="s">
        <v>1638</v>
      </c>
      <c r="B336" s="8" t="s">
        <v>1639</v>
      </c>
      <c r="C336" s="8" t="s">
        <v>1640</v>
      </c>
      <c r="D336" s="11"/>
      <c r="E336" s="11"/>
      <c r="F336" s="11"/>
      <c r="G336" s="11"/>
      <c r="H336" s="11"/>
      <c r="I336" s="11"/>
      <c r="J336" s="11"/>
      <c r="K336" s="8" t="s">
        <v>1641</v>
      </c>
      <c r="L336" s="8"/>
      <c r="M336" s="8"/>
      <c r="N336" s="8"/>
      <c r="O336" s="8"/>
      <c r="P336" s="8"/>
      <c r="Q336" s="8"/>
      <c r="R336" s="8"/>
      <c r="S336" s="8" t="s">
        <v>1642</v>
      </c>
      <c r="T336" s="11"/>
      <c r="U336" s="11"/>
      <c r="V336" s="11"/>
      <c r="W336" s="11"/>
      <c r="X336" s="11"/>
      <c r="Y336" s="11"/>
      <c r="Z336" s="11"/>
      <c r="AA336" s="8" t="str">
        <f>IF(I336="", "",IF(I336=Categories!A$1, Categories!C$1, IF(I336=Categories!A$2, Categories!C$2, IF(AND(I336=Categories!A$3, J336=Categories!B$2), Categories!C$1, IF(AND(I336=Categories!A$3, OR(J336=Categories!B$1, J336=Categories!B$3)), Categories!C$2, Categories!C$3)))))</f>
        <v/>
      </c>
      <c r="AB336" s="8" t="str">
        <f>IF(Q336="", "", IF(Q336=Categories!A$1, Categories!C$1, IF(Q336=Categories!A$2, Categories!C$2, IF(AND(Q336=Categories!A$3, R336=Categories!B$2), Categories!C$1, IF(AND(Q336=Categories!A$3, OR(R336=Categories!B$1, R336=Categories!B$3)), Categories!C$2, Categories!C$3)))))</f>
        <v/>
      </c>
      <c r="AC336" s="13" t="str">
        <f>IF(Y336="", "", IF(Y336=Categories!A$1, Categories!C$1, IF(Y336=Categories!A$2, Categories!C$2, IF(AND(Y336=Categories!A$3, Z336=Categories!B$2), Categories!C$1, IF(AND(Y336=Categories!A$3, OR(Z336=Categories!B$1, Z336=Categories!B$3)), Categories!C$2, Categories!C$3)))))</f>
        <v/>
      </c>
      <c r="AD336" s="11">
        <f t="shared" ref="AD336:AH336" si="343">D336+L336+T336</f>
        <v>0</v>
      </c>
      <c r="AE336" s="11">
        <f t="shared" si="343"/>
        <v>0</v>
      </c>
      <c r="AF336" s="11">
        <f t="shared" si="343"/>
        <v>0</v>
      </c>
      <c r="AG336" s="11">
        <f t="shared" si="343"/>
        <v>0</v>
      </c>
      <c r="AH336" s="11">
        <f t="shared" si="343"/>
        <v>0</v>
      </c>
      <c r="AI336" s="11">
        <f>COUNTIF(AA336:AC336, Categories!C$1)</f>
        <v>0</v>
      </c>
      <c r="AJ336" s="14" t="str">
        <f>IF(AA336="", "", IF(OR(AND(AA336=AB336, AA336=Categories!C$3), AND(AB336=AC336,AB336=Categories!C$3), AND(AA336=AC336, AA336=Categories!C$3)), Categories!D$3, IF(OR(AND(AA336&lt;&gt;AB336, AND(AA336&lt;&gt;Categories!C$3, AB336&lt;&gt;Categories!C$3)), AND(AB336&lt;&gt;AC336, AND(AC336&lt;&gt;Categories!C$3, AB336&lt;&gt;Categories!C$3)), AND(AA336&lt;&gt;AC336, AND(AA336&lt;&gt;Categories!C$3, AC336&lt;&gt;Categories!C$3))), Categories!D$2, Categories!D$1)))</f>
        <v/>
      </c>
      <c r="AK336" s="8"/>
      <c r="AL336" s="8"/>
      <c r="AM336" s="8"/>
      <c r="AN336" s="8"/>
      <c r="AO336" s="8"/>
    </row>
    <row r="337">
      <c r="A337" s="8" t="s">
        <v>1643</v>
      </c>
      <c r="B337" s="8" t="s">
        <v>1644</v>
      </c>
      <c r="C337" s="8" t="s">
        <v>1645</v>
      </c>
      <c r="D337" s="11"/>
      <c r="E337" s="11"/>
      <c r="F337" s="11"/>
      <c r="G337" s="11"/>
      <c r="H337" s="11"/>
      <c r="I337" s="11"/>
      <c r="J337" s="11"/>
      <c r="K337" s="8" t="s">
        <v>1646</v>
      </c>
      <c r="L337" s="8"/>
      <c r="M337" s="8"/>
      <c r="N337" s="8"/>
      <c r="O337" s="8"/>
      <c r="P337" s="8"/>
      <c r="Q337" s="8"/>
      <c r="R337" s="8"/>
      <c r="S337" s="8" t="s">
        <v>1647</v>
      </c>
      <c r="T337" s="11"/>
      <c r="U337" s="11"/>
      <c r="V337" s="11"/>
      <c r="W337" s="11"/>
      <c r="X337" s="11"/>
      <c r="Y337" s="11"/>
      <c r="Z337" s="11"/>
      <c r="AA337" s="8" t="str">
        <f>IF(I337="", "",IF(I337=Categories!A$1, Categories!C$1, IF(I337=Categories!A$2, Categories!C$2, IF(AND(I337=Categories!A$3, J337=Categories!B$2), Categories!C$1, IF(AND(I337=Categories!A$3, OR(J337=Categories!B$1, J337=Categories!B$3)), Categories!C$2, Categories!C$3)))))</f>
        <v/>
      </c>
      <c r="AB337" s="8" t="str">
        <f>IF(Q337="", "", IF(Q337=Categories!A$1, Categories!C$1, IF(Q337=Categories!A$2, Categories!C$2, IF(AND(Q337=Categories!A$3, R337=Categories!B$2), Categories!C$1, IF(AND(Q337=Categories!A$3, OR(R337=Categories!B$1, R337=Categories!B$3)), Categories!C$2, Categories!C$3)))))</f>
        <v/>
      </c>
      <c r="AC337" s="13" t="str">
        <f>IF(Y337="", "", IF(Y337=Categories!A$1, Categories!C$1, IF(Y337=Categories!A$2, Categories!C$2, IF(AND(Y337=Categories!A$3, Z337=Categories!B$2), Categories!C$1, IF(AND(Y337=Categories!A$3, OR(Z337=Categories!B$1, Z337=Categories!B$3)), Categories!C$2, Categories!C$3)))))</f>
        <v/>
      </c>
      <c r="AD337" s="11">
        <f t="shared" ref="AD337:AH337" si="344">D337+L337+T337</f>
        <v>0</v>
      </c>
      <c r="AE337" s="11">
        <f t="shared" si="344"/>
        <v>0</v>
      </c>
      <c r="AF337" s="11">
        <f t="shared" si="344"/>
        <v>0</v>
      </c>
      <c r="AG337" s="11">
        <f t="shared" si="344"/>
        <v>0</v>
      </c>
      <c r="AH337" s="11">
        <f t="shared" si="344"/>
        <v>0</v>
      </c>
      <c r="AI337" s="11">
        <f>COUNTIF(AA337:AC337, Categories!C$1)</f>
        <v>0</v>
      </c>
      <c r="AJ337" s="14" t="str">
        <f>IF(AA337="", "", IF(OR(AND(AA337=AB337, AA337=Categories!C$3), AND(AB337=AC337,AB337=Categories!C$3), AND(AA337=AC337, AA337=Categories!C$3)), Categories!D$3, IF(OR(AND(AA337&lt;&gt;AB337, AND(AA337&lt;&gt;Categories!C$3, AB337&lt;&gt;Categories!C$3)), AND(AB337&lt;&gt;AC337, AND(AC337&lt;&gt;Categories!C$3, AB337&lt;&gt;Categories!C$3)), AND(AA337&lt;&gt;AC337, AND(AA337&lt;&gt;Categories!C$3, AC337&lt;&gt;Categories!C$3))), Categories!D$2, Categories!D$1)))</f>
        <v/>
      </c>
      <c r="AK337" s="8"/>
      <c r="AL337" s="8"/>
      <c r="AM337" s="8"/>
      <c r="AN337" s="8"/>
      <c r="AO337" s="8"/>
    </row>
    <row r="338">
      <c r="A338" s="8" t="s">
        <v>1648</v>
      </c>
      <c r="B338" s="8" t="s">
        <v>1649</v>
      </c>
      <c r="C338" s="8" t="s">
        <v>1650</v>
      </c>
      <c r="D338" s="11"/>
      <c r="E338" s="11"/>
      <c r="F338" s="11"/>
      <c r="G338" s="11"/>
      <c r="H338" s="11"/>
      <c r="I338" s="11"/>
      <c r="J338" s="11"/>
      <c r="K338" s="8" t="s">
        <v>1651</v>
      </c>
      <c r="L338" s="8"/>
      <c r="M338" s="8"/>
      <c r="N338" s="8"/>
      <c r="O338" s="8"/>
      <c r="P338" s="8"/>
      <c r="Q338" s="8"/>
      <c r="R338" s="8"/>
      <c r="S338" s="8" t="s">
        <v>1652</v>
      </c>
      <c r="T338" s="11"/>
      <c r="U338" s="11"/>
      <c r="V338" s="11"/>
      <c r="W338" s="11"/>
      <c r="X338" s="11"/>
      <c r="Y338" s="11"/>
      <c r="Z338" s="11"/>
      <c r="AA338" s="8" t="str">
        <f>IF(I338="", "",IF(I338=Categories!A$1, Categories!C$1, IF(I338=Categories!A$2, Categories!C$2, IF(AND(I338=Categories!A$3, J338=Categories!B$2), Categories!C$1, IF(AND(I338=Categories!A$3, OR(J338=Categories!B$1, J338=Categories!B$3)), Categories!C$2, Categories!C$3)))))</f>
        <v/>
      </c>
      <c r="AB338" s="8" t="str">
        <f>IF(Q338="", "", IF(Q338=Categories!A$1, Categories!C$1, IF(Q338=Categories!A$2, Categories!C$2, IF(AND(Q338=Categories!A$3, R338=Categories!B$2), Categories!C$1, IF(AND(Q338=Categories!A$3, OR(R338=Categories!B$1, R338=Categories!B$3)), Categories!C$2, Categories!C$3)))))</f>
        <v/>
      </c>
      <c r="AC338" s="13" t="str">
        <f>IF(Y338="", "", IF(Y338=Categories!A$1, Categories!C$1, IF(Y338=Categories!A$2, Categories!C$2, IF(AND(Y338=Categories!A$3, Z338=Categories!B$2), Categories!C$1, IF(AND(Y338=Categories!A$3, OR(Z338=Categories!B$1, Z338=Categories!B$3)), Categories!C$2, Categories!C$3)))))</f>
        <v/>
      </c>
      <c r="AD338" s="11">
        <f t="shared" ref="AD338:AH338" si="345">D338+L338+T338</f>
        <v>0</v>
      </c>
      <c r="AE338" s="11">
        <f t="shared" si="345"/>
        <v>0</v>
      </c>
      <c r="AF338" s="11">
        <f t="shared" si="345"/>
        <v>0</v>
      </c>
      <c r="AG338" s="11">
        <f t="shared" si="345"/>
        <v>0</v>
      </c>
      <c r="AH338" s="11">
        <f t="shared" si="345"/>
        <v>0</v>
      </c>
      <c r="AI338" s="11">
        <f>COUNTIF(AA338:AC338, Categories!C$1)</f>
        <v>0</v>
      </c>
      <c r="AJ338" s="14" t="str">
        <f>IF(AA338="", "", IF(OR(AND(AA338=AB338, AA338=Categories!C$3), AND(AB338=AC338,AB338=Categories!C$3), AND(AA338=AC338, AA338=Categories!C$3)), Categories!D$3, IF(OR(AND(AA338&lt;&gt;AB338, AND(AA338&lt;&gt;Categories!C$3, AB338&lt;&gt;Categories!C$3)), AND(AB338&lt;&gt;AC338, AND(AC338&lt;&gt;Categories!C$3, AB338&lt;&gt;Categories!C$3)), AND(AA338&lt;&gt;AC338, AND(AA338&lt;&gt;Categories!C$3, AC338&lt;&gt;Categories!C$3))), Categories!D$2, Categories!D$1)))</f>
        <v/>
      </c>
      <c r="AK338" s="8"/>
      <c r="AL338" s="8"/>
      <c r="AM338" s="8"/>
      <c r="AN338" s="8"/>
      <c r="AO338" s="8"/>
    </row>
    <row r="339">
      <c r="A339" s="8" t="s">
        <v>1653</v>
      </c>
      <c r="B339" s="8" t="s">
        <v>1654</v>
      </c>
      <c r="C339" s="8" t="s">
        <v>1655</v>
      </c>
      <c r="D339" s="11"/>
      <c r="E339" s="11"/>
      <c r="F339" s="11"/>
      <c r="G339" s="11"/>
      <c r="H339" s="11"/>
      <c r="I339" s="11"/>
      <c r="J339" s="11"/>
      <c r="K339" s="8" t="s">
        <v>1656</v>
      </c>
      <c r="L339" s="8"/>
      <c r="M339" s="8"/>
      <c r="N339" s="8"/>
      <c r="O339" s="8"/>
      <c r="P339" s="8"/>
      <c r="Q339" s="8"/>
      <c r="R339" s="8"/>
      <c r="S339" s="8" t="s">
        <v>1657</v>
      </c>
      <c r="T339" s="11"/>
      <c r="U339" s="11"/>
      <c r="V339" s="11"/>
      <c r="W339" s="11"/>
      <c r="X339" s="11"/>
      <c r="Y339" s="11"/>
      <c r="Z339" s="11"/>
      <c r="AA339" s="8" t="str">
        <f>IF(I339="", "",IF(I339=Categories!A$1, Categories!C$1, IF(I339=Categories!A$2, Categories!C$2, IF(AND(I339=Categories!A$3, J339=Categories!B$2), Categories!C$1, IF(AND(I339=Categories!A$3, OR(J339=Categories!B$1, J339=Categories!B$3)), Categories!C$2, Categories!C$3)))))</f>
        <v/>
      </c>
      <c r="AB339" s="8" t="str">
        <f>IF(Q339="", "", IF(Q339=Categories!A$1, Categories!C$1, IF(Q339=Categories!A$2, Categories!C$2, IF(AND(Q339=Categories!A$3, R339=Categories!B$2), Categories!C$1, IF(AND(Q339=Categories!A$3, OR(R339=Categories!B$1, R339=Categories!B$3)), Categories!C$2, Categories!C$3)))))</f>
        <v/>
      </c>
      <c r="AC339" s="13" t="str">
        <f>IF(Y339="", "", IF(Y339=Categories!A$1, Categories!C$1, IF(Y339=Categories!A$2, Categories!C$2, IF(AND(Y339=Categories!A$3, Z339=Categories!B$2), Categories!C$1, IF(AND(Y339=Categories!A$3, OR(Z339=Categories!B$1, Z339=Categories!B$3)), Categories!C$2, Categories!C$3)))))</f>
        <v/>
      </c>
      <c r="AD339" s="11">
        <f t="shared" ref="AD339:AH339" si="346">D339+L339+T339</f>
        <v>0</v>
      </c>
      <c r="AE339" s="11">
        <f t="shared" si="346"/>
        <v>0</v>
      </c>
      <c r="AF339" s="11">
        <f t="shared" si="346"/>
        <v>0</v>
      </c>
      <c r="AG339" s="11">
        <f t="shared" si="346"/>
        <v>0</v>
      </c>
      <c r="AH339" s="11">
        <f t="shared" si="346"/>
        <v>0</v>
      </c>
      <c r="AI339" s="11">
        <f>COUNTIF(AA339:AC339, Categories!C$1)</f>
        <v>0</v>
      </c>
      <c r="AJ339" s="14" t="str">
        <f>IF(AA339="", "", IF(OR(AND(AA339=AB339, AA339=Categories!C$3), AND(AB339=AC339,AB339=Categories!C$3), AND(AA339=AC339, AA339=Categories!C$3)), Categories!D$3, IF(OR(AND(AA339&lt;&gt;AB339, AND(AA339&lt;&gt;Categories!C$3, AB339&lt;&gt;Categories!C$3)), AND(AB339&lt;&gt;AC339, AND(AC339&lt;&gt;Categories!C$3, AB339&lt;&gt;Categories!C$3)), AND(AA339&lt;&gt;AC339, AND(AA339&lt;&gt;Categories!C$3, AC339&lt;&gt;Categories!C$3))), Categories!D$2, Categories!D$1)))</f>
        <v/>
      </c>
      <c r="AK339" s="8"/>
      <c r="AL339" s="8"/>
      <c r="AM339" s="8"/>
      <c r="AN339" s="8"/>
      <c r="AO339" s="8"/>
    </row>
    <row r="340">
      <c r="A340" s="8" t="s">
        <v>1658</v>
      </c>
      <c r="B340" s="8" t="s">
        <v>1659</v>
      </c>
      <c r="C340" s="8" t="s">
        <v>1660</v>
      </c>
      <c r="D340" s="11"/>
      <c r="E340" s="11"/>
      <c r="F340" s="11"/>
      <c r="G340" s="11"/>
      <c r="H340" s="11"/>
      <c r="I340" s="11"/>
      <c r="J340" s="11"/>
      <c r="K340" s="8" t="s">
        <v>1661</v>
      </c>
      <c r="L340" s="8"/>
      <c r="M340" s="8"/>
      <c r="N340" s="8"/>
      <c r="O340" s="8"/>
      <c r="P340" s="8"/>
      <c r="Q340" s="8"/>
      <c r="R340" s="8"/>
      <c r="S340" s="8" t="s">
        <v>1662</v>
      </c>
      <c r="T340" s="11"/>
      <c r="U340" s="11"/>
      <c r="V340" s="11"/>
      <c r="W340" s="11"/>
      <c r="X340" s="11"/>
      <c r="Y340" s="11"/>
      <c r="Z340" s="11"/>
      <c r="AA340" s="8" t="str">
        <f>IF(I340="", "",IF(I340=Categories!A$1, Categories!C$1, IF(I340=Categories!A$2, Categories!C$2, IF(AND(I340=Categories!A$3, J340=Categories!B$2), Categories!C$1, IF(AND(I340=Categories!A$3, OR(J340=Categories!B$1, J340=Categories!B$3)), Categories!C$2, Categories!C$3)))))</f>
        <v/>
      </c>
      <c r="AB340" s="8" t="str">
        <f>IF(Q340="", "", IF(Q340=Categories!A$1, Categories!C$1, IF(Q340=Categories!A$2, Categories!C$2, IF(AND(Q340=Categories!A$3, R340=Categories!B$2), Categories!C$1, IF(AND(Q340=Categories!A$3, OR(R340=Categories!B$1, R340=Categories!B$3)), Categories!C$2, Categories!C$3)))))</f>
        <v/>
      </c>
      <c r="AC340" s="13" t="str">
        <f>IF(Y340="", "", IF(Y340=Categories!A$1, Categories!C$1, IF(Y340=Categories!A$2, Categories!C$2, IF(AND(Y340=Categories!A$3, Z340=Categories!B$2), Categories!C$1, IF(AND(Y340=Categories!A$3, OR(Z340=Categories!B$1, Z340=Categories!B$3)), Categories!C$2, Categories!C$3)))))</f>
        <v/>
      </c>
      <c r="AD340" s="11">
        <f t="shared" ref="AD340:AH340" si="347">D340+L340+T340</f>
        <v>0</v>
      </c>
      <c r="AE340" s="11">
        <f t="shared" si="347"/>
        <v>0</v>
      </c>
      <c r="AF340" s="11">
        <f t="shared" si="347"/>
        <v>0</v>
      </c>
      <c r="AG340" s="11">
        <f t="shared" si="347"/>
        <v>0</v>
      </c>
      <c r="AH340" s="11">
        <f t="shared" si="347"/>
        <v>0</v>
      </c>
      <c r="AI340" s="11">
        <f>COUNTIF(AA340:AC340, Categories!C$1)</f>
        <v>0</v>
      </c>
      <c r="AJ340" s="14" t="str">
        <f>IF(AA340="", "", IF(OR(AND(AA340=AB340, AA340=Categories!C$3), AND(AB340=AC340,AB340=Categories!C$3), AND(AA340=AC340, AA340=Categories!C$3)), Categories!D$3, IF(OR(AND(AA340&lt;&gt;AB340, AND(AA340&lt;&gt;Categories!C$3, AB340&lt;&gt;Categories!C$3)), AND(AB340&lt;&gt;AC340, AND(AC340&lt;&gt;Categories!C$3, AB340&lt;&gt;Categories!C$3)), AND(AA340&lt;&gt;AC340, AND(AA340&lt;&gt;Categories!C$3, AC340&lt;&gt;Categories!C$3))), Categories!D$2, Categories!D$1)))</f>
        <v/>
      </c>
      <c r="AK340" s="8"/>
      <c r="AL340" s="8"/>
      <c r="AM340" s="8"/>
      <c r="AN340" s="8"/>
      <c r="AO340" s="8"/>
    </row>
    <row r="341">
      <c r="A341" s="8" t="s">
        <v>1663</v>
      </c>
      <c r="B341" s="8" t="s">
        <v>1664</v>
      </c>
      <c r="C341" s="8" t="s">
        <v>1665</v>
      </c>
      <c r="D341" s="11"/>
      <c r="E341" s="11"/>
      <c r="F341" s="11"/>
      <c r="G341" s="11"/>
      <c r="H341" s="11"/>
      <c r="I341" s="11"/>
      <c r="J341" s="11"/>
      <c r="K341" s="8" t="s">
        <v>1666</v>
      </c>
      <c r="L341" s="8"/>
      <c r="M341" s="8"/>
      <c r="N341" s="8"/>
      <c r="O341" s="8"/>
      <c r="P341" s="8"/>
      <c r="Q341" s="8"/>
      <c r="R341" s="8"/>
      <c r="S341" s="8" t="s">
        <v>1667</v>
      </c>
      <c r="T341" s="11"/>
      <c r="U341" s="11"/>
      <c r="V341" s="11"/>
      <c r="W341" s="11"/>
      <c r="X341" s="11"/>
      <c r="Y341" s="11"/>
      <c r="Z341" s="11"/>
      <c r="AA341" s="8" t="str">
        <f>IF(I341="", "",IF(I341=Categories!A$1, Categories!C$1, IF(I341=Categories!A$2, Categories!C$2, IF(AND(I341=Categories!A$3, J341=Categories!B$2), Categories!C$1, IF(AND(I341=Categories!A$3, OR(J341=Categories!B$1, J341=Categories!B$3)), Categories!C$2, Categories!C$3)))))</f>
        <v/>
      </c>
      <c r="AB341" s="8" t="str">
        <f>IF(Q341="", "", IF(Q341=Categories!A$1, Categories!C$1, IF(Q341=Categories!A$2, Categories!C$2, IF(AND(Q341=Categories!A$3, R341=Categories!B$2), Categories!C$1, IF(AND(Q341=Categories!A$3, OR(R341=Categories!B$1, R341=Categories!B$3)), Categories!C$2, Categories!C$3)))))</f>
        <v/>
      </c>
      <c r="AC341" s="13" t="str">
        <f>IF(Y341="", "", IF(Y341=Categories!A$1, Categories!C$1, IF(Y341=Categories!A$2, Categories!C$2, IF(AND(Y341=Categories!A$3, Z341=Categories!B$2), Categories!C$1, IF(AND(Y341=Categories!A$3, OR(Z341=Categories!B$1, Z341=Categories!B$3)), Categories!C$2, Categories!C$3)))))</f>
        <v/>
      </c>
      <c r="AD341" s="11">
        <f t="shared" ref="AD341:AH341" si="348">D341+L341+T341</f>
        <v>0</v>
      </c>
      <c r="AE341" s="11">
        <f t="shared" si="348"/>
        <v>0</v>
      </c>
      <c r="AF341" s="11">
        <f t="shared" si="348"/>
        <v>0</v>
      </c>
      <c r="AG341" s="11">
        <f t="shared" si="348"/>
        <v>0</v>
      </c>
      <c r="AH341" s="11">
        <f t="shared" si="348"/>
        <v>0</v>
      </c>
      <c r="AI341" s="11">
        <f>COUNTIF(AA341:AC341, Categories!C$1)</f>
        <v>0</v>
      </c>
      <c r="AJ341" s="14" t="str">
        <f>IF(AA341="", "", IF(OR(AND(AA341=AB341, AA341=Categories!C$3), AND(AB341=AC341,AB341=Categories!C$3), AND(AA341=AC341, AA341=Categories!C$3)), Categories!D$3, IF(OR(AND(AA341&lt;&gt;AB341, AND(AA341&lt;&gt;Categories!C$3, AB341&lt;&gt;Categories!C$3)), AND(AB341&lt;&gt;AC341, AND(AC341&lt;&gt;Categories!C$3, AB341&lt;&gt;Categories!C$3)), AND(AA341&lt;&gt;AC341, AND(AA341&lt;&gt;Categories!C$3, AC341&lt;&gt;Categories!C$3))), Categories!D$2, Categories!D$1)))</f>
        <v/>
      </c>
      <c r="AK341" s="8"/>
      <c r="AL341" s="8"/>
      <c r="AM341" s="8"/>
      <c r="AN341" s="8"/>
      <c r="AO341" s="8"/>
    </row>
    <row r="342">
      <c r="A342" s="8" t="s">
        <v>1668</v>
      </c>
      <c r="B342" s="8" t="s">
        <v>1669</v>
      </c>
      <c r="C342" s="8" t="s">
        <v>1670</v>
      </c>
      <c r="D342" s="11"/>
      <c r="E342" s="11"/>
      <c r="F342" s="11"/>
      <c r="G342" s="11"/>
      <c r="H342" s="11"/>
      <c r="I342" s="11"/>
      <c r="J342" s="11"/>
      <c r="K342" s="8" t="s">
        <v>1671</v>
      </c>
      <c r="L342" s="8"/>
      <c r="M342" s="8"/>
      <c r="N342" s="8"/>
      <c r="O342" s="8"/>
      <c r="P342" s="8"/>
      <c r="Q342" s="8"/>
      <c r="R342" s="8"/>
      <c r="S342" s="8" t="s">
        <v>1672</v>
      </c>
      <c r="T342" s="11"/>
      <c r="U342" s="11"/>
      <c r="V342" s="11"/>
      <c r="W342" s="11"/>
      <c r="X342" s="11"/>
      <c r="Y342" s="11"/>
      <c r="Z342" s="11"/>
      <c r="AA342" s="8" t="str">
        <f>IF(I342="", "",IF(I342=Categories!A$1, Categories!C$1, IF(I342=Categories!A$2, Categories!C$2, IF(AND(I342=Categories!A$3, J342=Categories!B$2), Categories!C$1, IF(AND(I342=Categories!A$3, OR(J342=Categories!B$1, J342=Categories!B$3)), Categories!C$2, Categories!C$3)))))</f>
        <v/>
      </c>
      <c r="AB342" s="8" t="str">
        <f>IF(Q342="", "", IF(Q342=Categories!A$1, Categories!C$1, IF(Q342=Categories!A$2, Categories!C$2, IF(AND(Q342=Categories!A$3, R342=Categories!B$2), Categories!C$1, IF(AND(Q342=Categories!A$3, OR(R342=Categories!B$1, R342=Categories!B$3)), Categories!C$2, Categories!C$3)))))</f>
        <v/>
      </c>
      <c r="AC342" s="13" t="str">
        <f>IF(Y342="", "", IF(Y342=Categories!A$1, Categories!C$1, IF(Y342=Categories!A$2, Categories!C$2, IF(AND(Y342=Categories!A$3, Z342=Categories!B$2), Categories!C$1, IF(AND(Y342=Categories!A$3, OR(Z342=Categories!B$1, Z342=Categories!B$3)), Categories!C$2, Categories!C$3)))))</f>
        <v/>
      </c>
      <c r="AD342" s="11">
        <f t="shared" ref="AD342:AH342" si="349">D342+L342+T342</f>
        <v>0</v>
      </c>
      <c r="AE342" s="11">
        <f t="shared" si="349"/>
        <v>0</v>
      </c>
      <c r="AF342" s="11">
        <f t="shared" si="349"/>
        <v>0</v>
      </c>
      <c r="AG342" s="11">
        <f t="shared" si="349"/>
        <v>0</v>
      </c>
      <c r="AH342" s="11">
        <f t="shared" si="349"/>
        <v>0</v>
      </c>
      <c r="AI342" s="11">
        <f>COUNTIF(AA342:AC342, Categories!C$1)</f>
        <v>0</v>
      </c>
      <c r="AJ342" s="14" t="str">
        <f>IF(AA342="", "", IF(OR(AND(AA342=AB342, AA342=Categories!C$3), AND(AB342=AC342,AB342=Categories!C$3), AND(AA342=AC342, AA342=Categories!C$3)), Categories!D$3, IF(OR(AND(AA342&lt;&gt;AB342, AND(AA342&lt;&gt;Categories!C$3, AB342&lt;&gt;Categories!C$3)), AND(AB342&lt;&gt;AC342, AND(AC342&lt;&gt;Categories!C$3, AB342&lt;&gt;Categories!C$3)), AND(AA342&lt;&gt;AC342, AND(AA342&lt;&gt;Categories!C$3, AC342&lt;&gt;Categories!C$3))), Categories!D$2, Categories!D$1)))</f>
        <v/>
      </c>
      <c r="AK342" s="8"/>
      <c r="AL342" s="8"/>
      <c r="AM342" s="8"/>
      <c r="AN342" s="8"/>
      <c r="AO342" s="8"/>
    </row>
    <row r="343">
      <c r="A343" s="8" t="s">
        <v>1673</v>
      </c>
      <c r="B343" s="8" t="s">
        <v>1674</v>
      </c>
      <c r="C343" s="8" t="s">
        <v>345</v>
      </c>
      <c r="D343" s="11"/>
      <c r="E343" s="11"/>
      <c r="F343" s="11"/>
      <c r="G343" s="11"/>
      <c r="H343" s="11"/>
      <c r="I343" s="11"/>
      <c r="J343" s="11"/>
      <c r="K343" s="8" t="s">
        <v>1675</v>
      </c>
      <c r="L343" s="8"/>
      <c r="M343" s="8"/>
      <c r="N343" s="8"/>
      <c r="O343" s="8"/>
      <c r="P343" s="8"/>
      <c r="Q343" s="8"/>
      <c r="R343" s="8"/>
      <c r="S343" s="8" t="s">
        <v>1676</v>
      </c>
      <c r="T343" s="16"/>
      <c r="U343" s="16"/>
      <c r="V343" s="16"/>
      <c r="W343" s="16"/>
      <c r="X343" s="16"/>
      <c r="Y343" s="16"/>
      <c r="Z343" s="16"/>
      <c r="AA343" s="8" t="str">
        <f>IF(I343="", "",IF(I343=Categories!A$1, Categories!C$1, IF(I343=Categories!A$2, Categories!C$2, IF(AND(I343=Categories!A$3, J343=Categories!B$2), Categories!C$1, IF(AND(I343=Categories!A$3, OR(J343=Categories!B$1, J343=Categories!B$3)), Categories!C$2, Categories!C$3)))))</f>
        <v/>
      </c>
      <c r="AB343" s="8" t="str">
        <f>IF(Q343="", "", IF(Q343=Categories!A$1, Categories!C$1, IF(Q343=Categories!A$2, Categories!C$2, IF(AND(Q343=Categories!A$3, R343=Categories!B$2), Categories!C$1, IF(AND(Q343=Categories!A$3, OR(R343=Categories!B$1, R343=Categories!B$3)), Categories!C$2, Categories!C$3)))))</f>
        <v/>
      </c>
      <c r="AC343" s="13" t="str">
        <f>IF(Y343="", "", IF(Y343=Categories!A$1, Categories!C$1, IF(Y343=Categories!A$2, Categories!C$2, IF(AND(Y343=Categories!A$3, Z343=Categories!B$2), Categories!C$1, IF(AND(Y343=Categories!A$3, OR(Z343=Categories!B$1, Z343=Categories!B$3)), Categories!C$2, Categories!C$3)))))</f>
        <v/>
      </c>
      <c r="AD343" s="11">
        <f t="shared" ref="AD343:AH343" si="350">D343+L343+T343</f>
        <v>0</v>
      </c>
      <c r="AE343" s="11">
        <f t="shared" si="350"/>
        <v>0</v>
      </c>
      <c r="AF343" s="11">
        <f t="shared" si="350"/>
        <v>0</v>
      </c>
      <c r="AG343" s="11">
        <f t="shared" si="350"/>
        <v>0</v>
      </c>
      <c r="AH343" s="11">
        <f t="shared" si="350"/>
        <v>0</v>
      </c>
      <c r="AI343" s="11">
        <f>COUNTIF(AA343:AC343, Categories!C$1)</f>
        <v>0</v>
      </c>
      <c r="AJ343" s="14" t="str">
        <f>IF(AA343="", "", IF(OR(AND(AA343=AB343, AA343=Categories!C$3), AND(AB343=AC343,AB343=Categories!C$3), AND(AA343=AC343, AA343=Categories!C$3)), Categories!D$3, IF(OR(AND(AA343&lt;&gt;AB343, AND(AA343&lt;&gt;Categories!C$3, AB343&lt;&gt;Categories!C$3)), AND(AB343&lt;&gt;AC343, AND(AC343&lt;&gt;Categories!C$3, AB343&lt;&gt;Categories!C$3)), AND(AA343&lt;&gt;AC343, AND(AA343&lt;&gt;Categories!C$3, AC343&lt;&gt;Categories!C$3))), Categories!D$2, Categories!D$1)))</f>
        <v/>
      </c>
      <c r="AK343" s="8"/>
      <c r="AL343" s="8"/>
      <c r="AM343" s="8"/>
      <c r="AN343" s="8"/>
      <c r="AO343" s="8"/>
    </row>
    <row r="344">
      <c r="A344" s="8" t="s">
        <v>1677</v>
      </c>
      <c r="B344" s="8" t="s">
        <v>1678</v>
      </c>
      <c r="C344" s="8" t="s">
        <v>1679</v>
      </c>
      <c r="D344" s="11"/>
      <c r="E344" s="11"/>
      <c r="F344" s="11"/>
      <c r="G344" s="11"/>
      <c r="H344" s="11"/>
      <c r="I344" s="11"/>
      <c r="J344" s="11"/>
      <c r="K344" s="8" t="s">
        <v>1680</v>
      </c>
      <c r="L344" s="8"/>
      <c r="M344" s="8"/>
      <c r="N344" s="8"/>
      <c r="O344" s="8"/>
      <c r="P344" s="8"/>
      <c r="Q344" s="8"/>
      <c r="R344" s="8"/>
      <c r="S344" s="8" t="s">
        <v>1681</v>
      </c>
      <c r="T344" s="11"/>
      <c r="U344" s="11"/>
      <c r="V344" s="11"/>
      <c r="W344" s="11"/>
      <c r="X344" s="11"/>
      <c r="Y344" s="11"/>
      <c r="Z344" s="11"/>
      <c r="AA344" s="8" t="str">
        <f>IF(I344="", "",IF(I344=Categories!A$1, Categories!C$1, IF(I344=Categories!A$2, Categories!C$2, IF(AND(I344=Categories!A$3, J344=Categories!B$2), Categories!C$1, IF(AND(I344=Categories!A$3, OR(J344=Categories!B$1, J344=Categories!B$3)), Categories!C$2, Categories!C$3)))))</f>
        <v/>
      </c>
      <c r="AB344" s="8" t="str">
        <f>IF(Q344="", "", IF(Q344=Categories!A$1, Categories!C$1, IF(Q344=Categories!A$2, Categories!C$2, IF(AND(Q344=Categories!A$3, R344=Categories!B$2), Categories!C$1, IF(AND(Q344=Categories!A$3, OR(R344=Categories!B$1, R344=Categories!B$3)), Categories!C$2, Categories!C$3)))))</f>
        <v/>
      </c>
      <c r="AC344" s="13" t="str">
        <f>IF(Y344="", "", IF(Y344=Categories!A$1, Categories!C$1, IF(Y344=Categories!A$2, Categories!C$2, IF(AND(Y344=Categories!A$3, Z344=Categories!B$2), Categories!C$1, IF(AND(Y344=Categories!A$3, OR(Z344=Categories!B$1, Z344=Categories!B$3)), Categories!C$2, Categories!C$3)))))</f>
        <v/>
      </c>
      <c r="AD344" s="11">
        <f t="shared" ref="AD344:AH344" si="351">D344+L344+T344</f>
        <v>0</v>
      </c>
      <c r="AE344" s="11">
        <f t="shared" si="351"/>
        <v>0</v>
      </c>
      <c r="AF344" s="11">
        <f t="shared" si="351"/>
        <v>0</v>
      </c>
      <c r="AG344" s="11">
        <f t="shared" si="351"/>
        <v>0</v>
      </c>
      <c r="AH344" s="11">
        <f t="shared" si="351"/>
        <v>0</v>
      </c>
      <c r="AI344" s="11">
        <f>COUNTIF(AA344:AC344, Categories!C$1)</f>
        <v>0</v>
      </c>
      <c r="AJ344" s="14" t="str">
        <f>IF(AA344="", "", IF(OR(AND(AA344=AB344, AA344=Categories!C$3), AND(AB344=AC344,AB344=Categories!C$3), AND(AA344=AC344, AA344=Categories!C$3)), Categories!D$3, IF(OR(AND(AA344&lt;&gt;AB344, AND(AA344&lt;&gt;Categories!C$3, AB344&lt;&gt;Categories!C$3)), AND(AB344&lt;&gt;AC344, AND(AC344&lt;&gt;Categories!C$3, AB344&lt;&gt;Categories!C$3)), AND(AA344&lt;&gt;AC344, AND(AA344&lt;&gt;Categories!C$3, AC344&lt;&gt;Categories!C$3))), Categories!D$2, Categories!D$1)))</f>
        <v/>
      </c>
      <c r="AK344" s="8"/>
      <c r="AL344" s="8"/>
      <c r="AM344" s="8"/>
      <c r="AN344" s="8"/>
      <c r="AO344" s="8"/>
    </row>
    <row r="345">
      <c r="A345" s="8" t="s">
        <v>1682</v>
      </c>
      <c r="B345" s="8" t="s">
        <v>1683</v>
      </c>
      <c r="C345" s="8" t="s">
        <v>1684</v>
      </c>
      <c r="D345" s="11"/>
      <c r="E345" s="11"/>
      <c r="F345" s="11"/>
      <c r="G345" s="11"/>
      <c r="H345" s="11"/>
      <c r="I345" s="11"/>
      <c r="J345" s="11"/>
      <c r="K345" s="8" t="s">
        <v>1685</v>
      </c>
      <c r="L345" s="8"/>
      <c r="M345" s="8"/>
      <c r="N345" s="8"/>
      <c r="O345" s="8"/>
      <c r="P345" s="8"/>
      <c r="Q345" s="8"/>
      <c r="R345" s="8"/>
      <c r="S345" s="8" t="s">
        <v>1686</v>
      </c>
      <c r="T345" s="11"/>
      <c r="U345" s="11"/>
      <c r="V345" s="11"/>
      <c r="W345" s="11"/>
      <c r="X345" s="11"/>
      <c r="Y345" s="11"/>
      <c r="Z345" s="11"/>
      <c r="AA345" s="8" t="str">
        <f>IF(I345="", "",IF(I345=Categories!A$1, Categories!C$1, IF(I345=Categories!A$2, Categories!C$2, IF(AND(I345=Categories!A$3, J345=Categories!B$2), Categories!C$1, IF(AND(I345=Categories!A$3, OR(J345=Categories!B$1, J345=Categories!B$3)), Categories!C$2, Categories!C$3)))))</f>
        <v/>
      </c>
      <c r="AB345" s="8" t="str">
        <f>IF(Q345="", "", IF(Q345=Categories!A$1, Categories!C$1, IF(Q345=Categories!A$2, Categories!C$2, IF(AND(Q345=Categories!A$3, R345=Categories!B$2), Categories!C$1, IF(AND(Q345=Categories!A$3, OR(R345=Categories!B$1, R345=Categories!B$3)), Categories!C$2, Categories!C$3)))))</f>
        <v/>
      </c>
      <c r="AC345" s="13" t="str">
        <f>IF(Y345="", "", IF(Y345=Categories!A$1, Categories!C$1, IF(Y345=Categories!A$2, Categories!C$2, IF(AND(Y345=Categories!A$3, Z345=Categories!B$2), Categories!C$1, IF(AND(Y345=Categories!A$3, OR(Z345=Categories!B$1, Z345=Categories!B$3)), Categories!C$2, Categories!C$3)))))</f>
        <v/>
      </c>
      <c r="AD345" s="11">
        <f t="shared" ref="AD345:AH345" si="352">D345+L345+T345</f>
        <v>0</v>
      </c>
      <c r="AE345" s="11">
        <f t="shared" si="352"/>
        <v>0</v>
      </c>
      <c r="AF345" s="11">
        <f t="shared" si="352"/>
        <v>0</v>
      </c>
      <c r="AG345" s="11">
        <f t="shared" si="352"/>
        <v>0</v>
      </c>
      <c r="AH345" s="11">
        <f t="shared" si="352"/>
        <v>0</v>
      </c>
      <c r="AI345" s="11">
        <f>COUNTIF(AA345:AC345, Categories!C$1)</f>
        <v>0</v>
      </c>
      <c r="AJ345" s="14" t="str">
        <f>IF(AA345="", "", IF(OR(AND(AA345=AB345, AA345=Categories!C$3), AND(AB345=AC345,AB345=Categories!C$3), AND(AA345=AC345, AA345=Categories!C$3)), Categories!D$3, IF(OR(AND(AA345&lt;&gt;AB345, AND(AA345&lt;&gt;Categories!C$3, AB345&lt;&gt;Categories!C$3)), AND(AB345&lt;&gt;AC345, AND(AC345&lt;&gt;Categories!C$3, AB345&lt;&gt;Categories!C$3)), AND(AA345&lt;&gt;AC345, AND(AA345&lt;&gt;Categories!C$3, AC345&lt;&gt;Categories!C$3))), Categories!D$2, Categories!D$1)))</f>
        <v/>
      </c>
      <c r="AK345" s="8"/>
      <c r="AL345" s="8"/>
      <c r="AM345" s="8"/>
      <c r="AN345" s="8"/>
      <c r="AO345" s="8"/>
    </row>
    <row r="346">
      <c r="A346" s="8" t="s">
        <v>1687</v>
      </c>
      <c r="B346" s="8" t="s">
        <v>1688</v>
      </c>
      <c r="C346" s="8" t="s">
        <v>1689</v>
      </c>
      <c r="D346" s="11"/>
      <c r="E346" s="11"/>
      <c r="F346" s="11"/>
      <c r="G346" s="11"/>
      <c r="H346" s="11"/>
      <c r="I346" s="11"/>
      <c r="J346" s="11"/>
      <c r="K346" s="8" t="s">
        <v>1690</v>
      </c>
      <c r="L346" s="8"/>
      <c r="M346" s="8"/>
      <c r="N346" s="8"/>
      <c r="O346" s="8"/>
      <c r="P346" s="8"/>
      <c r="Q346" s="8"/>
      <c r="R346" s="8"/>
      <c r="S346" s="8" t="s">
        <v>1691</v>
      </c>
      <c r="T346" s="16"/>
      <c r="U346" s="16"/>
      <c r="V346" s="16"/>
      <c r="W346" s="16"/>
      <c r="X346" s="16"/>
      <c r="Y346" s="16"/>
      <c r="Z346" s="16"/>
      <c r="AA346" s="8" t="str">
        <f>IF(I346="", "",IF(I346=Categories!A$1, Categories!C$1, IF(I346=Categories!A$2, Categories!C$2, IF(AND(I346=Categories!A$3, J346=Categories!B$2), Categories!C$1, IF(AND(I346=Categories!A$3, OR(J346=Categories!B$1, J346=Categories!B$3)), Categories!C$2, Categories!C$3)))))</f>
        <v/>
      </c>
      <c r="AB346" s="8" t="str">
        <f>IF(Q346="", "", IF(Q346=Categories!A$1, Categories!C$1, IF(Q346=Categories!A$2, Categories!C$2, IF(AND(Q346=Categories!A$3, R346=Categories!B$2), Categories!C$1, IF(AND(Q346=Categories!A$3, OR(R346=Categories!B$1, R346=Categories!B$3)), Categories!C$2, Categories!C$3)))))</f>
        <v/>
      </c>
      <c r="AC346" s="13" t="str">
        <f>IF(Y346="", "", IF(Y346=Categories!A$1, Categories!C$1, IF(Y346=Categories!A$2, Categories!C$2, IF(AND(Y346=Categories!A$3, Z346=Categories!B$2), Categories!C$1, IF(AND(Y346=Categories!A$3, OR(Z346=Categories!B$1, Z346=Categories!B$3)), Categories!C$2, Categories!C$3)))))</f>
        <v/>
      </c>
      <c r="AD346" s="11">
        <f t="shared" ref="AD346:AH346" si="353">D346+L346+T346</f>
        <v>0</v>
      </c>
      <c r="AE346" s="11">
        <f t="shared" si="353"/>
        <v>0</v>
      </c>
      <c r="AF346" s="11">
        <f t="shared" si="353"/>
        <v>0</v>
      </c>
      <c r="AG346" s="11">
        <f t="shared" si="353"/>
        <v>0</v>
      </c>
      <c r="AH346" s="11">
        <f t="shared" si="353"/>
        <v>0</v>
      </c>
      <c r="AI346" s="11">
        <f>COUNTIF(AA346:AC346, Categories!C$1)</f>
        <v>0</v>
      </c>
      <c r="AJ346" s="14" t="str">
        <f>IF(AA346="", "", IF(OR(AND(AA346=AB346, AA346=Categories!C$3), AND(AB346=AC346,AB346=Categories!C$3), AND(AA346=AC346, AA346=Categories!C$3)), Categories!D$3, IF(OR(AND(AA346&lt;&gt;AB346, AND(AA346&lt;&gt;Categories!C$3, AB346&lt;&gt;Categories!C$3)), AND(AB346&lt;&gt;AC346, AND(AC346&lt;&gt;Categories!C$3, AB346&lt;&gt;Categories!C$3)), AND(AA346&lt;&gt;AC346, AND(AA346&lt;&gt;Categories!C$3, AC346&lt;&gt;Categories!C$3))), Categories!D$2, Categories!D$1)))</f>
        <v/>
      </c>
      <c r="AK346" s="8"/>
      <c r="AL346" s="8"/>
      <c r="AM346" s="8"/>
      <c r="AN346" s="8"/>
      <c r="AO346" s="8"/>
    </row>
    <row r="347">
      <c r="A347" s="8" t="s">
        <v>1692</v>
      </c>
      <c r="B347" s="8" t="s">
        <v>1693</v>
      </c>
      <c r="C347" s="8" t="s">
        <v>1694</v>
      </c>
      <c r="D347" s="11"/>
      <c r="E347" s="11"/>
      <c r="F347" s="11"/>
      <c r="G347" s="11"/>
      <c r="H347" s="11"/>
      <c r="I347" s="11"/>
      <c r="J347" s="11"/>
      <c r="K347" s="8" t="s">
        <v>1695</v>
      </c>
      <c r="L347" s="8"/>
      <c r="M347" s="8"/>
      <c r="N347" s="8"/>
      <c r="O347" s="8"/>
      <c r="P347" s="8"/>
      <c r="Q347" s="8"/>
      <c r="R347" s="8"/>
      <c r="S347" s="8" t="s">
        <v>1437</v>
      </c>
      <c r="T347" s="11"/>
      <c r="U347" s="11"/>
      <c r="V347" s="11"/>
      <c r="W347" s="11"/>
      <c r="X347" s="11"/>
      <c r="Y347" s="11"/>
      <c r="Z347" s="11"/>
      <c r="AA347" s="8" t="str">
        <f>IF(I347="", "",IF(I347=Categories!A$1, Categories!C$1, IF(I347=Categories!A$2, Categories!C$2, IF(AND(I347=Categories!A$3, J347=Categories!B$2), Categories!C$1, IF(AND(I347=Categories!A$3, OR(J347=Categories!B$1, J347=Categories!B$3)), Categories!C$2, Categories!C$3)))))</f>
        <v/>
      </c>
      <c r="AB347" s="8" t="str">
        <f>IF(Q347="", "", IF(Q347=Categories!A$1, Categories!C$1, IF(Q347=Categories!A$2, Categories!C$2, IF(AND(Q347=Categories!A$3, R347=Categories!B$2), Categories!C$1, IF(AND(Q347=Categories!A$3, OR(R347=Categories!B$1, R347=Categories!B$3)), Categories!C$2, Categories!C$3)))))</f>
        <v/>
      </c>
      <c r="AC347" s="13" t="str">
        <f>IF(Y347="", "", IF(Y347=Categories!A$1, Categories!C$1, IF(Y347=Categories!A$2, Categories!C$2, IF(AND(Y347=Categories!A$3, Z347=Categories!B$2), Categories!C$1, IF(AND(Y347=Categories!A$3, OR(Z347=Categories!B$1, Z347=Categories!B$3)), Categories!C$2, Categories!C$3)))))</f>
        <v/>
      </c>
      <c r="AD347" s="11">
        <f t="shared" ref="AD347:AH347" si="354">D347+L347+T347</f>
        <v>0</v>
      </c>
      <c r="AE347" s="11">
        <f t="shared" si="354"/>
        <v>0</v>
      </c>
      <c r="AF347" s="11">
        <f t="shared" si="354"/>
        <v>0</v>
      </c>
      <c r="AG347" s="11">
        <f t="shared" si="354"/>
        <v>0</v>
      </c>
      <c r="AH347" s="11">
        <f t="shared" si="354"/>
        <v>0</v>
      </c>
      <c r="AI347" s="11">
        <f>COUNTIF(AA347:AC347, Categories!C$1)</f>
        <v>0</v>
      </c>
      <c r="AJ347" s="14" t="str">
        <f>IF(AA347="", "", IF(OR(AND(AA347=AB347, AA347=Categories!C$3), AND(AB347=AC347,AB347=Categories!C$3), AND(AA347=AC347, AA347=Categories!C$3)), Categories!D$3, IF(OR(AND(AA347&lt;&gt;AB347, AND(AA347&lt;&gt;Categories!C$3, AB347&lt;&gt;Categories!C$3)), AND(AB347&lt;&gt;AC347, AND(AC347&lt;&gt;Categories!C$3, AB347&lt;&gt;Categories!C$3)), AND(AA347&lt;&gt;AC347, AND(AA347&lt;&gt;Categories!C$3, AC347&lt;&gt;Categories!C$3))), Categories!D$2, Categories!D$1)))</f>
        <v/>
      </c>
      <c r="AK347" s="8"/>
      <c r="AL347" s="8"/>
      <c r="AM347" s="8"/>
      <c r="AN347" s="8"/>
      <c r="AO347" s="8"/>
    </row>
    <row r="348">
      <c r="A348" s="8" t="s">
        <v>1696</v>
      </c>
      <c r="B348" s="8" t="s">
        <v>1697</v>
      </c>
      <c r="C348" s="8" t="s">
        <v>1698</v>
      </c>
      <c r="D348" s="11"/>
      <c r="E348" s="11"/>
      <c r="F348" s="11"/>
      <c r="G348" s="11"/>
      <c r="H348" s="11"/>
      <c r="I348" s="11"/>
      <c r="J348" s="11"/>
      <c r="K348" s="8" t="s">
        <v>1699</v>
      </c>
      <c r="L348" s="8"/>
      <c r="M348" s="8"/>
      <c r="N348" s="8"/>
      <c r="O348" s="8"/>
      <c r="P348" s="8"/>
      <c r="Q348" s="8"/>
      <c r="R348" s="8"/>
      <c r="S348" s="8" t="s">
        <v>1700</v>
      </c>
      <c r="T348" s="11"/>
      <c r="U348" s="11"/>
      <c r="V348" s="11"/>
      <c r="W348" s="11"/>
      <c r="X348" s="11"/>
      <c r="Y348" s="11"/>
      <c r="Z348" s="11"/>
      <c r="AA348" s="8" t="str">
        <f>IF(I348="", "",IF(I348=Categories!A$1, Categories!C$1, IF(I348=Categories!A$2, Categories!C$2, IF(AND(I348=Categories!A$3, J348=Categories!B$2), Categories!C$1, IF(AND(I348=Categories!A$3, OR(J348=Categories!B$1, J348=Categories!B$3)), Categories!C$2, Categories!C$3)))))</f>
        <v/>
      </c>
      <c r="AB348" s="8" t="str">
        <f>IF(Q348="", "", IF(Q348=Categories!A$1, Categories!C$1, IF(Q348=Categories!A$2, Categories!C$2, IF(AND(Q348=Categories!A$3, R348=Categories!B$2), Categories!C$1, IF(AND(Q348=Categories!A$3, OR(R348=Categories!B$1, R348=Categories!B$3)), Categories!C$2, Categories!C$3)))))</f>
        <v/>
      </c>
      <c r="AC348" s="13" t="str">
        <f>IF(Y348="", "", IF(Y348=Categories!A$1, Categories!C$1, IF(Y348=Categories!A$2, Categories!C$2, IF(AND(Y348=Categories!A$3, Z348=Categories!B$2), Categories!C$1, IF(AND(Y348=Categories!A$3, OR(Z348=Categories!B$1, Z348=Categories!B$3)), Categories!C$2, Categories!C$3)))))</f>
        <v/>
      </c>
      <c r="AD348" s="11">
        <f t="shared" ref="AD348:AH348" si="355">D348+L348+T348</f>
        <v>0</v>
      </c>
      <c r="AE348" s="11">
        <f t="shared" si="355"/>
        <v>0</v>
      </c>
      <c r="AF348" s="11">
        <f t="shared" si="355"/>
        <v>0</v>
      </c>
      <c r="AG348" s="11">
        <f t="shared" si="355"/>
        <v>0</v>
      </c>
      <c r="AH348" s="11">
        <f t="shared" si="355"/>
        <v>0</v>
      </c>
      <c r="AI348" s="11">
        <f>COUNTIF(AA348:AC348, Categories!C$1)</f>
        <v>0</v>
      </c>
      <c r="AJ348" s="14" t="str">
        <f>IF(AA348="", "", IF(OR(AND(AA348=AB348, AA348=Categories!C$3), AND(AB348=AC348,AB348=Categories!C$3), AND(AA348=AC348, AA348=Categories!C$3)), Categories!D$3, IF(OR(AND(AA348&lt;&gt;AB348, AND(AA348&lt;&gt;Categories!C$3, AB348&lt;&gt;Categories!C$3)), AND(AB348&lt;&gt;AC348, AND(AC348&lt;&gt;Categories!C$3, AB348&lt;&gt;Categories!C$3)), AND(AA348&lt;&gt;AC348, AND(AA348&lt;&gt;Categories!C$3, AC348&lt;&gt;Categories!C$3))), Categories!D$2, Categories!D$1)))</f>
        <v/>
      </c>
      <c r="AK348" s="8"/>
      <c r="AL348" s="8"/>
      <c r="AM348" s="8"/>
      <c r="AN348" s="8"/>
      <c r="AO348" s="8"/>
    </row>
    <row r="349">
      <c r="A349" s="8" t="s">
        <v>1701</v>
      </c>
      <c r="B349" s="8" t="s">
        <v>1702</v>
      </c>
      <c r="C349" s="8" t="s">
        <v>1703</v>
      </c>
      <c r="D349" s="11"/>
      <c r="E349" s="11"/>
      <c r="F349" s="11"/>
      <c r="G349" s="11"/>
      <c r="H349" s="11"/>
      <c r="I349" s="11"/>
      <c r="J349" s="11"/>
      <c r="K349" s="8" t="s">
        <v>1704</v>
      </c>
      <c r="L349" s="8"/>
      <c r="M349" s="8"/>
      <c r="N349" s="8"/>
      <c r="O349" s="8"/>
      <c r="P349" s="8"/>
      <c r="Q349" s="8"/>
      <c r="R349" s="8"/>
      <c r="S349" s="8" t="s">
        <v>1705</v>
      </c>
      <c r="T349" s="11"/>
      <c r="U349" s="11"/>
      <c r="V349" s="11"/>
      <c r="W349" s="11"/>
      <c r="X349" s="11"/>
      <c r="Y349" s="11"/>
      <c r="Z349" s="11"/>
      <c r="AA349" s="8" t="str">
        <f>IF(I349="", "",IF(I349=Categories!A$1, Categories!C$1, IF(I349=Categories!A$2, Categories!C$2, IF(AND(I349=Categories!A$3, J349=Categories!B$2), Categories!C$1, IF(AND(I349=Categories!A$3, OR(J349=Categories!B$1, J349=Categories!B$3)), Categories!C$2, Categories!C$3)))))</f>
        <v/>
      </c>
      <c r="AB349" s="8" t="str">
        <f>IF(Q349="", "", IF(Q349=Categories!A$1, Categories!C$1, IF(Q349=Categories!A$2, Categories!C$2, IF(AND(Q349=Categories!A$3, R349=Categories!B$2), Categories!C$1, IF(AND(Q349=Categories!A$3, OR(R349=Categories!B$1, R349=Categories!B$3)), Categories!C$2, Categories!C$3)))))</f>
        <v/>
      </c>
      <c r="AC349" s="13" t="str">
        <f>IF(Y349="", "", IF(Y349=Categories!A$1, Categories!C$1, IF(Y349=Categories!A$2, Categories!C$2, IF(AND(Y349=Categories!A$3, Z349=Categories!B$2), Categories!C$1, IF(AND(Y349=Categories!A$3, OR(Z349=Categories!B$1, Z349=Categories!B$3)), Categories!C$2, Categories!C$3)))))</f>
        <v/>
      </c>
      <c r="AD349" s="11">
        <f t="shared" ref="AD349:AH349" si="356">D349+L349+T349</f>
        <v>0</v>
      </c>
      <c r="AE349" s="11">
        <f t="shared" si="356"/>
        <v>0</v>
      </c>
      <c r="AF349" s="11">
        <f t="shared" si="356"/>
        <v>0</v>
      </c>
      <c r="AG349" s="11">
        <f t="shared" si="356"/>
        <v>0</v>
      </c>
      <c r="AH349" s="11">
        <f t="shared" si="356"/>
        <v>0</v>
      </c>
      <c r="AI349" s="11">
        <f>COUNTIF(AA349:AC349, Categories!C$1)</f>
        <v>0</v>
      </c>
      <c r="AJ349" s="14" t="str">
        <f>IF(AA349="", "", IF(OR(AND(AA349=AB349, AA349=Categories!C$3), AND(AB349=AC349,AB349=Categories!C$3), AND(AA349=AC349, AA349=Categories!C$3)), Categories!D$3, IF(OR(AND(AA349&lt;&gt;AB349, AND(AA349&lt;&gt;Categories!C$3, AB349&lt;&gt;Categories!C$3)), AND(AB349&lt;&gt;AC349, AND(AC349&lt;&gt;Categories!C$3, AB349&lt;&gt;Categories!C$3)), AND(AA349&lt;&gt;AC349, AND(AA349&lt;&gt;Categories!C$3, AC349&lt;&gt;Categories!C$3))), Categories!D$2, Categories!D$1)))</f>
        <v/>
      </c>
      <c r="AK349" s="8"/>
      <c r="AL349" s="8"/>
      <c r="AM349" s="8"/>
      <c r="AN349" s="8"/>
      <c r="AO349" s="8"/>
    </row>
    <row r="350">
      <c r="A350" s="8" t="s">
        <v>1706</v>
      </c>
      <c r="B350" s="8" t="s">
        <v>1707</v>
      </c>
      <c r="C350" s="8" t="s">
        <v>1708</v>
      </c>
      <c r="D350" s="11"/>
      <c r="E350" s="11"/>
      <c r="F350" s="11"/>
      <c r="G350" s="11"/>
      <c r="H350" s="11"/>
      <c r="I350" s="11"/>
      <c r="J350" s="11"/>
      <c r="K350" s="8" t="s">
        <v>1709</v>
      </c>
      <c r="L350" s="8"/>
      <c r="M350" s="8"/>
      <c r="N350" s="8"/>
      <c r="O350" s="8"/>
      <c r="P350" s="8"/>
      <c r="Q350" s="8"/>
      <c r="R350" s="8"/>
      <c r="S350" s="8" t="s">
        <v>1710</v>
      </c>
      <c r="T350" s="11"/>
      <c r="U350" s="11"/>
      <c r="V350" s="11"/>
      <c r="W350" s="11"/>
      <c r="X350" s="11"/>
      <c r="Y350" s="11"/>
      <c r="Z350" s="11"/>
      <c r="AA350" s="8" t="str">
        <f>IF(I350="", "",IF(I350=Categories!A$1, Categories!C$1, IF(I350=Categories!A$2, Categories!C$2, IF(AND(I350=Categories!A$3, J350=Categories!B$2), Categories!C$1, IF(AND(I350=Categories!A$3, OR(J350=Categories!B$1, J350=Categories!B$3)), Categories!C$2, Categories!C$3)))))</f>
        <v/>
      </c>
      <c r="AB350" s="8" t="str">
        <f>IF(Q350="", "", IF(Q350=Categories!A$1, Categories!C$1, IF(Q350=Categories!A$2, Categories!C$2, IF(AND(Q350=Categories!A$3, R350=Categories!B$2), Categories!C$1, IF(AND(Q350=Categories!A$3, OR(R350=Categories!B$1, R350=Categories!B$3)), Categories!C$2, Categories!C$3)))))</f>
        <v/>
      </c>
      <c r="AC350" s="13" t="str">
        <f>IF(Y350="", "", IF(Y350=Categories!A$1, Categories!C$1, IF(Y350=Categories!A$2, Categories!C$2, IF(AND(Y350=Categories!A$3, Z350=Categories!B$2), Categories!C$1, IF(AND(Y350=Categories!A$3, OR(Z350=Categories!B$1, Z350=Categories!B$3)), Categories!C$2, Categories!C$3)))))</f>
        <v/>
      </c>
      <c r="AD350" s="11">
        <f t="shared" ref="AD350:AH350" si="357">D350+L350+T350</f>
        <v>0</v>
      </c>
      <c r="AE350" s="11">
        <f t="shared" si="357"/>
        <v>0</v>
      </c>
      <c r="AF350" s="11">
        <f t="shared" si="357"/>
        <v>0</v>
      </c>
      <c r="AG350" s="11">
        <f t="shared" si="357"/>
        <v>0</v>
      </c>
      <c r="AH350" s="11">
        <f t="shared" si="357"/>
        <v>0</v>
      </c>
      <c r="AI350" s="11">
        <f>COUNTIF(AA350:AC350, Categories!C$1)</f>
        <v>0</v>
      </c>
      <c r="AJ350" s="14" t="str">
        <f>IF(AA350="", "", IF(OR(AND(AA350=AB350, AA350=Categories!C$3), AND(AB350=AC350,AB350=Categories!C$3), AND(AA350=AC350, AA350=Categories!C$3)), Categories!D$3, IF(OR(AND(AA350&lt;&gt;AB350, AND(AA350&lt;&gt;Categories!C$3, AB350&lt;&gt;Categories!C$3)), AND(AB350&lt;&gt;AC350, AND(AC350&lt;&gt;Categories!C$3, AB350&lt;&gt;Categories!C$3)), AND(AA350&lt;&gt;AC350, AND(AA350&lt;&gt;Categories!C$3, AC350&lt;&gt;Categories!C$3))), Categories!D$2, Categories!D$1)))</f>
        <v/>
      </c>
      <c r="AK350" s="8"/>
      <c r="AL350" s="8"/>
      <c r="AM350" s="8"/>
      <c r="AN350" s="8"/>
      <c r="AO350" s="8"/>
    </row>
    <row r="351">
      <c r="A351" s="8" t="s">
        <v>1711</v>
      </c>
      <c r="B351" s="8" t="s">
        <v>1712</v>
      </c>
      <c r="C351" s="8" t="s">
        <v>1713</v>
      </c>
      <c r="D351" s="11"/>
      <c r="E351" s="11"/>
      <c r="F351" s="11"/>
      <c r="G351" s="11"/>
      <c r="H351" s="11"/>
      <c r="I351" s="11"/>
      <c r="J351" s="11"/>
      <c r="K351" s="8" t="s">
        <v>1714</v>
      </c>
      <c r="L351" s="8"/>
      <c r="M351" s="8"/>
      <c r="N351" s="8"/>
      <c r="O351" s="8"/>
      <c r="P351" s="8"/>
      <c r="Q351" s="8"/>
      <c r="R351" s="8"/>
      <c r="S351" s="8" t="s">
        <v>1715</v>
      </c>
      <c r="T351" s="11"/>
      <c r="U351" s="11"/>
      <c r="V351" s="11"/>
      <c r="W351" s="11"/>
      <c r="X351" s="11"/>
      <c r="Y351" s="11"/>
      <c r="Z351" s="11"/>
      <c r="AA351" s="8" t="str">
        <f>IF(I351="", "",IF(I351=Categories!A$1, Categories!C$1, IF(I351=Categories!A$2, Categories!C$2, IF(AND(I351=Categories!A$3, J351=Categories!B$2), Categories!C$1, IF(AND(I351=Categories!A$3, OR(J351=Categories!B$1, J351=Categories!B$3)), Categories!C$2, Categories!C$3)))))</f>
        <v/>
      </c>
      <c r="AB351" s="8" t="str">
        <f>IF(Q351="", "", IF(Q351=Categories!A$1, Categories!C$1, IF(Q351=Categories!A$2, Categories!C$2, IF(AND(Q351=Categories!A$3, R351=Categories!B$2), Categories!C$1, IF(AND(Q351=Categories!A$3, OR(R351=Categories!B$1, R351=Categories!B$3)), Categories!C$2, Categories!C$3)))))</f>
        <v/>
      </c>
      <c r="AC351" s="13" t="str">
        <f>IF(Y351="", "", IF(Y351=Categories!A$1, Categories!C$1, IF(Y351=Categories!A$2, Categories!C$2, IF(AND(Y351=Categories!A$3, Z351=Categories!B$2), Categories!C$1, IF(AND(Y351=Categories!A$3, OR(Z351=Categories!B$1, Z351=Categories!B$3)), Categories!C$2, Categories!C$3)))))</f>
        <v/>
      </c>
      <c r="AD351" s="11">
        <f t="shared" ref="AD351:AH351" si="358">D351+L351+T351</f>
        <v>0</v>
      </c>
      <c r="AE351" s="11">
        <f t="shared" si="358"/>
        <v>0</v>
      </c>
      <c r="AF351" s="11">
        <f t="shared" si="358"/>
        <v>0</v>
      </c>
      <c r="AG351" s="11">
        <f t="shared" si="358"/>
        <v>0</v>
      </c>
      <c r="AH351" s="11">
        <f t="shared" si="358"/>
        <v>0</v>
      </c>
      <c r="AI351" s="11">
        <f>COUNTIF(AA351:AC351, Categories!C$1)</f>
        <v>0</v>
      </c>
      <c r="AJ351" s="14" t="str">
        <f>IF(AA351="", "", IF(OR(AND(AA351=AB351, AA351=Categories!C$3), AND(AB351=AC351,AB351=Categories!C$3), AND(AA351=AC351, AA351=Categories!C$3)), Categories!D$3, IF(OR(AND(AA351&lt;&gt;AB351, AND(AA351&lt;&gt;Categories!C$3, AB351&lt;&gt;Categories!C$3)), AND(AB351&lt;&gt;AC351, AND(AC351&lt;&gt;Categories!C$3, AB351&lt;&gt;Categories!C$3)), AND(AA351&lt;&gt;AC351, AND(AA351&lt;&gt;Categories!C$3, AC351&lt;&gt;Categories!C$3))), Categories!D$2, Categories!D$1)))</f>
        <v/>
      </c>
      <c r="AK351" s="8"/>
      <c r="AL351" s="8"/>
      <c r="AM351" s="8"/>
      <c r="AN351" s="8"/>
      <c r="AO351" s="8"/>
    </row>
    <row r="352">
      <c r="A352" s="8" t="s">
        <v>1716</v>
      </c>
      <c r="B352" s="8" t="s">
        <v>1717</v>
      </c>
      <c r="C352" s="8" t="s">
        <v>1718</v>
      </c>
      <c r="D352" s="11"/>
      <c r="E352" s="11"/>
      <c r="F352" s="11"/>
      <c r="G352" s="11"/>
      <c r="H352" s="11"/>
      <c r="I352" s="11"/>
      <c r="J352" s="11"/>
      <c r="K352" s="8" t="s">
        <v>1719</v>
      </c>
      <c r="L352" s="8"/>
      <c r="M352" s="8"/>
      <c r="N352" s="8"/>
      <c r="O352" s="8"/>
      <c r="P352" s="8"/>
      <c r="Q352" s="8"/>
      <c r="R352" s="8"/>
      <c r="S352" s="8" t="s">
        <v>1720</v>
      </c>
      <c r="T352" s="11"/>
      <c r="U352" s="11"/>
      <c r="V352" s="11"/>
      <c r="W352" s="11"/>
      <c r="X352" s="11"/>
      <c r="Y352" s="11"/>
      <c r="Z352" s="11"/>
      <c r="AA352" s="8" t="str">
        <f>IF(I352="", "",IF(I352=Categories!A$1, Categories!C$1, IF(I352=Categories!A$2, Categories!C$2, IF(AND(I352=Categories!A$3, J352=Categories!B$2), Categories!C$1, IF(AND(I352=Categories!A$3, OR(J352=Categories!B$1, J352=Categories!B$3)), Categories!C$2, Categories!C$3)))))</f>
        <v/>
      </c>
      <c r="AB352" s="8" t="str">
        <f>IF(Q352="", "", IF(Q352=Categories!A$1, Categories!C$1, IF(Q352=Categories!A$2, Categories!C$2, IF(AND(Q352=Categories!A$3, R352=Categories!B$2), Categories!C$1, IF(AND(Q352=Categories!A$3, OR(R352=Categories!B$1, R352=Categories!B$3)), Categories!C$2, Categories!C$3)))))</f>
        <v/>
      </c>
      <c r="AC352" s="13" t="str">
        <f>IF(Y352="", "", IF(Y352=Categories!A$1, Categories!C$1, IF(Y352=Categories!A$2, Categories!C$2, IF(AND(Y352=Categories!A$3, Z352=Categories!B$2), Categories!C$1, IF(AND(Y352=Categories!A$3, OR(Z352=Categories!B$1, Z352=Categories!B$3)), Categories!C$2, Categories!C$3)))))</f>
        <v/>
      </c>
      <c r="AD352" s="11">
        <f t="shared" ref="AD352:AH352" si="359">D352+L352+T352</f>
        <v>0</v>
      </c>
      <c r="AE352" s="11">
        <f t="shared" si="359"/>
        <v>0</v>
      </c>
      <c r="AF352" s="11">
        <f t="shared" si="359"/>
        <v>0</v>
      </c>
      <c r="AG352" s="11">
        <f t="shared" si="359"/>
        <v>0</v>
      </c>
      <c r="AH352" s="11">
        <f t="shared" si="359"/>
        <v>0</v>
      </c>
      <c r="AI352" s="11">
        <f>COUNTIF(AA352:AC352, Categories!C$1)</f>
        <v>0</v>
      </c>
      <c r="AJ352" s="14" t="str">
        <f>IF(AA352="", "", IF(OR(AND(AA352=AB352, AA352=Categories!C$3), AND(AB352=AC352,AB352=Categories!C$3), AND(AA352=AC352, AA352=Categories!C$3)), Categories!D$3, IF(OR(AND(AA352&lt;&gt;AB352, AND(AA352&lt;&gt;Categories!C$3, AB352&lt;&gt;Categories!C$3)), AND(AB352&lt;&gt;AC352, AND(AC352&lt;&gt;Categories!C$3, AB352&lt;&gt;Categories!C$3)), AND(AA352&lt;&gt;AC352, AND(AA352&lt;&gt;Categories!C$3, AC352&lt;&gt;Categories!C$3))), Categories!D$2, Categories!D$1)))</f>
        <v/>
      </c>
      <c r="AK352" s="8"/>
      <c r="AL352" s="8"/>
      <c r="AM352" s="8"/>
      <c r="AN352" s="8"/>
      <c r="AO352" s="8"/>
    </row>
    <row r="353">
      <c r="A353" s="8" t="s">
        <v>1721</v>
      </c>
      <c r="B353" s="8" t="s">
        <v>1722</v>
      </c>
      <c r="C353" s="8" t="s">
        <v>1723</v>
      </c>
      <c r="D353" s="11"/>
      <c r="E353" s="11"/>
      <c r="F353" s="11"/>
      <c r="G353" s="11"/>
      <c r="H353" s="11"/>
      <c r="I353" s="11"/>
      <c r="J353" s="11"/>
      <c r="K353" s="8" t="s">
        <v>1724</v>
      </c>
      <c r="L353" s="8"/>
      <c r="M353" s="8"/>
      <c r="N353" s="8"/>
      <c r="O353" s="8"/>
      <c r="P353" s="8"/>
      <c r="Q353" s="8"/>
      <c r="R353" s="8"/>
      <c r="S353" s="8" t="s">
        <v>1725</v>
      </c>
      <c r="T353" s="11"/>
      <c r="U353" s="11"/>
      <c r="V353" s="11"/>
      <c r="W353" s="11"/>
      <c r="X353" s="11"/>
      <c r="Y353" s="11"/>
      <c r="Z353" s="11"/>
      <c r="AA353" s="8" t="str">
        <f>IF(I353="", "",IF(I353=Categories!A$1, Categories!C$1, IF(I353=Categories!A$2, Categories!C$2, IF(AND(I353=Categories!A$3, J353=Categories!B$2), Categories!C$1, IF(AND(I353=Categories!A$3, OR(J353=Categories!B$1, J353=Categories!B$3)), Categories!C$2, Categories!C$3)))))</f>
        <v/>
      </c>
      <c r="AB353" s="8" t="str">
        <f>IF(Q353="", "", IF(Q353=Categories!A$1, Categories!C$1, IF(Q353=Categories!A$2, Categories!C$2, IF(AND(Q353=Categories!A$3, R353=Categories!B$2), Categories!C$1, IF(AND(Q353=Categories!A$3, OR(R353=Categories!B$1, R353=Categories!B$3)), Categories!C$2, Categories!C$3)))))</f>
        <v/>
      </c>
      <c r="AC353" s="13" t="str">
        <f>IF(Y353="", "", IF(Y353=Categories!A$1, Categories!C$1, IF(Y353=Categories!A$2, Categories!C$2, IF(AND(Y353=Categories!A$3, Z353=Categories!B$2), Categories!C$1, IF(AND(Y353=Categories!A$3, OR(Z353=Categories!B$1, Z353=Categories!B$3)), Categories!C$2, Categories!C$3)))))</f>
        <v/>
      </c>
      <c r="AD353" s="11">
        <f t="shared" ref="AD353:AH353" si="360">D353+L353+T353</f>
        <v>0</v>
      </c>
      <c r="AE353" s="11">
        <f t="shared" si="360"/>
        <v>0</v>
      </c>
      <c r="AF353" s="11">
        <f t="shared" si="360"/>
        <v>0</v>
      </c>
      <c r="AG353" s="11">
        <f t="shared" si="360"/>
        <v>0</v>
      </c>
      <c r="AH353" s="11">
        <f t="shared" si="360"/>
        <v>0</v>
      </c>
      <c r="AI353" s="11">
        <f>COUNTIF(AA353:AC353, Categories!C$1)</f>
        <v>0</v>
      </c>
      <c r="AJ353" s="14" t="str">
        <f>IF(AA353="", "", IF(OR(AND(AA353=AB353, AA353=Categories!C$3), AND(AB353=AC353,AB353=Categories!C$3), AND(AA353=AC353, AA353=Categories!C$3)), Categories!D$3, IF(OR(AND(AA353&lt;&gt;AB353, AND(AA353&lt;&gt;Categories!C$3, AB353&lt;&gt;Categories!C$3)), AND(AB353&lt;&gt;AC353, AND(AC353&lt;&gt;Categories!C$3, AB353&lt;&gt;Categories!C$3)), AND(AA353&lt;&gt;AC353, AND(AA353&lt;&gt;Categories!C$3, AC353&lt;&gt;Categories!C$3))), Categories!D$2, Categories!D$1)))</f>
        <v/>
      </c>
      <c r="AK353" s="8"/>
      <c r="AL353" s="8"/>
      <c r="AM353" s="8"/>
      <c r="AN353" s="8"/>
      <c r="AO353" s="8"/>
    </row>
    <row r="354">
      <c r="A354" s="8" t="s">
        <v>1726</v>
      </c>
      <c r="B354" s="8" t="s">
        <v>1727</v>
      </c>
      <c r="C354" s="8" t="s">
        <v>1728</v>
      </c>
      <c r="D354" s="11"/>
      <c r="E354" s="11"/>
      <c r="F354" s="11"/>
      <c r="G354" s="11"/>
      <c r="H354" s="11"/>
      <c r="I354" s="11"/>
      <c r="J354" s="11"/>
      <c r="K354" s="8" t="s">
        <v>1729</v>
      </c>
      <c r="L354" s="8"/>
      <c r="M354" s="8"/>
      <c r="N354" s="8"/>
      <c r="O354" s="8"/>
      <c r="P354" s="8"/>
      <c r="Q354" s="8"/>
      <c r="R354" s="8"/>
      <c r="S354" s="8" t="s">
        <v>1730</v>
      </c>
      <c r="T354" s="11"/>
      <c r="U354" s="11"/>
      <c r="V354" s="11"/>
      <c r="W354" s="11"/>
      <c r="X354" s="11"/>
      <c r="Y354" s="11"/>
      <c r="Z354" s="11"/>
      <c r="AA354" s="8" t="str">
        <f>IF(I354="", "",IF(I354=Categories!A$1, Categories!C$1, IF(I354=Categories!A$2, Categories!C$2, IF(AND(I354=Categories!A$3, J354=Categories!B$2), Categories!C$1, IF(AND(I354=Categories!A$3, OR(J354=Categories!B$1, J354=Categories!B$3)), Categories!C$2, Categories!C$3)))))</f>
        <v/>
      </c>
      <c r="AB354" s="8" t="str">
        <f>IF(Q354="", "", IF(Q354=Categories!A$1, Categories!C$1, IF(Q354=Categories!A$2, Categories!C$2, IF(AND(Q354=Categories!A$3, R354=Categories!B$2), Categories!C$1, IF(AND(Q354=Categories!A$3, OR(R354=Categories!B$1, R354=Categories!B$3)), Categories!C$2, Categories!C$3)))))</f>
        <v/>
      </c>
      <c r="AC354" s="13" t="str">
        <f>IF(Y354="", "", IF(Y354=Categories!A$1, Categories!C$1, IF(Y354=Categories!A$2, Categories!C$2, IF(AND(Y354=Categories!A$3, Z354=Categories!B$2), Categories!C$1, IF(AND(Y354=Categories!A$3, OR(Z354=Categories!B$1, Z354=Categories!B$3)), Categories!C$2, Categories!C$3)))))</f>
        <v/>
      </c>
      <c r="AD354" s="11">
        <f t="shared" ref="AD354:AH354" si="361">D354+L354+T354</f>
        <v>0</v>
      </c>
      <c r="AE354" s="11">
        <f t="shared" si="361"/>
        <v>0</v>
      </c>
      <c r="AF354" s="11">
        <f t="shared" si="361"/>
        <v>0</v>
      </c>
      <c r="AG354" s="11">
        <f t="shared" si="361"/>
        <v>0</v>
      </c>
      <c r="AH354" s="11">
        <f t="shared" si="361"/>
        <v>0</v>
      </c>
      <c r="AI354" s="11">
        <f>COUNTIF(AA354:AC354, Categories!C$1)</f>
        <v>0</v>
      </c>
      <c r="AJ354" s="14" t="str">
        <f>IF(AA354="", "", IF(OR(AND(AA354=AB354, AA354=Categories!C$3), AND(AB354=AC354,AB354=Categories!C$3), AND(AA354=AC354, AA354=Categories!C$3)), Categories!D$3, IF(OR(AND(AA354&lt;&gt;AB354, AND(AA354&lt;&gt;Categories!C$3, AB354&lt;&gt;Categories!C$3)), AND(AB354&lt;&gt;AC354, AND(AC354&lt;&gt;Categories!C$3, AB354&lt;&gt;Categories!C$3)), AND(AA354&lt;&gt;AC354, AND(AA354&lt;&gt;Categories!C$3, AC354&lt;&gt;Categories!C$3))), Categories!D$2, Categories!D$1)))</f>
        <v/>
      </c>
      <c r="AK354" s="8"/>
      <c r="AL354" s="8"/>
      <c r="AM354" s="8"/>
      <c r="AN354" s="8"/>
      <c r="AO354" s="8"/>
    </row>
    <row r="355">
      <c r="A355" s="8" t="s">
        <v>1731</v>
      </c>
      <c r="B355" s="8" t="s">
        <v>1732</v>
      </c>
      <c r="C355" s="8" t="s">
        <v>1733</v>
      </c>
      <c r="D355" s="11"/>
      <c r="E355" s="11"/>
      <c r="F355" s="11"/>
      <c r="G355" s="11"/>
      <c r="H355" s="11"/>
      <c r="I355" s="11"/>
      <c r="J355" s="11"/>
      <c r="K355" s="8" t="s">
        <v>1734</v>
      </c>
      <c r="L355" s="8"/>
      <c r="M355" s="8"/>
      <c r="N355" s="8"/>
      <c r="O355" s="8"/>
      <c r="P355" s="8"/>
      <c r="Q355" s="8"/>
      <c r="R355" s="8"/>
      <c r="S355" s="8" t="s">
        <v>1735</v>
      </c>
      <c r="T355" s="11"/>
      <c r="U355" s="11"/>
      <c r="V355" s="11"/>
      <c r="W355" s="11"/>
      <c r="X355" s="11"/>
      <c r="Y355" s="11"/>
      <c r="Z355" s="11"/>
      <c r="AA355" s="8" t="str">
        <f>IF(I355="", "",IF(I355=Categories!A$1, Categories!C$1, IF(I355=Categories!A$2, Categories!C$2, IF(AND(I355=Categories!A$3, J355=Categories!B$2), Categories!C$1, IF(AND(I355=Categories!A$3, OR(J355=Categories!B$1, J355=Categories!B$3)), Categories!C$2, Categories!C$3)))))</f>
        <v/>
      </c>
      <c r="AB355" s="8" t="str">
        <f>IF(Q355="", "", IF(Q355=Categories!A$1, Categories!C$1, IF(Q355=Categories!A$2, Categories!C$2, IF(AND(Q355=Categories!A$3, R355=Categories!B$2), Categories!C$1, IF(AND(Q355=Categories!A$3, OR(R355=Categories!B$1, R355=Categories!B$3)), Categories!C$2, Categories!C$3)))))</f>
        <v/>
      </c>
      <c r="AC355" s="13" t="str">
        <f>IF(Y355="", "", IF(Y355=Categories!A$1, Categories!C$1, IF(Y355=Categories!A$2, Categories!C$2, IF(AND(Y355=Categories!A$3, Z355=Categories!B$2), Categories!C$1, IF(AND(Y355=Categories!A$3, OR(Z355=Categories!B$1, Z355=Categories!B$3)), Categories!C$2, Categories!C$3)))))</f>
        <v/>
      </c>
      <c r="AD355" s="11">
        <f t="shared" ref="AD355:AH355" si="362">D355+L355+T355</f>
        <v>0</v>
      </c>
      <c r="AE355" s="11">
        <f t="shared" si="362"/>
        <v>0</v>
      </c>
      <c r="AF355" s="11">
        <f t="shared" si="362"/>
        <v>0</v>
      </c>
      <c r="AG355" s="11">
        <f t="shared" si="362"/>
        <v>0</v>
      </c>
      <c r="AH355" s="11">
        <f t="shared" si="362"/>
        <v>0</v>
      </c>
      <c r="AI355" s="11">
        <f>COUNTIF(AA355:AC355, Categories!C$1)</f>
        <v>0</v>
      </c>
      <c r="AJ355" s="14" t="str">
        <f>IF(AA355="", "", IF(OR(AND(AA355=AB355, AA355=Categories!C$3), AND(AB355=AC355,AB355=Categories!C$3), AND(AA355=AC355, AA355=Categories!C$3)), Categories!D$3, IF(OR(AND(AA355&lt;&gt;AB355, AND(AA355&lt;&gt;Categories!C$3, AB355&lt;&gt;Categories!C$3)), AND(AB355&lt;&gt;AC355, AND(AC355&lt;&gt;Categories!C$3, AB355&lt;&gt;Categories!C$3)), AND(AA355&lt;&gt;AC355, AND(AA355&lt;&gt;Categories!C$3, AC355&lt;&gt;Categories!C$3))), Categories!D$2, Categories!D$1)))</f>
        <v/>
      </c>
      <c r="AK355" s="8"/>
      <c r="AL355" s="8"/>
      <c r="AM355" s="8"/>
      <c r="AN355" s="8"/>
      <c r="AO355" s="8"/>
    </row>
    <row r="356">
      <c r="A356" s="8" t="s">
        <v>1736</v>
      </c>
      <c r="B356" s="8" t="s">
        <v>1737</v>
      </c>
      <c r="C356" s="8" t="s">
        <v>1738</v>
      </c>
      <c r="D356" s="11"/>
      <c r="E356" s="11"/>
      <c r="F356" s="11"/>
      <c r="G356" s="11"/>
      <c r="H356" s="11"/>
      <c r="I356" s="11"/>
      <c r="J356" s="11"/>
      <c r="K356" s="8" t="s">
        <v>1739</v>
      </c>
      <c r="L356" s="8"/>
      <c r="M356" s="8"/>
      <c r="N356" s="8"/>
      <c r="O356" s="8"/>
      <c r="P356" s="8"/>
      <c r="Q356" s="8"/>
      <c r="R356" s="8"/>
      <c r="S356" s="8" t="s">
        <v>1740</v>
      </c>
      <c r="T356" s="11"/>
      <c r="U356" s="11"/>
      <c r="V356" s="11"/>
      <c r="W356" s="11"/>
      <c r="X356" s="11"/>
      <c r="Y356" s="11"/>
      <c r="Z356" s="11"/>
      <c r="AA356" s="8" t="str">
        <f>IF(I356="", "",IF(I356=Categories!A$1, Categories!C$1, IF(I356=Categories!A$2, Categories!C$2, IF(AND(I356=Categories!A$3, J356=Categories!B$2), Categories!C$1, IF(AND(I356=Categories!A$3, OR(J356=Categories!B$1, J356=Categories!B$3)), Categories!C$2, Categories!C$3)))))</f>
        <v/>
      </c>
      <c r="AB356" s="8" t="str">
        <f>IF(Q356="", "", IF(Q356=Categories!A$1, Categories!C$1, IF(Q356=Categories!A$2, Categories!C$2, IF(AND(Q356=Categories!A$3, R356=Categories!B$2), Categories!C$1, IF(AND(Q356=Categories!A$3, OR(R356=Categories!B$1, R356=Categories!B$3)), Categories!C$2, Categories!C$3)))))</f>
        <v/>
      </c>
      <c r="AC356" s="13" t="str">
        <f>IF(Y356="", "", IF(Y356=Categories!A$1, Categories!C$1, IF(Y356=Categories!A$2, Categories!C$2, IF(AND(Y356=Categories!A$3, Z356=Categories!B$2), Categories!C$1, IF(AND(Y356=Categories!A$3, OR(Z356=Categories!B$1, Z356=Categories!B$3)), Categories!C$2, Categories!C$3)))))</f>
        <v/>
      </c>
      <c r="AD356" s="11">
        <f t="shared" ref="AD356:AH356" si="363">D356+L356+T356</f>
        <v>0</v>
      </c>
      <c r="AE356" s="11">
        <f t="shared" si="363"/>
        <v>0</v>
      </c>
      <c r="AF356" s="11">
        <f t="shared" si="363"/>
        <v>0</v>
      </c>
      <c r="AG356" s="11">
        <f t="shared" si="363"/>
        <v>0</v>
      </c>
      <c r="AH356" s="11">
        <f t="shared" si="363"/>
        <v>0</v>
      </c>
      <c r="AI356" s="11">
        <f>COUNTIF(AA356:AC356, Categories!C$1)</f>
        <v>0</v>
      </c>
      <c r="AJ356" s="14" t="str">
        <f>IF(AA356="", "", IF(OR(AND(AA356=AB356, AA356=Categories!C$3), AND(AB356=AC356,AB356=Categories!C$3), AND(AA356=AC356, AA356=Categories!C$3)), Categories!D$3, IF(OR(AND(AA356&lt;&gt;AB356, AND(AA356&lt;&gt;Categories!C$3, AB356&lt;&gt;Categories!C$3)), AND(AB356&lt;&gt;AC356, AND(AC356&lt;&gt;Categories!C$3, AB356&lt;&gt;Categories!C$3)), AND(AA356&lt;&gt;AC356, AND(AA356&lt;&gt;Categories!C$3, AC356&lt;&gt;Categories!C$3))), Categories!D$2, Categories!D$1)))</f>
        <v/>
      </c>
      <c r="AK356" s="8"/>
      <c r="AL356" s="8"/>
      <c r="AM356" s="8"/>
      <c r="AN356" s="8"/>
      <c r="AO356" s="8"/>
    </row>
    <row r="357">
      <c r="A357" s="8" t="s">
        <v>1741</v>
      </c>
      <c r="B357" s="8" t="s">
        <v>1742</v>
      </c>
      <c r="C357" s="8" t="s">
        <v>1743</v>
      </c>
      <c r="D357" s="11"/>
      <c r="E357" s="11"/>
      <c r="F357" s="11"/>
      <c r="G357" s="11"/>
      <c r="H357" s="11"/>
      <c r="I357" s="11"/>
      <c r="J357" s="11"/>
      <c r="K357" s="8" t="s">
        <v>1744</v>
      </c>
      <c r="L357" s="8"/>
      <c r="M357" s="8"/>
      <c r="N357" s="8"/>
      <c r="O357" s="8"/>
      <c r="P357" s="8"/>
      <c r="Q357" s="8"/>
      <c r="R357" s="8"/>
      <c r="S357" s="8" t="s">
        <v>411</v>
      </c>
      <c r="T357" s="11"/>
      <c r="U357" s="11"/>
      <c r="V357" s="11"/>
      <c r="W357" s="11"/>
      <c r="X357" s="11"/>
      <c r="Y357" s="11"/>
      <c r="Z357" s="11"/>
      <c r="AA357" s="8" t="str">
        <f>IF(I357="", "",IF(I357=Categories!A$1, Categories!C$1, IF(I357=Categories!A$2, Categories!C$2, IF(AND(I357=Categories!A$3, J357=Categories!B$2), Categories!C$1, IF(AND(I357=Categories!A$3, OR(J357=Categories!B$1, J357=Categories!B$3)), Categories!C$2, Categories!C$3)))))</f>
        <v/>
      </c>
      <c r="AB357" s="8" t="str">
        <f>IF(Q357="", "", IF(Q357=Categories!A$1, Categories!C$1, IF(Q357=Categories!A$2, Categories!C$2, IF(AND(Q357=Categories!A$3, R357=Categories!B$2), Categories!C$1, IF(AND(Q357=Categories!A$3, OR(R357=Categories!B$1, R357=Categories!B$3)), Categories!C$2, Categories!C$3)))))</f>
        <v/>
      </c>
      <c r="AC357" s="13" t="str">
        <f>IF(Y357="", "", IF(Y357=Categories!A$1, Categories!C$1, IF(Y357=Categories!A$2, Categories!C$2, IF(AND(Y357=Categories!A$3, Z357=Categories!B$2), Categories!C$1, IF(AND(Y357=Categories!A$3, OR(Z357=Categories!B$1, Z357=Categories!B$3)), Categories!C$2, Categories!C$3)))))</f>
        <v/>
      </c>
      <c r="AD357" s="11">
        <f t="shared" ref="AD357:AH357" si="364">D357+L357+T357</f>
        <v>0</v>
      </c>
      <c r="AE357" s="11">
        <f t="shared" si="364"/>
        <v>0</v>
      </c>
      <c r="AF357" s="11">
        <f t="shared" si="364"/>
        <v>0</v>
      </c>
      <c r="AG357" s="11">
        <f t="shared" si="364"/>
        <v>0</v>
      </c>
      <c r="AH357" s="11">
        <f t="shared" si="364"/>
        <v>0</v>
      </c>
      <c r="AI357" s="11">
        <f>COUNTIF(AA357:AC357, Categories!C$1)</f>
        <v>0</v>
      </c>
      <c r="AJ357" s="14" t="str">
        <f>IF(AA357="", "", IF(OR(AND(AA357=AB357, AA357=Categories!C$3), AND(AB357=AC357,AB357=Categories!C$3), AND(AA357=AC357, AA357=Categories!C$3)), Categories!D$3, IF(OR(AND(AA357&lt;&gt;AB357, AND(AA357&lt;&gt;Categories!C$3, AB357&lt;&gt;Categories!C$3)), AND(AB357&lt;&gt;AC357, AND(AC357&lt;&gt;Categories!C$3, AB357&lt;&gt;Categories!C$3)), AND(AA357&lt;&gt;AC357, AND(AA357&lt;&gt;Categories!C$3, AC357&lt;&gt;Categories!C$3))), Categories!D$2, Categories!D$1)))</f>
        <v/>
      </c>
      <c r="AK357" s="8"/>
      <c r="AL357" s="8"/>
      <c r="AM357" s="8"/>
      <c r="AN357" s="8"/>
      <c r="AO357" s="8"/>
    </row>
    <row r="358">
      <c r="A358" s="8" t="s">
        <v>1745</v>
      </c>
      <c r="B358" s="8" t="s">
        <v>1746</v>
      </c>
      <c r="C358" s="8" t="s">
        <v>1747</v>
      </c>
      <c r="D358" s="11"/>
      <c r="E358" s="11"/>
      <c r="F358" s="11"/>
      <c r="G358" s="11"/>
      <c r="H358" s="11"/>
      <c r="I358" s="11"/>
      <c r="J358" s="11"/>
      <c r="K358" s="8" t="s">
        <v>690</v>
      </c>
      <c r="L358" s="8"/>
      <c r="M358" s="8"/>
      <c r="N358" s="8"/>
      <c r="O358" s="8"/>
      <c r="P358" s="8"/>
      <c r="Q358" s="8"/>
      <c r="R358" s="8"/>
      <c r="S358" s="8" t="s">
        <v>1748</v>
      </c>
      <c r="T358" s="11"/>
      <c r="U358" s="11"/>
      <c r="V358" s="11"/>
      <c r="W358" s="11"/>
      <c r="X358" s="11"/>
      <c r="Y358" s="11"/>
      <c r="Z358" s="11"/>
      <c r="AA358" s="8" t="str">
        <f>IF(I358="", "",IF(I358=Categories!A$1, Categories!C$1, IF(I358=Categories!A$2, Categories!C$2, IF(AND(I358=Categories!A$3, J358=Categories!B$2), Categories!C$1, IF(AND(I358=Categories!A$3, OR(J358=Categories!B$1, J358=Categories!B$3)), Categories!C$2, Categories!C$3)))))</f>
        <v/>
      </c>
      <c r="AB358" s="8" t="str">
        <f>IF(Q358="", "", IF(Q358=Categories!A$1, Categories!C$1, IF(Q358=Categories!A$2, Categories!C$2, IF(AND(Q358=Categories!A$3, R358=Categories!B$2), Categories!C$1, IF(AND(Q358=Categories!A$3, OR(R358=Categories!B$1, R358=Categories!B$3)), Categories!C$2, Categories!C$3)))))</f>
        <v/>
      </c>
      <c r="AC358" s="13" t="str">
        <f>IF(Y358="", "", IF(Y358=Categories!A$1, Categories!C$1, IF(Y358=Categories!A$2, Categories!C$2, IF(AND(Y358=Categories!A$3, Z358=Categories!B$2), Categories!C$1, IF(AND(Y358=Categories!A$3, OR(Z358=Categories!B$1, Z358=Categories!B$3)), Categories!C$2, Categories!C$3)))))</f>
        <v/>
      </c>
      <c r="AD358" s="11">
        <f t="shared" ref="AD358:AH358" si="365">D358+L358+T358</f>
        <v>0</v>
      </c>
      <c r="AE358" s="11">
        <f t="shared" si="365"/>
        <v>0</v>
      </c>
      <c r="AF358" s="11">
        <f t="shared" si="365"/>
        <v>0</v>
      </c>
      <c r="AG358" s="11">
        <f t="shared" si="365"/>
        <v>0</v>
      </c>
      <c r="AH358" s="11">
        <f t="shared" si="365"/>
        <v>0</v>
      </c>
      <c r="AI358" s="11">
        <f>COUNTIF(AA358:AC358, Categories!C$1)</f>
        <v>0</v>
      </c>
      <c r="AJ358" s="14" t="str">
        <f>IF(AA358="", "", IF(OR(AND(AA358=AB358, AA358=Categories!C$3), AND(AB358=AC358,AB358=Categories!C$3), AND(AA358=AC358, AA358=Categories!C$3)), Categories!D$3, IF(OR(AND(AA358&lt;&gt;AB358, AND(AA358&lt;&gt;Categories!C$3, AB358&lt;&gt;Categories!C$3)), AND(AB358&lt;&gt;AC358, AND(AC358&lt;&gt;Categories!C$3, AB358&lt;&gt;Categories!C$3)), AND(AA358&lt;&gt;AC358, AND(AA358&lt;&gt;Categories!C$3, AC358&lt;&gt;Categories!C$3))), Categories!D$2, Categories!D$1)))</f>
        <v/>
      </c>
      <c r="AK358" s="8"/>
      <c r="AL358" s="8"/>
      <c r="AM358" s="8"/>
      <c r="AN358" s="8"/>
      <c r="AO358" s="8"/>
    </row>
    <row r="359">
      <c r="A359" s="8" t="s">
        <v>1749</v>
      </c>
      <c r="B359" s="8" t="s">
        <v>1750</v>
      </c>
      <c r="C359" s="8" t="s">
        <v>1751</v>
      </c>
      <c r="D359" s="11"/>
      <c r="E359" s="11"/>
      <c r="F359" s="11"/>
      <c r="G359" s="11"/>
      <c r="H359" s="11"/>
      <c r="I359" s="11"/>
      <c r="J359" s="11"/>
      <c r="K359" s="8" t="s">
        <v>1752</v>
      </c>
      <c r="L359" s="8"/>
      <c r="M359" s="8"/>
      <c r="N359" s="8"/>
      <c r="O359" s="8"/>
      <c r="P359" s="8"/>
      <c r="Q359" s="8"/>
      <c r="R359" s="8"/>
      <c r="S359" s="8" t="s">
        <v>1753</v>
      </c>
      <c r="T359" s="11"/>
      <c r="U359" s="11"/>
      <c r="V359" s="11"/>
      <c r="W359" s="11"/>
      <c r="X359" s="11"/>
      <c r="Y359" s="11"/>
      <c r="Z359" s="11"/>
      <c r="AA359" s="8" t="str">
        <f>IF(I359="", "",IF(I359=Categories!A$1, Categories!C$1, IF(I359=Categories!A$2, Categories!C$2, IF(AND(I359=Categories!A$3, J359=Categories!B$2), Categories!C$1, IF(AND(I359=Categories!A$3, OR(J359=Categories!B$1, J359=Categories!B$3)), Categories!C$2, Categories!C$3)))))</f>
        <v/>
      </c>
      <c r="AB359" s="8" t="str">
        <f>IF(Q359="", "", IF(Q359=Categories!A$1, Categories!C$1, IF(Q359=Categories!A$2, Categories!C$2, IF(AND(Q359=Categories!A$3, R359=Categories!B$2), Categories!C$1, IF(AND(Q359=Categories!A$3, OR(R359=Categories!B$1, R359=Categories!B$3)), Categories!C$2, Categories!C$3)))))</f>
        <v/>
      </c>
      <c r="AC359" s="13" t="str">
        <f>IF(Y359="", "", IF(Y359=Categories!A$1, Categories!C$1, IF(Y359=Categories!A$2, Categories!C$2, IF(AND(Y359=Categories!A$3, Z359=Categories!B$2), Categories!C$1, IF(AND(Y359=Categories!A$3, OR(Z359=Categories!B$1, Z359=Categories!B$3)), Categories!C$2, Categories!C$3)))))</f>
        <v/>
      </c>
      <c r="AD359" s="11">
        <f t="shared" ref="AD359:AH359" si="366">D359+L359+T359</f>
        <v>0</v>
      </c>
      <c r="AE359" s="11">
        <f t="shared" si="366"/>
        <v>0</v>
      </c>
      <c r="AF359" s="11">
        <f t="shared" si="366"/>
        <v>0</v>
      </c>
      <c r="AG359" s="11">
        <f t="shared" si="366"/>
        <v>0</v>
      </c>
      <c r="AH359" s="11">
        <f t="shared" si="366"/>
        <v>0</v>
      </c>
      <c r="AI359" s="11">
        <f>COUNTIF(AA359:AC359, Categories!C$1)</f>
        <v>0</v>
      </c>
      <c r="AJ359" s="14" t="str">
        <f>IF(AA359="", "", IF(OR(AND(AA359=AB359, AA359=Categories!C$3), AND(AB359=AC359,AB359=Categories!C$3), AND(AA359=AC359, AA359=Categories!C$3)), Categories!D$3, IF(OR(AND(AA359&lt;&gt;AB359, AND(AA359&lt;&gt;Categories!C$3, AB359&lt;&gt;Categories!C$3)), AND(AB359&lt;&gt;AC359, AND(AC359&lt;&gt;Categories!C$3, AB359&lt;&gt;Categories!C$3)), AND(AA359&lt;&gt;AC359, AND(AA359&lt;&gt;Categories!C$3, AC359&lt;&gt;Categories!C$3))), Categories!D$2, Categories!D$1)))</f>
        <v/>
      </c>
      <c r="AK359" s="8"/>
      <c r="AL359" s="8"/>
      <c r="AM359" s="8"/>
      <c r="AN359" s="8"/>
      <c r="AO359" s="8"/>
    </row>
    <row r="360">
      <c r="A360" s="8" t="s">
        <v>1754</v>
      </c>
      <c r="B360" s="8" t="s">
        <v>1755</v>
      </c>
      <c r="C360" s="8" t="s">
        <v>1756</v>
      </c>
      <c r="D360" s="11"/>
      <c r="E360" s="11"/>
      <c r="F360" s="11"/>
      <c r="G360" s="11"/>
      <c r="H360" s="11"/>
      <c r="I360" s="11"/>
      <c r="J360" s="11"/>
      <c r="K360" s="8" t="s">
        <v>1757</v>
      </c>
      <c r="L360" s="8"/>
      <c r="M360" s="8"/>
      <c r="N360" s="8"/>
      <c r="O360" s="8"/>
      <c r="P360" s="8"/>
      <c r="Q360" s="8"/>
      <c r="R360" s="8"/>
      <c r="S360" s="8" t="s">
        <v>1758</v>
      </c>
      <c r="T360" s="11"/>
      <c r="U360" s="11"/>
      <c r="V360" s="11"/>
      <c r="W360" s="11"/>
      <c r="X360" s="11"/>
      <c r="Y360" s="11"/>
      <c r="Z360" s="11"/>
      <c r="AA360" s="8" t="str">
        <f>IF(I360="", "",IF(I360=Categories!A$1, Categories!C$1, IF(I360=Categories!A$2, Categories!C$2, IF(AND(I360=Categories!A$3, J360=Categories!B$2), Categories!C$1, IF(AND(I360=Categories!A$3, OR(J360=Categories!B$1, J360=Categories!B$3)), Categories!C$2, Categories!C$3)))))</f>
        <v/>
      </c>
      <c r="AB360" s="8" t="str">
        <f>IF(Q360="", "", IF(Q360=Categories!A$1, Categories!C$1, IF(Q360=Categories!A$2, Categories!C$2, IF(AND(Q360=Categories!A$3, R360=Categories!B$2), Categories!C$1, IF(AND(Q360=Categories!A$3, OR(R360=Categories!B$1, R360=Categories!B$3)), Categories!C$2, Categories!C$3)))))</f>
        <v/>
      </c>
      <c r="AC360" s="13" t="str">
        <f>IF(Y360="", "", IF(Y360=Categories!A$1, Categories!C$1, IF(Y360=Categories!A$2, Categories!C$2, IF(AND(Y360=Categories!A$3, Z360=Categories!B$2), Categories!C$1, IF(AND(Y360=Categories!A$3, OR(Z360=Categories!B$1, Z360=Categories!B$3)), Categories!C$2, Categories!C$3)))))</f>
        <v/>
      </c>
      <c r="AD360" s="11">
        <f t="shared" ref="AD360:AH360" si="367">D360+L360+T360</f>
        <v>0</v>
      </c>
      <c r="AE360" s="11">
        <f t="shared" si="367"/>
        <v>0</v>
      </c>
      <c r="AF360" s="11">
        <f t="shared" si="367"/>
        <v>0</v>
      </c>
      <c r="AG360" s="11">
        <f t="shared" si="367"/>
        <v>0</v>
      </c>
      <c r="AH360" s="11">
        <f t="shared" si="367"/>
        <v>0</v>
      </c>
      <c r="AI360" s="11">
        <f>COUNTIF(AA360:AC360, Categories!C$1)</f>
        <v>0</v>
      </c>
      <c r="AJ360" s="14" t="str">
        <f>IF(AA360="", "", IF(OR(AND(AA360=AB360, AA360=Categories!C$3), AND(AB360=AC360,AB360=Categories!C$3), AND(AA360=AC360, AA360=Categories!C$3)), Categories!D$3, IF(OR(AND(AA360&lt;&gt;AB360, AND(AA360&lt;&gt;Categories!C$3, AB360&lt;&gt;Categories!C$3)), AND(AB360&lt;&gt;AC360, AND(AC360&lt;&gt;Categories!C$3, AB360&lt;&gt;Categories!C$3)), AND(AA360&lt;&gt;AC360, AND(AA360&lt;&gt;Categories!C$3, AC360&lt;&gt;Categories!C$3))), Categories!D$2, Categories!D$1)))</f>
        <v/>
      </c>
      <c r="AK360" s="8"/>
      <c r="AL360" s="8"/>
      <c r="AM360" s="8"/>
      <c r="AN360" s="8"/>
      <c r="AO360" s="8"/>
    </row>
    <row r="361">
      <c r="A361" s="8" t="s">
        <v>1759</v>
      </c>
      <c r="B361" s="8" t="s">
        <v>1760</v>
      </c>
      <c r="C361" s="8" t="s">
        <v>1761</v>
      </c>
      <c r="D361" s="11"/>
      <c r="E361" s="11"/>
      <c r="F361" s="11"/>
      <c r="G361" s="11"/>
      <c r="H361" s="11"/>
      <c r="I361" s="11"/>
      <c r="J361" s="11"/>
      <c r="K361" s="8" t="s">
        <v>1762</v>
      </c>
      <c r="L361" s="8"/>
      <c r="M361" s="8"/>
      <c r="N361" s="8"/>
      <c r="O361" s="8"/>
      <c r="P361" s="8"/>
      <c r="Q361" s="8"/>
      <c r="R361" s="8"/>
      <c r="S361" s="8" t="s">
        <v>1763</v>
      </c>
      <c r="T361" s="11"/>
      <c r="U361" s="11"/>
      <c r="V361" s="11"/>
      <c r="W361" s="11"/>
      <c r="X361" s="11"/>
      <c r="Y361" s="11"/>
      <c r="Z361" s="11"/>
      <c r="AA361" s="8" t="str">
        <f>IF(I361="", "",IF(I361=Categories!A$1, Categories!C$1, IF(I361=Categories!A$2, Categories!C$2, IF(AND(I361=Categories!A$3, J361=Categories!B$2), Categories!C$1, IF(AND(I361=Categories!A$3, OR(J361=Categories!B$1, J361=Categories!B$3)), Categories!C$2, Categories!C$3)))))</f>
        <v/>
      </c>
      <c r="AB361" s="8" t="str">
        <f>IF(Q361="", "", IF(Q361=Categories!A$1, Categories!C$1, IF(Q361=Categories!A$2, Categories!C$2, IF(AND(Q361=Categories!A$3, R361=Categories!B$2), Categories!C$1, IF(AND(Q361=Categories!A$3, OR(R361=Categories!B$1, R361=Categories!B$3)), Categories!C$2, Categories!C$3)))))</f>
        <v/>
      </c>
      <c r="AC361" s="13" t="str">
        <f>IF(Y361="", "", IF(Y361=Categories!A$1, Categories!C$1, IF(Y361=Categories!A$2, Categories!C$2, IF(AND(Y361=Categories!A$3, Z361=Categories!B$2), Categories!C$1, IF(AND(Y361=Categories!A$3, OR(Z361=Categories!B$1, Z361=Categories!B$3)), Categories!C$2, Categories!C$3)))))</f>
        <v/>
      </c>
      <c r="AD361" s="11">
        <f t="shared" ref="AD361:AH361" si="368">D361+L361+T361</f>
        <v>0</v>
      </c>
      <c r="AE361" s="11">
        <f t="shared" si="368"/>
        <v>0</v>
      </c>
      <c r="AF361" s="11">
        <f t="shared" si="368"/>
        <v>0</v>
      </c>
      <c r="AG361" s="11">
        <f t="shared" si="368"/>
        <v>0</v>
      </c>
      <c r="AH361" s="11">
        <f t="shared" si="368"/>
        <v>0</v>
      </c>
      <c r="AI361" s="11">
        <f>COUNTIF(AA361:AC361, Categories!C$1)</f>
        <v>0</v>
      </c>
      <c r="AJ361" s="14" t="str">
        <f>IF(AA361="", "", IF(OR(AND(AA361=AB361, AA361=Categories!C$3), AND(AB361=AC361,AB361=Categories!C$3), AND(AA361=AC361, AA361=Categories!C$3)), Categories!D$3, IF(OR(AND(AA361&lt;&gt;AB361, AND(AA361&lt;&gt;Categories!C$3, AB361&lt;&gt;Categories!C$3)), AND(AB361&lt;&gt;AC361, AND(AC361&lt;&gt;Categories!C$3, AB361&lt;&gt;Categories!C$3)), AND(AA361&lt;&gt;AC361, AND(AA361&lt;&gt;Categories!C$3, AC361&lt;&gt;Categories!C$3))), Categories!D$2, Categories!D$1)))</f>
        <v/>
      </c>
      <c r="AK361" s="8"/>
      <c r="AL361" s="8"/>
      <c r="AM361" s="8"/>
      <c r="AN361" s="8"/>
      <c r="AO361" s="8"/>
    </row>
    <row r="362">
      <c r="A362" s="8" t="s">
        <v>1764</v>
      </c>
      <c r="B362" s="8" t="s">
        <v>1765</v>
      </c>
      <c r="C362" s="8" t="s">
        <v>1766</v>
      </c>
      <c r="D362" s="11"/>
      <c r="E362" s="11"/>
      <c r="F362" s="11"/>
      <c r="G362" s="11"/>
      <c r="H362" s="11"/>
      <c r="I362" s="11"/>
      <c r="J362" s="11"/>
      <c r="K362" s="8" t="s">
        <v>1767</v>
      </c>
      <c r="L362" s="8"/>
      <c r="M362" s="8"/>
      <c r="N362" s="8"/>
      <c r="O362" s="8"/>
      <c r="P362" s="8"/>
      <c r="Q362" s="8"/>
      <c r="R362" s="8"/>
      <c r="S362" s="8" t="s">
        <v>1768</v>
      </c>
      <c r="T362" s="11"/>
      <c r="U362" s="11"/>
      <c r="V362" s="11"/>
      <c r="W362" s="11"/>
      <c r="X362" s="11"/>
      <c r="Y362" s="11"/>
      <c r="Z362" s="11"/>
      <c r="AA362" s="8" t="str">
        <f>IF(I362="", "",IF(I362=Categories!A$1, Categories!C$1, IF(I362=Categories!A$2, Categories!C$2, IF(AND(I362=Categories!A$3, J362=Categories!B$2), Categories!C$1, IF(AND(I362=Categories!A$3, OR(J362=Categories!B$1, J362=Categories!B$3)), Categories!C$2, Categories!C$3)))))</f>
        <v/>
      </c>
      <c r="AB362" s="8" t="str">
        <f>IF(Q362="", "", IF(Q362=Categories!A$1, Categories!C$1, IF(Q362=Categories!A$2, Categories!C$2, IF(AND(Q362=Categories!A$3, R362=Categories!B$2), Categories!C$1, IF(AND(Q362=Categories!A$3, OR(R362=Categories!B$1, R362=Categories!B$3)), Categories!C$2, Categories!C$3)))))</f>
        <v/>
      </c>
      <c r="AC362" s="13" t="str">
        <f>IF(Y362="", "", IF(Y362=Categories!A$1, Categories!C$1, IF(Y362=Categories!A$2, Categories!C$2, IF(AND(Y362=Categories!A$3, Z362=Categories!B$2), Categories!C$1, IF(AND(Y362=Categories!A$3, OR(Z362=Categories!B$1, Z362=Categories!B$3)), Categories!C$2, Categories!C$3)))))</f>
        <v/>
      </c>
      <c r="AD362" s="11">
        <f t="shared" ref="AD362:AH362" si="369">D362+L362+T362</f>
        <v>0</v>
      </c>
      <c r="AE362" s="11">
        <f t="shared" si="369"/>
        <v>0</v>
      </c>
      <c r="AF362" s="11">
        <f t="shared" si="369"/>
        <v>0</v>
      </c>
      <c r="AG362" s="11">
        <f t="shared" si="369"/>
        <v>0</v>
      </c>
      <c r="AH362" s="11">
        <f t="shared" si="369"/>
        <v>0</v>
      </c>
      <c r="AI362" s="11">
        <f>COUNTIF(AA362:AC362, Categories!C$1)</f>
        <v>0</v>
      </c>
      <c r="AJ362" s="14" t="str">
        <f>IF(AA362="", "", IF(OR(AND(AA362=AB362, AA362=Categories!C$3), AND(AB362=AC362,AB362=Categories!C$3), AND(AA362=AC362, AA362=Categories!C$3)), Categories!D$3, IF(OR(AND(AA362&lt;&gt;AB362, AND(AA362&lt;&gt;Categories!C$3, AB362&lt;&gt;Categories!C$3)), AND(AB362&lt;&gt;AC362, AND(AC362&lt;&gt;Categories!C$3, AB362&lt;&gt;Categories!C$3)), AND(AA362&lt;&gt;AC362, AND(AA362&lt;&gt;Categories!C$3, AC362&lt;&gt;Categories!C$3))), Categories!D$2, Categories!D$1)))</f>
        <v/>
      </c>
      <c r="AK362" s="8"/>
      <c r="AL362" s="8"/>
      <c r="AM362" s="8"/>
      <c r="AN362" s="8"/>
      <c r="AO362" s="8"/>
    </row>
    <row r="363">
      <c r="A363" s="8" t="s">
        <v>1769</v>
      </c>
      <c r="B363" s="8" t="s">
        <v>1770</v>
      </c>
      <c r="C363" s="8" t="s">
        <v>1771</v>
      </c>
      <c r="D363" s="11"/>
      <c r="E363" s="11"/>
      <c r="F363" s="11"/>
      <c r="G363" s="11"/>
      <c r="H363" s="11"/>
      <c r="I363" s="11"/>
      <c r="J363" s="11"/>
      <c r="K363" s="8" t="s">
        <v>1772</v>
      </c>
      <c r="L363" s="8"/>
      <c r="M363" s="8"/>
      <c r="N363" s="8"/>
      <c r="O363" s="8"/>
      <c r="P363" s="8"/>
      <c r="Q363" s="8"/>
      <c r="R363" s="8"/>
      <c r="S363" s="8" t="s">
        <v>1773</v>
      </c>
      <c r="T363" s="11"/>
      <c r="U363" s="11"/>
      <c r="V363" s="11"/>
      <c r="W363" s="11"/>
      <c r="X363" s="11"/>
      <c r="Y363" s="11"/>
      <c r="Z363" s="11"/>
      <c r="AA363" s="8" t="str">
        <f>IF(I363="", "",IF(I363=Categories!A$1, Categories!C$1, IF(I363=Categories!A$2, Categories!C$2, IF(AND(I363=Categories!A$3, J363=Categories!B$2), Categories!C$1, IF(AND(I363=Categories!A$3, OR(J363=Categories!B$1, J363=Categories!B$3)), Categories!C$2, Categories!C$3)))))</f>
        <v/>
      </c>
      <c r="AB363" s="8" t="str">
        <f>IF(Q363="", "", IF(Q363=Categories!A$1, Categories!C$1, IF(Q363=Categories!A$2, Categories!C$2, IF(AND(Q363=Categories!A$3, R363=Categories!B$2), Categories!C$1, IF(AND(Q363=Categories!A$3, OR(R363=Categories!B$1, R363=Categories!B$3)), Categories!C$2, Categories!C$3)))))</f>
        <v/>
      </c>
      <c r="AC363" s="13" t="str">
        <f>IF(Y363="", "", IF(Y363=Categories!A$1, Categories!C$1, IF(Y363=Categories!A$2, Categories!C$2, IF(AND(Y363=Categories!A$3, Z363=Categories!B$2), Categories!C$1, IF(AND(Y363=Categories!A$3, OR(Z363=Categories!B$1, Z363=Categories!B$3)), Categories!C$2, Categories!C$3)))))</f>
        <v/>
      </c>
      <c r="AD363" s="11">
        <f t="shared" ref="AD363:AH363" si="370">D363+L363+T363</f>
        <v>0</v>
      </c>
      <c r="AE363" s="11">
        <f t="shared" si="370"/>
        <v>0</v>
      </c>
      <c r="AF363" s="11">
        <f t="shared" si="370"/>
        <v>0</v>
      </c>
      <c r="AG363" s="11">
        <f t="shared" si="370"/>
        <v>0</v>
      </c>
      <c r="AH363" s="11">
        <f t="shared" si="370"/>
        <v>0</v>
      </c>
      <c r="AI363" s="11">
        <f>COUNTIF(AA363:AC363, Categories!C$1)</f>
        <v>0</v>
      </c>
      <c r="AJ363" s="14" t="str">
        <f>IF(AA363="", "", IF(OR(AND(AA363=AB363, AA363=Categories!C$3), AND(AB363=AC363,AB363=Categories!C$3), AND(AA363=AC363, AA363=Categories!C$3)), Categories!D$3, IF(OR(AND(AA363&lt;&gt;AB363, AND(AA363&lt;&gt;Categories!C$3, AB363&lt;&gt;Categories!C$3)), AND(AB363&lt;&gt;AC363, AND(AC363&lt;&gt;Categories!C$3, AB363&lt;&gt;Categories!C$3)), AND(AA363&lt;&gt;AC363, AND(AA363&lt;&gt;Categories!C$3, AC363&lt;&gt;Categories!C$3))), Categories!D$2, Categories!D$1)))</f>
        <v/>
      </c>
      <c r="AK363" s="8"/>
      <c r="AL363" s="8"/>
      <c r="AM363" s="8"/>
      <c r="AN363" s="8"/>
      <c r="AO363" s="8"/>
    </row>
    <row r="364">
      <c r="A364" s="8" t="s">
        <v>1774</v>
      </c>
      <c r="B364" s="8" t="s">
        <v>1775</v>
      </c>
      <c r="C364" s="8" t="s">
        <v>1397</v>
      </c>
      <c r="D364" s="11"/>
      <c r="E364" s="11"/>
      <c r="F364" s="11"/>
      <c r="G364" s="11"/>
      <c r="H364" s="11"/>
      <c r="I364" s="11"/>
      <c r="J364" s="11"/>
      <c r="K364" s="8" t="s">
        <v>101</v>
      </c>
      <c r="L364" s="8"/>
      <c r="M364" s="8"/>
      <c r="N364" s="8"/>
      <c r="O364" s="8"/>
      <c r="P364" s="8"/>
      <c r="Q364" s="8"/>
      <c r="R364" s="8"/>
      <c r="S364" s="8" t="s">
        <v>1776</v>
      </c>
      <c r="T364" s="11"/>
      <c r="U364" s="11"/>
      <c r="V364" s="11"/>
      <c r="W364" s="11"/>
      <c r="X364" s="11"/>
      <c r="Y364" s="11"/>
      <c r="Z364" s="11"/>
      <c r="AA364" s="8" t="str">
        <f>IF(I364="", "",IF(I364=Categories!A$1, Categories!C$1, IF(I364=Categories!A$2, Categories!C$2, IF(AND(I364=Categories!A$3, J364=Categories!B$2), Categories!C$1, IF(AND(I364=Categories!A$3, OR(J364=Categories!B$1, J364=Categories!B$3)), Categories!C$2, Categories!C$3)))))</f>
        <v/>
      </c>
      <c r="AB364" s="8" t="str">
        <f>IF(Q364="", "", IF(Q364=Categories!A$1, Categories!C$1, IF(Q364=Categories!A$2, Categories!C$2, IF(AND(Q364=Categories!A$3, R364=Categories!B$2), Categories!C$1, IF(AND(Q364=Categories!A$3, OR(R364=Categories!B$1, R364=Categories!B$3)), Categories!C$2, Categories!C$3)))))</f>
        <v/>
      </c>
      <c r="AC364" s="13" t="str">
        <f>IF(Y364="", "", IF(Y364=Categories!A$1, Categories!C$1, IF(Y364=Categories!A$2, Categories!C$2, IF(AND(Y364=Categories!A$3, Z364=Categories!B$2), Categories!C$1, IF(AND(Y364=Categories!A$3, OR(Z364=Categories!B$1, Z364=Categories!B$3)), Categories!C$2, Categories!C$3)))))</f>
        <v/>
      </c>
      <c r="AD364" s="11">
        <f t="shared" ref="AD364:AH364" si="371">D364+L364+T364</f>
        <v>0</v>
      </c>
      <c r="AE364" s="11">
        <f t="shared" si="371"/>
        <v>0</v>
      </c>
      <c r="AF364" s="11">
        <f t="shared" si="371"/>
        <v>0</v>
      </c>
      <c r="AG364" s="11">
        <f t="shared" si="371"/>
        <v>0</v>
      </c>
      <c r="AH364" s="11">
        <f t="shared" si="371"/>
        <v>0</v>
      </c>
      <c r="AI364" s="11">
        <f>COUNTIF(AA364:AC364, Categories!C$1)</f>
        <v>0</v>
      </c>
      <c r="AJ364" s="14" t="str">
        <f>IF(AA364="", "", IF(OR(AND(AA364=AB364, AA364=Categories!C$3), AND(AB364=AC364,AB364=Categories!C$3), AND(AA364=AC364, AA364=Categories!C$3)), Categories!D$3, IF(OR(AND(AA364&lt;&gt;AB364, AND(AA364&lt;&gt;Categories!C$3, AB364&lt;&gt;Categories!C$3)), AND(AB364&lt;&gt;AC364, AND(AC364&lt;&gt;Categories!C$3, AB364&lt;&gt;Categories!C$3)), AND(AA364&lt;&gt;AC364, AND(AA364&lt;&gt;Categories!C$3, AC364&lt;&gt;Categories!C$3))), Categories!D$2, Categories!D$1)))</f>
        <v/>
      </c>
      <c r="AK364" s="8"/>
      <c r="AL364" s="8"/>
      <c r="AM364" s="8"/>
      <c r="AN364" s="8"/>
      <c r="AO364" s="8"/>
    </row>
    <row r="365">
      <c r="A365" s="8" t="s">
        <v>1777</v>
      </c>
      <c r="B365" s="8" t="s">
        <v>1778</v>
      </c>
      <c r="C365" s="8" t="s">
        <v>101</v>
      </c>
      <c r="D365" s="11"/>
      <c r="E365" s="11"/>
      <c r="F365" s="11"/>
      <c r="G365" s="11"/>
      <c r="H365" s="11"/>
      <c r="I365" s="11"/>
      <c r="J365" s="11"/>
      <c r="K365" s="8" t="s">
        <v>1779</v>
      </c>
      <c r="L365" s="8"/>
      <c r="M365" s="8"/>
      <c r="N365" s="8"/>
      <c r="O365" s="8"/>
      <c r="P365" s="8"/>
      <c r="Q365" s="8"/>
      <c r="R365" s="8"/>
      <c r="S365" s="8" t="s">
        <v>106</v>
      </c>
      <c r="T365" s="11"/>
      <c r="U365" s="11"/>
      <c r="V365" s="11"/>
      <c r="W365" s="11"/>
      <c r="X365" s="11"/>
      <c r="Y365" s="11"/>
      <c r="Z365" s="11"/>
      <c r="AA365" s="8" t="str">
        <f>IF(I365="", "",IF(I365=Categories!A$1, Categories!C$1, IF(I365=Categories!A$2, Categories!C$2, IF(AND(I365=Categories!A$3, J365=Categories!B$2), Categories!C$1, IF(AND(I365=Categories!A$3, OR(J365=Categories!B$1, J365=Categories!B$3)), Categories!C$2, Categories!C$3)))))</f>
        <v/>
      </c>
      <c r="AB365" s="8" t="str">
        <f>IF(Q365="", "", IF(Q365=Categories!A$1, Categories!C$1, IF(Q365=Categories!A$2, Categories!C$2, IF(AND(Q365=Categories!A$3, R365=Categories!B$2), Categories!C$1, IF(AND(Q365=Categories!A$3, OR(R365=Categories!B$1, R365=Categories!B$3)), Categories!C$2, Categories!C$3)))))</f>
        <v/>
      </c>
      <c r="AC365" s="13" t="str">
        <f>IF(Y365="", "", IF(Y365=Categories!A$1, Categories!C$1, IF(Y365=Categories!A$2, Categories!C$2, IF(AND(Y365=Categories!A$3, Z365=Categories!B$2), Categories!C$1, IF(AND(Y365=Categories!A$3, OR(Z365=Categories!B$1, Z365=Categories!B$3)), Categories!C$2, Categories!C$3)))))</f>
        <v/>
      </c>
      <c r="AD365" s="11">
        <f t="shared" ref="AD365:AH365" si="372">D365+L365+T365</f>
        <v>0</v>
      </c>
      <c r="AE365" s="11">
        <f t="shared" si="372"/>
        <v>0</v>
      </c>
      <c r="AF365" s="11">
        <f t="shared" si="372"/>
        <v>0</v>
      </c>
      <c r="AG365" s="11">
        <f t="shared" si="372"/>
        <v>0</v>
      </c>
      <c r="AH365" s="11">
        <f t="shared" si="372"/>
        <v>0</v>
      </c>
      <c r="AI365" s="11">
        <f>COUNTIF(AA365:AC365, Categories!C$1)</f>
        <v>0</v>
      </c>
      <c r="AJ365" s="14" t="str">
        <f>IF(AA365="", "", IF(OR(AND(AA365=AB365, AA365=Categories!C$3), AND(AB365=AC365,AB365=Categories!C$3), AND(AA365=AC365, AA365=Categories!C$3)), Categories!D$3, IF(OR(AND(AA365&lt;&gt;AB365, AND(AA365&lt;&gt;Categories!C$3, AB365&lt;&gt;Categories!C$3)), AND(AB365&lt;&gt;AC365, AND(AC365&lt;&gt;Categories!C$3, AB365&lt;&gt;Categories!C$3)), AND(AA365&lt;&gt;AC365, AND(AA365&lt;&gt;Categories!C$3, AC365&lt;&gt;Categories!C$3))), Categories!D$2, Categories!D$1)))</f>
        <v/>
      </c>
      <c r="AK365" s="8"/>
      <c r="AL365" s="8"/>
      <c r="AM365" s="8"/>
      <c r="AN365" s="8"/>
      <c r="AO365" s="8"/>
    </row>
    <row r="366">
      <c r="A366" s="8" t="s">
        <v>1780</v>
      </c>
      <c r="B366" s="8" t="s">
        <v>1781</v>
      </c>
      <c r="C366" s="8" t="s">
        <v>1782</v>
      </c>
      <c r="D366" s="11"/>
      <c r="E366" s="11"/>
      <c r="F366" s="11"/>
      <c r="G366" s="11"/>
      <c r="H366" s="11"/>
      <c r="I366" s="11"/>
      <c r="J366" s="11"/>
      <c r="K366" s="8" t="s">
        <v>1783</v>
      </c>
      <c r="L366" s="8"/>
      <c r="M366" s="8"/>
      <c r="N366" s="8"/>
      <c r="O366" s="8"/>
      <c r="P366" s="8"/>
      <c r="Q366" s="8"/>
      <c r="R366" s="8"/>
      <c r="S366" s="8" t="s">
        <v>1784</v>
      </c>
      <c r="T366" s="11"/>
      <c r="U366" s="11"/>
      <c r="V366" s="11"/>
      <c r="W366" s="11"/>
      <c r="X366" s="11"/>
      <c r="Y366" s="11"/>
      <c r="Z366" s="11"/>
      <c r="AA366" s="8" t="str">
        <f>IF(I366="", "",IF(I366=Categories!A$1, Categories!C$1, IF(I366=Categories!A$2, Categories!C$2, IF(AND(I366=Categories!A$3, J366=Categories!B$2), Categories!C$1, IF(AND(I366=Categories!A$3, OR(J366=Categories!B$1, J366=Categories!B$3)), Categories!C$2, Categories!C$3)))))</f>
        <v/>
      </c>
      <c r="AB366" s="8" t="str">
        <f>IF(Q366="", "", IF(Q366=Categories!A$1, Categories!C$1, IF(Q366=Categories!A$2, Categories!C$2, IF(AND(Q366=Categories!A$3, R366=Categories!B$2), Categories!C$1, IF(AND(Q366=Categories!A$3, OR(R366=Categories!B$1, R366=Categories!B$3)), Categories!C$2, Categories!C$3)))))</f>
        <v/>
      </c>
      <c r="AC366" s="13" t="str">
        <f>IF(Y366="", "", IF(Y366=Categories!A$1, Categories!C$1, IF(Y366=Categories!A$2, Categories!C$2, IF(AND(Y366=Categories!A$3, Z366=Categories!B$2), Categories!C$1, IF(AND(Y366=Categories!A$3, OR(Z366=Categories!B$1, Z366=Categories!B$3)), Categories!C$2, Categories!C$3)))))</f>
        <v/>
      </c>
      <c r="AD366" s="11">
        <f t="shared" ref="AD366:AH366" si="373">D366+L366+T366</f>
        <v>0</v>
      </c>
      <c r="AE366" s="11">
        <f t="shared" si="373"/>
        <v>0</v>
      </c>
      <c r="AF366" s="11">
        <f t="shared" si="373"/>
        <v>0</v>
      </c>
      <c r="AG366" s="11">
        <f t="shared" si="373"/>
        <v>0</v>
      </c>
      <c r="AH366" s="11">
        <f t="shared" si="373"/>
        <v>0</v>
      </c>
      <c r="AI366" s="11">
        <f>COUNTIF(AA366:AC366, Categories!C$1)</f>
        <v>0</v>
      </c>
      <c r="AJ366" s="14" t="str">
        <f>IF(AA366="", "", IF(OR(AND(AA366=AB366, AA366=Categories!C$3), AND(AB366=AC366,AB366=Categories!C$3), AND(AA366=AC366, AA366=Categories!C$3)), Categories!D$3, IF(OR(AND(AA366&lt;&gt;AB366, AND(AA366&lt;&gt;Categories!C$3, AB366&lt;&gt;Categories!C$3)), AND(AB366&lt;&gt;AC366, AND(AC366&lt;&gt;Categories!C$3, AB366&lt;&gt;Categories!C$3)), AND(AA366&lt;&gt;AC366, AND(AA366&lt;&gt;Categories!C$3, AC366&lt;&gt;Categories!C$3))), Categories!D$2, Categories!D$1)))</f>
        <v/>
      </c>
      <c r="AK366" s="8"/>
      <c r="AL366" s="8"/>
      <c r="AM366" s="8"/>
      <c r="AN366" s="8"/>
      <c r="AO366" s="8"/>
    </row>
    <row r="367">
      <c r="A367" s="8" t="s">
        <v>1785</v>
      </c>
      <c r="B367" s="8" t="s">
        <v>1786</v>
      </c>
      <c r="C367" s="8" t="s">
        <v>1787</v>
      </c>
      <c r="D367" s="11"/>
      <c r="E367" s="11"/>
      <c r="F367" s="11"/>
      <c r="G367" s="11"/>
      <c r="H367" s="11"/>
      <c r="I367" s="11"/>
      <c r="J367" s="11"/>
      <c r="K367" s="8" t="s">
        <v>1788</v>
      </c>
      <c r="L367" s="8"/>
      <c r="M367" s="8"/>
      <c r="N367" s="8"/>
      <c r="O367" s="8"/>
      <c r="P367" s="8"/>
      <c r="Q367" s="8"/>
      <c r="R367" s="8"/>
      <c r="S367" s="8" t="s">
        <v>1789</v>
      </c>
      <c r="T367" s="16"/>
      <c r="U367" s="16"/>
      <c r="V367" s="16"/>
      <c r="W367" s="16"/>
      <c r="X367" s="16"/>
      <c r="Y367" s="16"/>
      <c r="Z367" s="16"/>
      <c r="AA367" s="8" t="str">
        <f>IF(I367="", "",IF(I367=Categories!A$1, Categories!C$1, IF(I367=Categories!A$2, Categories!C$2, IF(AND(I367=Categories!A$3, J367=Categories!B$2), Categories!C$1, IF(AND(I367=Categories!A$3, OR(J367=Categories!B$1, J367=Categories!B$3)), Categories!C$2, Categories!C$3)))))</f>
        <v/>
      </c>
      <c r="AB367" s="8" t="str">
        <f>IF(Q367="", "", IF(Q367=Categories!A$1, Categories!C$1, IF(Q367=Categories!A$2, Categories!C$2, IF(AND(Q367=Categories!A$3, R367=Categories!B$2), Categories!C$1, IF(AND(Q367=Categories!A$3, OR(R367=Categories!B$1, R367=Categories!B$3)), Categories!C$2, Categories!C$3)))))</f>
        <v/>
      </c>
      <c r="AC367" s="13" t="str">
        <f>IF(Y367="", "", IF(Y367=Categories!A$1, Categories!C$1, IF(Y367=Categories!A$2, Categories!C$2, IF(AND(Y367=Categories!A$3, Z367=Categories!B$2), Categories!C$1, IF(AND(Y367=Categories!A$3, OR(Z367=Categories!B$1, Z367=Categories!B$3)), Categories!C$2, Categories!C$3)))))</f>
        <v/>
      </c>
      <c r="AD367" s="11">
        <f t="shared" ref="AD367:AH367" si="374">D367+L367+T367</f>
        <v>0</v>
      </c>
      <c r="AE367" s="11">
        <f t="shared" si="374"/>
        <v>0</v>
      </c>
      <c r="AF367" s="11">
        <f t="shared" si="374"/>
        <v>0</v>
      </c>
      <c r="AG367" s="11">
        <f t="shared" si="374"/>
        <v>0</v>
      </c>
      <c r="AH367" s="11">
        <f t="shared" si="374"/>
        <v>0</v>
      </c>
      <c r="AI367" s="11">
        <f>COUNTIF(AA367:AC367, Categories!C$1)</f>
        <v>0</v>
      </c>
      <c r="AJ367" s="14" t="str">
        <f>IF(AA367="", "", IF(OR(AND(AA367=AB367, AA367=Categories!C$3), AND(AB367=AC367,AB367=Categories!C$3), AND(AA367=AC367, AA367=Categories!C$3)), Categories!D$3, IF(OR(AND(AA367&lt;&gt;AB367, AND(AA367&lt;&gt;Categories!C$3, AB367&lt;&gt;Categories!C$3)), AND(AB367&lt;&gt;AC367, AND(AC367&lt;&gt;Categories!C$3, AB367&lt;&gt;Categories!C$3)), AND(AA367&lt;&gt;AC367, AND(AA367&lt;&gt;Categories!C$3, AC367&lt;&gt;Categories!C$3))), Categories!D$2, Categories!D$1)))</f>
        <v/>
      </c>
      <c r="AK367" s="8"/>
      <c r="AL367" s="8"/>
      <c r="AM367" s="8"/>
      <c r="AN367" s="8"/>
      <c r="AO367" s="8"/>
    </row>
    <row r="368">
      <c r="A368" s="8" t="s">
        <v>1790</v>
      </c>
      <c r="B368" s="8" t="s">
        <v>1791</v>
      </c>
      <c r="C368" s="8" t="s">
        <v>1792</v>
      </c>
      <c r="D368" s="11"/>
      <c r="E368" s="11"/>
      <c r="F368" s="11"/>
      <c r="G368" s="11"/>
      <c r="H368" s="11"/>
      <c r="I368" s="11"/>
      <c r="J368" s="11"/>
      <c r="K368" s="8" t="s">
        <v>1793</v>
      </c>
      <c r="L368" s="8"/>
      <c r="M368" s="8"/>
      <c r="N368" s="8"/>
      <c r="O368" s="8"/>
      <c r="P368" s="8"/>
      <c r="Q368" s="8"/>
      <c r="R368" s="8"/>
      <c r="S368" s="8" t="s">
        <v>1794</v>
      </c>
      <c r="T368" s="11"/>
      <c r="U368" s="11"/>
      <c r="V368" s="11"/>
      <c r="W368" s="11"/>
      <c r="X368" s="11"/>
      <c r="Y368" s="11"/>
      <c r="Z368" s="11"/>
      <c r="AA368" s="8" t="str">
        <f>IF(I368="", "",IF(I368=Categories!A$1, Categories!C$1, IF(I368=Categories!A$2, Categories!C$2, IF(AND(I368=Categories!A$3, J368=Categories!B$2), Categories!C$1, IF(AND(I368=Categories!A$3, OR(J368=Categories!B$1, J368=Categories!B$3)), Categories!C$2, Categories!C$3)))))</f>
        <v/>
      </c>
      <c r="AB368" s="8" t="str">
        <f>IF(Q368="", "", IF(Q368=Categories!A$1, Categories!C$1, IF(Q368=Categories!A$2, Categories!C$2, IF(AND(Q368=Categories!A$3, R368=Categories!B$2), Categories!C$1, IF(AND(Q368=Categories!A$3, OR(R368=Categories!B$1, R368=Categories!B$3)), Categories!C$2, Categories!C$3)))))</f>
        <v/>
      </c>
      <c r="AC368" s="13" t="str">
        <f>IF(Y368="", "", IF(Y368=Categories!A$1, Categories!C$1, IF(Y368=Categories!A$2, Categories!C$2, IF(AND(Y368=Categories!A$3, Z368=Categories!B$2), Categories!C$1, IF(AND(Y368=Categories!A$3, OR(Z368=Categories!B$1, Z368=Categories!B$3)), Categories!C$2, Categories!C$3)))))</f>
        <v/>
      </c>
      <c r="AD368" s="11">
        <f t="shared" ref="AD368:AH368" si="375">D368+L368+T368</f>
        <v>0</v>
      </c>
      <c r="AE368" s="11">
        <f t="shared" si="375"/>
        <v>0</v>
      </c>
      <c r="AF368" s="11">
        <f t="shared" si="375"/>
        <v>0</v>
      </c>
      <c r="AG368" s="11">
        <f t="shared" si="375"/>
        <v>0</v>
      </c>
      <c r="AH368" s="11">
        <f t="shared" si="375"/>
        <v>0</v>
      </c>
      <c r="AI368" s="11">
        <f>COUNTIF(AA368:AC368, Categories!C$1)</f>
        <v>0</v>
      </c>
      <c r="AJ368" s="14" t="str">
        <f>IF(AA368="", "", IF(OR(AND(AA368=AB368, AA368=Categories!C$3), AND(AB368=AC368,AB368=Categories!C$3), AND(AA368=AC368, AA368=Categories!C$3)), Categories!D$3, IF(OR(AND(AA368&lt;&gt;AB368, AND(AA368&lt;&gt;Categories!C$3, AB368&lt;&gt;Categories!C$3)), AND(AB368&lt;&gt;AC368, AND(AC368&lt;&gt;Categories!C$3, AB368&lt;&gt;Categories!C$3)), AND(AA368&lt;&gt;AC368, AND(AA368&lt;&gt;Categories!C$3, AC368&lt;&gt;Categories!C$3))), Categories!D$2, Categories!D$1)))</f>
        <v/>
      </c>
      <c r="AK368" s="8"/>
      <c r="AL368" s="8"/>
      <c r="AM368" s="8"/>
      <c r="AN368" s="8"/>
      <c r="AO368" s="8"/>
    </row>
    <row r="369">
      <c r="A369" s="8" t="s">
        <v>1795</v>
      </c>
      <c r="B369" s="8" t="s">
        <v>1796</v>
      </c>
      <c r="C369" s="8" t="s">
        <v>1797</v>
      </c>
      <c r="D369" s="11"/>
      <c r="E369" s="11"/>
      <c r="F369" s="11"/>
      <c r="G369" s="11"/>
      <c r="H369" s="11"/>
      <c r="I369" s="11"/>
      <c r="J369" s="11"/>
      <c r="K369" s="8" t="s">
        <v>1798</v>
      </c>
      <c r="L369" s="8"/>
      <c r="M369" s="8"/>
      <c r="N369" s="8"/>
      <c r="O369" s="8"/>
      <c r="P369" s="8"/>
      <c r="Q369" s="8"/>
      <c r="R369" s="8"/>
      <c r="S369" s="8" t="s">
        <v>1799</v>
      </c>
      <c r="T369" s="11"/>
      <c r="U369" s="11"/>
      <c r="V369" s="11"/>
      <c r="W369" s="11"/>
      <c r="X369" s="11"/>
      <c r="Y369" s="11"/>
      <c r="Z369" s="11"/>
      <c r="AA369" s="8" t="str">
        <f>IF(I369="", "",IF(I369=Categories!A$1, Categories!C$1, IF(I369=Categories!A$2, Categories!C$2, IF(AND(I369=Categories!A$3, J369=Categories!B$2), Categories!C$1, IF(AND(I369=Categories!A$3, OR(J369=Categories!B$1, J369=Categories!B$3)), Categories!C$2, Categories!C$3)))))</f>
        <v/>
      </c>
      <c r="AB369" s="8" t="str">
        <f>IF(Q369="", "", IF(Q369=Categories!A$1, Categories!C$1, IF(Q369=Categories!A$2, Categories!C$2, IF(AND(Q369=Categories!A$3, R369=Categories!B$2), Categories!C$1, IF(AND(Q369=Categories!A$3, OR(R369=Categories!B$1, R369=Categories!B$3)), Categories!C$2, Categories!C$3)))))</f>
        <v/>
      </c>
      <c r="AC369" s="13" t="str">
        <f>IF(Y369="", "", IF(Y369=Categories!A$1, Categories!C$1, IF(Y369=Categories!A$2, Categories!C$2, IF(AND(Y369=Categories!A$3, Z369=Categories!B$2), Categories!C$1, IF(AND(Y369=Categories!A$3, OR(Z369=Categories!B$1, Z369=Categories!B$3)), Categories!C$2, Categories!C$3)))))</f>
        <v/>
      </c>
      <c r="AD369" s="11">
        <f t="shared" ref="AD369:AH369" si="376">D369+L369+T369</f>
        <v>0</v>
      </c>
      <c r="AE369" s="11">
        <f t="shared" si="376"/>
        <v>0</v>
      </c>
      <c r="AF369" s="11">
        <f t="shared" si="376"/>
        <v>0</v>
      </c>
      <c r="AG369" s="11">
        <f t="shared" si="376"/>
        <v>0</v>
      </c>
      <c r="AH369" s="11">
        <f t="shared" si="376"/>
        <v>0</v>
      </c>
      <c r="AI369" s="11">
        <f>COUNTIF(AA369:AC369, Categories!C$1)</f>
        <v>0</v>
      </c>
      <c r="AJ369" s="14" t="str">
        <f>IF(AA369="", "", IF(OR(AND(AA369=AB369, AA369=Categories!C$3), AND(AB369=AC369,AB369=Categories!C$3), AND(AA369=AC369, AA369=Categories!C$3)), Categories!D$3, IF(OR(AND(AA369&lt;&gt;AB369, AND(AA369&lt;&gt;Categories!C$3, AB369&lt;&gt;Categories!C$3)), AND(AB369&lt;&gt;AC369, AND(AC369&lt;&gt;Categories!C$3, AB369&lt;&gt;Categories!C$3)), AND(AA369&lt;&gt;AC369, AND(AA369&lt;&gt;Categories!C$3, AC369&lt;&gt;Categories!C$3))), Categories!D$2, Categories!D$1)))</f>
        <v/>
      </c>
      <c r="AK369" s="8"/>
      <c r="AL369" s="8"/>
      <c r="AM369" s="8"/>
      <c r="AN369" s="8"/>
      <c r="AO369" s="8"/>
    </row>
    <row r="370">
      <c r="A370" s="8" t="s">
        <v>1800</v>
      </c>
      <c r="B370" s="8" t="s">
        <v>1801</v>
      </c>
      <c r="C370" s="8" t="s">
        <v>1802</v>
      </c>
      <c r="D370" s="11"/>
      <c r="E370" s="11"/>
      <c r="F370" s="11"/>
      <c r="G370" s="11"/>
      <c r="H370" s="11"/>
      <c r="I370" s="11"/>
      <c r="J370" s="11"/>
      <c r="K370" s="8" t="s">
        <v>1803</v>
      </c>
      <c r="L370" s="8"/>
      <c r="M370" s="8"/>
      <c r="N370" s="8"/>
      <c r="O370" s="8"/>
      <c r="P370" s="8"/>
      <c r="Q370" s="8"/>
      <c r="R370" s="8"/>
      <c r="S370" s="8" t="s">
        <v>1804</v>
      </c>
      <c r="T370" s="11"/>
      <c r="U370" s="11"/>
      <c r="V370" s="11"/>
      <c r="W370" s="11"/>
      <c r="X370" s="11"/>
      <c r="Y370" s="11"/>
      <c r="Z370" s="11"/>
      <c r="AA370" s="8" t="str">
        <f>IF(I370="", "",IF(I370=Categories!A$1, Categories!C$1, IF(I370=Categories!A$2, Categories!C$2, IF(AND(I370=Categories!A$3, J370=Categories!B$2), Categories!C$1, IF(AND(I370=Categories!A$3, OR(J370=Categories!B$1, J370=Categories!B$3)), Categories!C$2, Categories!C$3)))))</f>
        <v/>
      </c>
      <c r="AB370" s="8" t="str">
        <f>IF(Q370="", "", IF(Q370=Categories!A$1, Categories!C$1, IF(Q370=Categories!A$2, Categories!C$2, IF(AND(Q370=Categories!A$3, R370=Categories!B$2), Categories!C$1, IF(AND(Q370=Categories!A$3, OR(R370=Categories!B$1, R370=Categories!B$3)), Categories!C$2, Categories!C$3)))))</f>
        <v/>
      </c>
      <c r="AC370" s="13" t="str">
        <f>IF(Y370="", "", IF(Y370=Categories!A$1, Categories!C$1, IF(Y370=Categories!A$2, Categories!C$2, IF(AND(Y370=Categories!A$3, Z370=Categories!B$2), Categories!C$1, IF(AND(Y370=Categories!A$3, OR(Z370=Categories!B$1, Z370=Categories!B$3)), Categories!C$2, Categories!C$3)))))</f>
        <v/>
      </c>
      <c r="AD370" s="11">
        <f t="shared" ref="AD370:AH370" si="377">D370+L370+T370</f>
        <v>0</v>
      </c>
      <c r="AE370" s="11">
        <f t="shared" si="377"/>
        <v>0</v>
      </c>
      <c r="AF370" s="11">
        <f t="shared" si="377"/>
        <v>0</v>
      </c>
      <c r="AG370" s="11">
        <f t="shared" si="377"/>
        <v>0</v>
      </c>
      <c r="AH370" s="11">
        <f t="shared" si="377"/>
        <v>0</v>
      </c>
      <c r="AI370" s="11">
        <f>COUNTIF(AA370:AC370, Categories!C$1)</f>
        <v>0</v>
      </c>
      <c r="AJ370" s="14" t="str">
        <f>IF(AA370="", "", IF(OR(AND(AA370=AB370, AA370=Categories!C$3), AND(AB370=AC370,AB370=Categories!C$3), AND(AA370=AC370, AA370=Categories!C$3)), Categories!D$3, IF(OR(AND(AA370&lt;&gt;AB370, AND(AA370&lt;&gt;Categories!C$3, AB370&lt;&gt;Categories!C$3)), AND(AB370&lt;&gt;AC370, AND(AC370&lt;&gt;Categories!C$3, AB370&lt;&gt;Categories!C$3)), AND(AA370&lt;&gt;AC370, AND(AA370&lt;&gt;Categories!C$3, AC370&lt;&gt;Categories!C$3))), Categories!D$2, Categories!D$1)))</f>
        <v/>
      </c>
      <c r="AK370" s="8"/>
      <c r="AL370" s="8"/>
      <c r="AM370" s="8"/>
      <c r="AN370" s="8"/>
      <c r="AO370" s="8"/>
    </row>
    <row r="371">
      <c r="A371" s="8" t="s">
        <v>1805</v>
      </c>
      <c r="B371" s="8" t="s">
        <v>1806</v>
      </c>
      <c r="C371" s="8" t="s">
        <v>1807</v>
      </c>
      <c r="D371" s="11"/>
      <c r="E371" s="11"/>
      <c r="F371" s="11"/>
      <c r="G371" s="11"/>
      <c r="H371" s="11"/>
      <c r="I371" s="11"/>
      <c r="J371" s="11"/>
      <c r="K371" s="8" t="s">
        <v>1808</v>
      </c>
      <c r="L371" s="8"/>
      <c r="M371" s="8"/>
      <c r="N371" s="8"/>
      <c r="O371" s="8"/>
      <c r="P371" s="8"/>
      <c r="Q371" s="8"/>
      <c r="R371" s="8"/>
      <c r="S371" s="8" t="s">
        <v>1809</v>
      </c>
      <c r="T371" s="11"/>
      <c r="U371" s="11"/>
      <c r="V371" s="11"/>
      <c r="W371" s="11"/>
      <c r="X371" s="11"/>
      <c r="Y371" s="11"/>
      <c r="Z371" s="11"/>
      <c r="AA371" s="8" t="str">
        <f>IF(I371="", "",IF(I371=Categories!A$1, Categories!C$1, IF(I371=Categories!A$2, Categories!C$2, IF(AND(I371=Categories!A$3, J371=Categories!B$2), Categories!C$1, IF(AND(I371=Categories!A$3, OR(J371=Categories!B$1, J371=Categories!B$3)), Categories!C$2, Categories!C$3)))))</f>
        <v/>
      </c>
      <c r="AB371" s="8" t="str">
        <f>IF(Q371="", "", IF(Q371=Categories!A$1, Categories!C$1, IF(Q371=Categories!A$2, Categories!C$2, IF(AND(Q371=Categories!A$3, R371=Categories!B$2), Categories!C$1, IF(AND(Q371=Categories!A$3, OR(R371=Categories!B$1, R371=Categories!B$3)), Categories!C$2, Categories!C$3)))))</f>
        <v/>
      </c>
      <c r="AC371" s="13" t="str">
        <f>IF(Y371="", "", IF(Y371=Categories!A$1, Categories!C$1, IF(Y371=Categories!A$2, Categories!C$2, IF(AND(Y371=Categories!A$3, Z371=Categories!B$2), Categories!C$1, IF(AND(Y371=Categories!A$3, OR(Z371=Categories!B$1, Z371=Categories!B$3)), Categories!C$2, Categories!C$3)))))</f>
        <v/>
      </c>
      <c r="AD371" s="11">
        <f t="shared" ref="AD371:AH371" si="378">D371+L371+T371</f>
        <v>0</v>
      </c>
      <c r="AE371" s="11">
        <f t="shared" si="378"/>
        <v>0</v>
      </c>
      <c r="AF371" s="11">
        <f t="shared" si="378"/>
        <v>0</v>
      </c>
      <c r="AG371" s="11">
        <f t="shared" si="378"/>
        <v>0</v>
      </c>
      <c r="AH371" s="11">
        <f t="shared" si="378"/>
        <v>0</v>
      </c>
      <c r="AI371" s="11">
        <f>COUNTIF(AA371:AC371, Categories!C$1)</f>
        <v>0</v>
      </c>
      <c r="AJ371" s="14" t="str">
        <f>IF(AA371="", "", IF(OR(AND(AA371=AB371, AA371=Categories!C$3), AND(AB371=AC371,AB371=Categories!C$3), AND(AA371=AC371, AA371=Categories!C$3)), Categories!D$3, IF(OR(AND(AA371&lt;&gt;AB371, AND(AA371&lt;&gt;Categories!C$3, AB371&lt;&gt;Categories!C$3)), AND(AB371&lt;&gt;AC371, AND(AC371&lt;&gt;Categories!C$3, AB371&lt;&gt;Categories!C$3)), AND(AA371&lt;&gt;AC371, AND(AA371&lt;&gt;Categories!C$3, AC371&lt;&gt;Categories!C$3))), Categories!D$2, Categories!D$1)))</f>
        <v/>
      </c>
      <c r="AK371" s="8"/>
      <c r="AL371" s="8"/>
      <c r="AM371" s="8"/>
      <c r="AN371" s="8"/>
      <c r="AO371" s="8"/>
    </row>
    <row r="372">
      <c r="A372" s="8" t="s">
        <v>1810</v>
      </c>
      <c r="B372" s="8" t="s">
        <v>1811</v>
      </c>
      <c r="C372" s="8" t="s">
        <v>1812</v>
      </c>
      <c r="D372" s="11"/>
      <c r="E372" s="11"/>
      <c r="F372" s="11"/>
      <c r="G372" s="11"/>
      <c r="H372" s="11"/>
      <c r="I372" s="11"/>
      <c r="J372" s="11"/>
      <c r="K372" s="8" t="s">
        <v>1813</v>
      </c>
      <c r="L372" s="8"/>
      <c r="M372" s="8"/>
      <c r="N372" s="8"/>
      <c r="O372" s="8"/>
      <c r="P372" s="8"/>
      <c r="Q372" s="8"/>
      <c r="R372" s="8"/>
      <c r="S372" s="8" t="s">
        <v>780</v>
      </c>
      <c r="T372" s="11"/>
      <c r="U372" s="11"/>
      <c r="V372" s="11"/>
      <c r="W372" s="11"/>
      <c r="X372" s="11"/>
      <c r="Y372" s="11"/>
      <c r="Z372" s="11"/>
      <c r="AA372" s="8" t="str">
        <f>IF(I372="", "",IF(I372=Categories!A$1, Categories!C$1, IF(I372=Categories!A$2, Categories!C$2, IF(AND(I372=Categories!A$3, J372=Categories!B$2), Categories!C$1, IF(AND(I372=Categories!A$3, OR(J372=Categories!B$1, J372=Categories!B$3)), Categories!C$2, Categories!C$3)))))</f>
        <v/>
      </c>
      <c r="AB372" s="8" t="str">
        <f>IF(Q372="", "", IF(Q372=Categories!A$1, Categories!C$1, IF(Q372=Categories!A$2, Categories!C$2, IF(AND(Q372=Categories!A$3, R372=Categories!B$2), Categories!C$1, IF(AND(Q372=Categories!A$3, OR(R372=Categories!B$1, R372=Categories!B$3)), Categories!C$2, Categories!C$3)))))</f>
        <v/>
      </c>
      <c r="AC372" s="13" t="str">
        <f>IF(Y372="", "", IF(Y372=Categories!A$1, Categories!C$1, IF(Y372=Categories!A$2, Categories!C$2, IF(AND(Y372=Categories!A$3, Z372=Categories!B$2), Categories!C$1, IF(AND(Y372=Categories!A$3, OR(Z372=Categories!B$1, Z372=Categories!B$3)), Categories!C$2, Categories!C$3)))))</f>
        <v/>
      </c>
      <c r="AD372" s="11">
        <f t="shared" ref="AD372:AH372" si="379">D372+L372+T372</f>
        <v>0</v>
      </c>
      <c r="AE372" s="11">
        <f t="shared" si="379"/>
        <v>0</v>
      </c>
      <c r="AF372" s="11">
        <f t="shared" si="379"/>
        <v>0</v>
      </c>
      <c r="AG372" s="11">
        <f t="shared" si="379"/>
        <v>0</v>
      </c>
      <c r="AH372" s="11">
        <f t="shared" si="379"/>
        <v>0</v>
      </c>
      <c r="AI372" s="11">
        <f>COUNTIF(AA372:AC372, Categories!C$1)</f>
        <v>0</v>
      </c>
      <c r="AJ372" s="14" t="str">
        <f>IF(AA372="", "", IF(OR(AND(AA372=AB372, AA372=Categories!C$3), AND(AB372=AC372,AB372=Categories!C$3), AND(AA372=AC372, AA372=Categories!C$3)), Categories!D$3, IF(OR(AND(AA372&lt;&gt;AB372, AND(AA372&lt;&gt;Categories!C$3, AB372&lt;&gt;Categories!C$3)), AND(AB372&lt;&gt;AC372, AND(AC372&lt;&gt;Categories!C$3, AB372&lt;&gt;Categories!C$3)), AND(AA372&lt;&gt;AC372, AND(AA372&lt;&gt;Categories!C$3, AC372&lt;&gt;Categories!C$3))), Categories!D$2, Categories!D$1)))</f>
        <v/>
      </c>
      <c r="AK372" s="8"/>
      <c r="AL372" s="8"/>
      <c r="AM372" s="8"/>
      <c r="AN372" s="8"/>
      <c r="AO372" s="8"/>
    </row>
    <row r="373">
      <c r="A373" s="8" t="s">
        <v>1814</v>
      </c>
      <c r="B373" s="8" t="s">
        <v>1815</v>
      </c>
      <c r="C373" s="8" t="s">
        <v>1816</v>
      </c>
      <c r="D373" s="11"/>
      <c r="E373" s="11"/>
      <c r="F373" s="11"/>
      <c r="G373" s="11"/>
      <c r="H373" s="11"/>
      <c r="I373" s="11"/>
      <c r="J373" s="11"/>
      <c r="K373" s="8" t="s">
        <v>1817</v>
      </c>
      <c r="L373" s="8"/>
      <c r="M373" s="8"/>
      <c r="N373" s="8"/>
      <c r="O373" s="8"/>
      <c r="P373" s="8"/>
      <c r="Q373" s="8"/>
      <c r="R373" s="8"/>
      <c r="S373" s="8" t="s">
        <v>1818</v>
      </c>
      <c r="T373" s="11"/>
      <c r="U373" s="11"/>
      <c r="V373" s="11"/>
      <c r="W373" s="11"/>
      <c r="X373" s="11"/>
      <c r="Y373" s="11"/>
      <c r="Z373" s="11"/>
      <c r="AA373" s="8" t="str">
        <f>IF(I373="", "",IF(I373=Categories!A$1, Categories!C$1, IF(I373=Categories!A$2, Categories!C$2, IF(AND(I373=Categories!A$3, J373=Categories!B$2), Categories!C$1, IF(AND(I373=Categories!A$3, OR(J373=Categories!B$1, J373=Categories!B$3)), Categories!C$2, Categories!C$3)))))</f>
        <v/>
      </c>
      <c r="AB373" s="8" t="str">
        <f>IF(Q373="", "", IF(Q373=Categories!A$1, Categories!C$1, IF(Q373=Categories!A$2, Categories!C$2, IF(AND(Q373=Categories!A$3, R373=Categories!B$2), Categories!C$1, IF(AND(Q373=Categories!A$3, OR(R373=Categories!B$1, R373=Categories!B$3)), Categories!C$2, Categories!C$3)))))</f>
        <v/>
      </c>
      <c r="AC373" s="13" t="str">
        <f>IF(Y373="", "", IF(Y373=Categories!A$1, Categories!C$1, IF(Y373=Categories!A$2, Categories!C$2, IF(AND(Y373=Categories!A$3, Z373=Categories!B$2), Categories!C$1, IF(AND(Y373=Categories!A$3, OR(Z373=Categories!B$1, Z373=Categories!B$3)), Categories!C$2, Categories!C$3)))))</f>
        <v/>
      </c>
      <c r="AD373" s="11">
        <f t="shared" ref="AD373:AH373" si="380">D373+L373+T373</f>
        <v>0</v>
      </c>
      <c r="AE373" s="11">
        <f t="shared" si="380"/>
        <v>0</v>
      </c>
      <c r="AF373" s="11">
        <f t="shared" si="380"/>
        <v>0</v>
      </c>
      <c r="AG373" s="11">
        <f t="shared" si="380"/>
        <v>0</v>
      </c>
      <c r="AH373" s="11">
        <f t="shared" si="380"/>
        <v>0</v>
      </c>
      <c r="AI373" s="11">
        <f>COUNTIF(AA373:AC373, Categories!C$1)</f>
        <v>0</v>
      </c>
      <c r="AJ373" s="14" t="str">
        <f>IF(AA373="", "", IF(OR(AND(AA373=AB373, AA373=Categories!C$3), AND(AB373=AC373,AB373=Categories!C$3), AND(AA373=AC373, AA373=Categories!C$3)), Categories!D$3, IF(OR(AND(AA373&lt;&gt;AB373, AND(AA373&lt;&gt;Categories!C$3, AB373&lt;&gt;Categories!C$3)), AND(AB373&lt;&gt;AC373, AND(AC373&lt;&gt;Categories!C$3, AB373&lt;&gt;Categories!C$3)), AND(AA373&lt;&gt;AC373, AND(AA373&lt;&gt;Categories!C$3, AC373&lt;&gt;Categories!C$3))), Categories!D$2, Categories!D$1)))</f>
        <v/>
      </c>
      <c r="AK373" s="8"/>
      <c r="AL373" s="8"/>
      <c r="AM373" s="8"/>
      <c r="AN373" s="8"/>
      <c r="AO373" s="8"/>
    </row>
    <row r="374">
      <c r="A374" s="8" t="s">
        <v>1819</v>
      </c>
      <c r="B374" s="8" t="s">
        <v>1820</v>
      </c>
      <c r="C374" s="8" t="s">
        <v>1821</v>
      </c>
      <c r="D374" s="11"/>
      <c r="E374" s="11"/>
      <c r="F374" s="11"/>
      <c r="G374" s="11"/>
      <c r="H374" s="11"/>
      <c r="I374" s="11"/>
      <c r="J374" s="11"/>
      <c r="K374" s="8" t="s">
        <v>1822</v>
      </c>
      <c r="L374" s="8"/>
      <c r="M374" s="8"/>
      <c r="N374" s="8"/>
      <c r="O374" s="8"/>
      <c r="P374" s="8"/>
      <c r="Q374" s="8"/>
      <c r="R374" s="8"/>
      <c r="S374" s="8" t="s">
        <v>1823</v>
      </c>
      <c r="T374" s="11"/>
      <c r="U374" s="11"/>
      <c r="V374" s="11"/>
      <c r="W374" s="11"/>
      <c r="X374" s="11"/>
      <c r="Y374" s="11"/>
      <c r="Z374" s="11"/>
      <c r="AA374" s="8" t="str">
        <f>IF(I374="", "",IF(I374=Categories!A$1, Categories!C$1, IF(I374=Categories!A$2, Categories!C$2, IF(AND(I374=Categories!A$3, J374=Categories!B$2), Categories!C$1, IF(AND(I374=Categories!A$3, OR(J374=Categories!B$1, J374=Categories!B$3)), Categories!C$2, Categories!C$3)))))</f>
        <v/>
      </c>
      <c r="AB374" s="8" t="str">
        <f>IF(Q374="", "", IF(Q374=Categories!A$1, Categories!C$1, IF(Q374=Categories!A$2, Categories!C$2, IF(AND(Q374=Categories!A$3, R374=Categories!B$2), Categories!C$1, IF(AND(Q374=Categories!A$3, OR(R374=Categories!B$1, R374=Categories!B$3)), Categories!C$2, Categories!C$3)))))</f>
        <v/>
      </c>
      <c r="AC374" s="13" t="str">
        <f>IF(Y374="", "", IF(Y374=Categories!A$1, Categories!C$1, IF(Y374=Categories!A$2, Categories!C$2, IF(AND(Y374=Categories!A$3, Z374=Categories!B$2), Categories!C$1, IF(AND(Y374=Categories!A$3, OR(Z374=Categories!B$1, Z374=Categories!B$3)), Categories!C$2, Categories!C$3)))))</f>
        <v/>
      </c>
      <c r="AD374" s="11">
        <f t="shared" ref="AD374:AH374" si="381">D374+L374+T374</f>
        <v>0</v>
      </c>
      <c r="AE374" s="11">
        <f t="shared" si="381"/>
        <v>0</v>
      </c>
      <c r="AF374" s="11">
        <f t="shared" si="381"/>
        <v>0</v>
      </c>
      <c r="AG374" s="11">
        <f t="shared" si="381"/>
        <v>0</v>
      </c>
      <c r="AH374" s="11">
        <f t="shared" si="381"/>
        <v>0</v>
      </c>
      <c r="AI374" s="11">
        <f>COUNTIF(AA374:AC374, Categories!C$1)</f>
        <v>0</v>
      </c>
      <c r="AJ374" s="14" t="str">
        <f>IF(AA374="", "", IF(OR(AND(AA374=AB374, AA374=Categories!C$3), AND(AB374=AC374,AB374=Categories!C$3), AND(AA374=AC374, AA374=Categories!C$3)), Categories!D$3, IF(OR(AND(AA374&lt;&gt;AB374, AND(AA374&lt;&gt;Categories!C$3, AB374&lt;&gt;Categories!C$3)), AND(AB374&lt;&gt;AC374, AND(AC374&lt;&gt;Categories!C$3, AB374&lt;&gt;Categories!C$3)), AND(AA374&lt;&gt;AC374, AND(AA374&lt;&gt;Categories!C$3, AC374&lt;&gt;Categories!C$3))), Categories!D$2, Categories!D$1)))</f>
        <v/>
      </c>
      <c r="AK374" s="8"/>
      <c r="AL374" s="8"/>
      <c r="AM374" s="8"/>
      <c r="AN374" s="8"/>
      <c r="AO374" s="8"/>
    </row>
    <row r="375">
      <c r="A375" s="8" t="s">
        <v>1824</v>
      </c>
      <c r="B375" s="8" t="s">
        <v>1825</v>
      </c>
      <c r="C375" s="8" t="s">
        <v>1826</v>
      </c>
      <c r="D375" s="11"/>
      <c r="E375" s="11"/>
      <c r="F375" s="11"/>
      <c r="G375" s="11"/>
      <c r="H375" s="11"/>
      <c r="I375" s="11"/>
      <c r="J375" s="11"/>
      <c r="K375" s="8" t="s">
        <v>1827</v>
      </c>
      <c r="L375" s="8"/>
      <c r="M375" s="8"/>
      <c r="N375" s="8"/>
      <c r="O375" s="8"/>
      <c r="P375" s="8"/>
      <c r="Q375" s="8"/>
      <c r="R375" s="8"/>
      <c r="S375" s="8" t="s">
        <v>1828</v>
      </c>
      <c r="T375" s="11"/>
      <c r="U375" s="11"/>
      <c r="V375" s="11"/>
      <c r="W375" s="11"/>
      <c r="X375" s="11"/>
      <c r="Y375" s="11"/>
      <c r="Z375" s="11"/>
      <c r="AA375" s="8" t="str">
        <f>IF(I375="", "",IF(I375=Categories!A$1, Categories!C$1, IF(I375=Categories!A$2, Categories!C$2, IF(AND(I375=Categories!A$3, J375=Categories!B$2), Categories!C$1, IF(AND(I375=Categories!A$3, OR(J375=Categories!B$1, J375=Categories!B$3)), Categories!C$2, Categories!C$3)))))</f>
        <v/>
      </c>
      <c r="AB375" s="8" t="str">
        <f>IF(Q375="", "", IF(Q375=Categories!A$1, Categories!C$1, IF(Q375=Categories!A$2, Categories!C$2, IF(AND(Q375=Categories!A$3, R375=Categories!B$2), Categories!C$1, IF(AND(Q375=Categories!A$3, OR(R375=Categories!B$1, R375=Categories!B$3)), Categories!C$2, Categories!C$3)))))</f>
        <v/>
      </c>
      <c r="AC375" s="13" t="str">
        <f>IF(Y375="", "", IF(Y375=Categories!A$1, Categories!C$1, IF(Y375=Categories!A$2, Categories!C$2, IF(AND(Y375=Categories!A$3, Z375=Categories!B$2), Categories!C$1, IF(AND(Y375=Categories!A$3, OR(Z375=Categories!B$1, Z375=Categories!B$3)), Categories!C$2, Categories!C$3)))))</f>
        <v/>
      </c>
      <c r="AD375" s="11">
        <f t="shared" ref="AD375:AH375" si="382">D375+L375+T375</f>
        <v>0</v>
      </c>
      <c r="AE375" s="11">
        <f t="shared" si="382"/>
        <v>0</v>
      </c>
      <c r="AF375" s="11">
        <f t="shared" si="382"/>
        <v>0</v>
      </c>
      <c r="AG375" s="11">
        <f t="shared" si="382"/>
        <v>0</v>
      </c>
      <c r="AH375" s="11">
        <f t="shared" si="382"/>
        <v>0</v>
      </c>
      <c r="AI375" s="11">
        <f>COUNTIF(AA375:AC375, Categories!C$1)</f>
        <v>0</v>
      </c>
      <c r="AJ375" s="14" t="str">
        <f>IF(AA375="", "", IF(OR(AND(AA375=AB375, AA375=Categories!C$3), AND(AB375=AC375,AB375=Categories!C$3), AND(AA375=AC375, AA375=Categories!C$3)), Categories!D$3, IF(OR(AND(AA375&lt;&gt;AB375, AND(AA375&lt;&gt;Categories!C$3, AB375&lt;&gt;Categories!C$3)), AND(AB375&lt;&gt;AC375, AND(AC375&lt;&gt;Categories!C$3, AB375&lt;&gt;Categories!C$3)), AND(AA375&lt;&gt;AC375, AND(AA375&lt;&gt;Categories!C$3, AC375&lt;&gt;Categories!C$3))), Categories!D$2, Categories!D$1)))</f>
        <v/>
      </c>
      <c r="AK375" s="8"/>
      <c r="AL375" s="8"/>
      <c r="AM375" s="8"/>
      <c r="AN375" s="8"/>
      <c r="AO375" s="8"/>
    </row>
    <row r="376">
      <c r="A376" s="8" t="s">
        <v>1829</v>
      </c>
      <c r="B376" s="8" t="s">
        <v>1830</v>
      </c>
      <c r="C376" s="8" t="s">
        <v>1831</v>
      </c>
      <c r="D376" s="11"/>
      <c r="E376" s="11"/>
      <c r="F376" s="11"/>
      <c r="G376" s="11"/>
      <c r="H376" s="11"/>
      <c r="I376" s="11"/>
      <c r="J376" s="11"/>
      <c r="K376" s="8" t="s">
        <v>1832</v>
      </c>
      <c r="L376" s="8"/>
      <c r="M376" s="8"/>
      <c r="N376" s="8"/>
      <c r="O376" s="8"/>
      <c r="P376" s="8"/>
      <c r="Q376" s="8"/>
      <c r="R376" s="8"/>
      <c r="S376" s="8" t="s">
        <v>1833</v>
      </c>
      <c r="T376" s="11"/>
      <c r="U376" s="11"/>
      <c r="V376" s="11"/>
      <c r="W376" s="11"/>
      <c r="X376" s="11"/>
      <c r="Y376" s="11"/>
      <c r="Z376" s="11"/>
      <c r="AA376" s="8" t="str">
        <f>IF(I376="", "",IF(I376=Categories!A$1, Categories!C$1, IF(I376=Categories!A$2, Categories!C$2, IF(AND(I376=Categories!A$3, J376=Categories!B$2), Categories!C$1, IF(AND(I376=Categories!A$3, OR(J376=Categories!B$1, J376=Categories!B$3)), Categories!C$2, Categories!C$3)))))</f>
        <v/>
      </c>
      <c r="AB376" s="8" t="str">
        <f>IF(Q376="", "", IF(Q376=Categories!A$1, Categories!C$1, IF(Q376=Categories!A$2, Categories!C$2, IF(AND(Q376=Categories!A$3, R376=Categories!B$2), Categories!C$1, IF(AND(Q376=Categories!A$3, OR(R376=Categories!B$1, R376=Categories!B$3)), Categories!C$2, Categories!C$3)))))</f>
        <v/>
      </c>
      <c r="AC376" s="13" t="str">
        <f>IF(Y376="", "", IF(Y376=Categories!A$1, Categories!C$1, IF(Y376=Categories!A$2, Categories!C$2, IF(AND(Y376=Categories!A$3, Z376=Categories!B$2), Categories!C$1, IF(AND(Y376=Categories!A$3, OR(Z376=Categories!B$1, Z376=Categories!B$3)), Categories!C$2, Categories!C$3)))))</f>
        <v/>
      </c>
      <c r="AD376" s="11">
        <f t="shared" ref="AD376:AH376" si="383">D376+L376+T376</f>
        <v>0</v>
      </c>
      <c r="AE376" s="11">
        <f t="shared" si="383"/>
        <v>0</v>
      </c>
      <c r="AF376" s="11">
        <f t="shared" si="383"/>
        <v>0</v>
      </c>
      <c r="AG376" s="11">
        <f t="shared" si="383"/>
        <v>0</v>
      </c>
      <c r="AH376" s="11">
        <f t="shared" si="383"/>
        <v>0</v>
      </c>
      <c r="AI376" s="11">
        <f>COUNTIF(AA376:AC376, Categories!C$1)</f>
        <v>0</v>
      </c>
      <c r="AJ376" s="14" t="str">
        <f>IF(AA376="", "", IF(OR(AND(AA376=AB376, AA376=Categories!C$3), AND(AB376=AC376,AB376=Categories!C$3), AND(AA376=AC376, AA376=Categories!C$3)), Categories!D$3, IF(OR(AND(AA376&lt;&gt;AB376, AND(AA376&lt;&gt;Categories!C$3, AB376&lt;&gt;Categories!C$3)), AND(AB376&lt;&gt;AC376, AND(AC376&lt;&gt;Categories!C$3, AB376&lt;&gt;Categories!C$3)), AND(AA376&lt;&gt;AC376, AND(AA376&lt;&gt;Categories!C$3, AC376&lt;&gt;Categories!C$3))), Categories!D$2, Categories!D$1)))</f>
        <v/>
      </c>
      <c r="AK376" s="8"/>
      <c r="AL376" s="8"/>
      <c r="AM376" s="8"/>
      <c r="AN376" s="8"/>
      <c r="AO376" s="8"/>
    </row>
    <row r="377">
      <c r="A377" s="8" t="s">
        <v>1834</v>
      </c>
      <c r="B377" s="8" t="s">
        <v>1835</v>
      </c>
      <c r="C377" s="8" t="s">
        <v>411</v>
      </c>
      <c r="D377" s="11"/>
      <c r="E377" s="11"/>
      <c r="F377" s="11"/>
      <c r="G377" s="11"/>
      <c r="H377" s="11"/>
      <c r="I377" s="11"/>
      <c r="J377" s="11"/>
      <c r="K377" s="8" t="s">
        <v>1836</v>
      </c>
      <c r="L377" s="8"/>
      <c r="M377" s="8"/>
      <c r="N377" s="8"/>
      <c r="O377" s="8"/>
      <c r="P377" s="8"/>
      <c r="Q377" s="8"/>
      <c r="R377" s="8"/>
      <c r="S377" s="8" t="s">
        <v>1837</v>
      </c>
      <c r="T377" s="11"/>
      <c r="U377" s="11"/>
      <c r="V377" s="11"/>
      <c r="W377" s="11"/>
      <c r="X377" s="11"/>
      <c r="Y377" s="11"/>
      <c r="Z377" s="11"/>
      <c r="AA377" s="8" t="str">
        <f>IF(I377="", "",IF(I377=Categories!A$1, Categories!C$1, IF(I377=Categories!A$2, Categories!C$2, IF(AND(I377=Categories!A$3, J377=Categories!B$2), Categories!C$1, IF(AND(I377=Categories!A$3, OR(J377=Categories!B$1, J377=Categories!B$3)), Categories!C$2, Categories!C$3)))))</f>
        <v/>
      </c>
      <c r="AB377" s="8" t="str">
        <f>IF(Q377="", "", IF(Q377=Categories!A$1, Categories!C$1, IF(Q377=Categories!A$2, Categories!C$2, IF(AND(Q377=Categories!A$3, R377=Categories!B$2), Categories!C$1, IF(AND(Q377=Categories!A$3, OR(R377=Categories!B$1, R377=Categories!B$3)), Categories!C$2, Categories!C$3)))))</f>
        <v/>
      </c>
      <c r="AC377" s="13" t="str">
        <f>IF(Y377="", "", IF(Y377=Categories!A$1, Categories!C$1, IF(Y377=Categories!A$2, Categories!C$2, IF(AND(Y377=Categories!A$3, Z377=Categories!B$2), Categories!C$1, IF(AND(Y377=Categories!A$3, OR(Z377=Categories!B$1, Z377=Categories!B$3)), Categories!C$2, Categories!C$3)))))</f>
        <v/>
      </c>
      <c r="AD377" s="11">
        <f t="shared" ref="AD377:AH377" si="384">D377+L377+T377</f>
        <v>0</v>
      </c>
      <c r="AE377" s="11">
        <f t="shared" si="384"/>
        <v>0</v>
      </c>
      <c r="AF377" s="11">
        <f t="shared" si="384"/>
        <v>0</v>
      </c>
      <c r="AG377" s="11">
        <f t="shared" si="384"/>
        <v>0</v>
      </c>
      <c r="AH377" s="11">
        <f t="shared" si="384"/>
        <v>0</v>
      </c>
      <c r="AI377" s="11">
        <f>COUNTIF(AA377:AC377, Categories!C$1)</f>
        <v>0</v>
      </c>
      <c r="AJ377" s="14" t="str">
        <f>IF(AA377="", "", IF(OR(AND(AA377=AB377, AA377=Categories!C$3), AND(AB377=AC377,AB377=Categories!C$3), AND(AA377=AC377, AA377=Categories!C$3)), Categories!D$3, IF(OR(AND(AA377&lt;&gt;AB377, AND(AA377&lt;&gt;Categories!C$3, AB377&lt;&gt;Categories!C$3)), AND(AB377&lt;&gt;AC377, AND(AC377&lt;&gt;Categories!C$3, AB377&lt;&gt;Categories!C$3)), AND(AA377&lt;&gt;AC377, AND(AA377&lt;&gt;Categories!C$3, AC377&lt;&gt;Categories!C$3))), Categories!D$2, Categories!D$1)))</f>
        <v/>
      </c>
      <c r="AK377" s="8"/>
      <c r="AL377" s="8"/>
      <c r="AM377" s="8"/>
      <c r="AN377" s="8"/>
      <c r="AO377" s="8"/>
    </row>
    <row r="378">
      <c r="A378" s="8" t="s">
        <v>1838</v>
      </c>
      <c r="B378" s="8" t="s">
        <v>1839</v>
      </c>
      <c r="C378" s="8" t="s">
        <v>1840</v>
      </c>
      <c r="D378" s="11"/>
      <c r="E378" s="11"/>
      <c r="F378" s="11"/>
      <c r="G378" s="11"/>
      <c r="H378" s="11"/>
      <c r="I378" s="11"/>
      <c r="J378" s="11"/>
      <c r="K378" s="8" t="s">
        <v>1841</v>
      </c>
      <c r="L378" s="8"/>
      <c r="M378" s="8"/>
      <c r="N378" s="8"/>
      <c r="O378" s="8"/>
      <c r="P378" s="8"/>
      <c r="Q378" s="8"/>
      <c r="R378" s="8"/>
      <c r="S378" s="8" t="s">
        <v>1842</v>
      </c>
      <c r="T378" s="11"/>
      <c r="U378" s="11"/>
      <c r="V378" s="11"/>
      <c r="W378" s="11"/>
      <c r="X378" s="11"/>
      <c r="Y378" s="11"/>
      <c r="Z378" s="11"/>
      <c r="AA378" s="8" t="str">
        <f>IF(I378="", "",IF(I378=Categories!A$1, Categories!C$1, IF(I378=Categories!A$2, Categories!C$2, IF(AND(I378=Categories!A$3, J378=Categories!B$2), Categories!C$1, IF(AND(I378=Categories!A$3, OR(J378=Categories!B$1, J378=Categories!B$3)), Categories!C$2, Categories!C$3)))))</f>
        <v/>
      </c>
      <c r="AB378" s="8" t="str">
        <f>IF(Q378="", "", IF(Q378=Categories!A$1, Categories!C$1, IF(Q378=Categories!A$2, Categories!C$2, IF(AND(Q378=Categories!A$3, R378=Categories!B$2), Categories!C$1, IF(AND(Q378=Categories!A$3, OR(R378=Categories!B$1, R378=Categories!B$3)), Categories!C$2, Categories!C$3)))))</f>
        <v/>
      </c>
      <c r="AC378" s="13" t="str">
        <f>IF(Y378="", "", IF(Y378=Categories!A$1, Categories!C$1, IF(Y378=Categories!A$2, Categories!C$2, IF(AND(Y378=Categories!A$3, Z378=Categories!B$2), Categories!C$1, IF(AND(Y378=Categories!A$3, OR(Z378=Categories!B$1, Z378=Categories!B$3)), Categories!C$2, Categories!C$3)))))</f>
        <v/>
      </c>
      <c r="AD378" s="11">
        <f t="shared" ref="AD378:AH378" si="385">D378+L378+T378</f>
        <v>0</v>
      </c>
      <c r="AE378" s="11">
        <f t="shared" si="385"/>
        <v>0</v>
      </c>
      <c r="AF378" s="11">
        <f t="shared" si="385"/>
        <v>0</v>
      </c>
      <c r="AG378" s="11">
        <f t="shared" si="385"/>
        <v>0</v>
      </c>
      <c r="AH378" s="11">
        <f t="shared" si="385"/>
        <v>0</v>
      </c>
      <c r="AI378" s="11">
        <f>COUNTIF(AA378:AC378, Categories!C$1)</f>
        <v>0</v>
      </c>
      <c r="AJ378" s="14" t="str">
        <f>IF(AA378="", "", IF(OR(AND(AA378=AB378, AA378=Categories!C$3), AND(AB378=AC378,AB378=Categories!C$3), AND(AA378=AC378, AA378=Categories!C$3)), Categories!D$3, IF(OR(AND(AA378&lt;&gt;AB378, AND(AA378&lt;&gt;Categories!C$3, AB378&lt;&gt;Categories!C$3)), AND(AB378&lt;&gt;AC378, AND(AC378&lt;&gt;Categories!C$3, AB378&lt;&gt;Categories!C$3)), AND(AA378&lt;&gt;AC378, AND(AA378&lt;&gt;Categories!C$3, AC378&lt;&gt;Categories!C$3))), Categories!D$2, Categories!D$1)))</f>
        <v/>
      </c>
      <c r="AK378" s="8"/>
      <c r="AL378" s="8"/>
      <c r="AM378" s="8"/>
      <c r="AN378" s="8"/>
      <c r="AO378" s="8"/>
    </row>
    <row r="379">
      <c r="A379" s="8" t="s">
        <v>1843</v>
      </c>
      <c r="B379" s="8" t="s">
        <v>1844</v>
      </c>
      <c r="C379" s="8" t="s">
        <v>1845</v>
      </c>
      <c r="D379" s="11"/>
      <c r="E379" s="11"/>
      <c r="F379" s="11"/>
      <c r="G379" s="11"/>
      <c r="H379" s="11"/>
      <c r="I379" s="11"/>
      <c r="J379" s="11"/>
      <c r="K379" s="8" t="s">
        <v>1846</v>
      </c>
      <c r="L379" s="8"/>
      <c r="M379" s="8"/>
      <c r="N379" s="8"/>
      <c r="O379" s="8"/>
      <c r="P379" s="8"/>
      <c r="Q379" s="8"/>
      <c r="R379" s="8"/>
      <c r="S379" s="8" t="s">
        <v>1847</v>
      </c>
      <c r="T379" s="11"/>
      <c r="U379" s="11"/>
      <c r="V379" s="11"/>
      <c r="W379" s="11"/>
      <c r="X379" s="11"/>
      <c r="Y379" s="11"/>
      <c r="Z379" s="11"/>
      <c r="AA379" s="8" t="str">
        <f>IF(I379="", "",IF(I379=Categories!A$1, Categories!C$1, IF(I379=Categories!A$2, Categories!C$2, IF(AND(I379=Categories!A$3, J379=Categories!B$2), Categories!C$1, IF(AND(I379=Categories!A$3, OR(J379=Categories!B$1, J379=Categories!B$3)), Categories!C$2, Categories!C$3)))))</f>
        <v/>
      </c>
      <c r="AB379" s="8" t="str">
        <f>IF(Q379="", "", IF(Q379=Categories!A$1, Categories!C$1, IF(Q379=Categories!A$2, Categories!C$2, IF(AND(Q379=Categories!A$3, R379=Categories!B$2), Categories!C$1, IF(AND(Q379=Categories!A$3, OR(R379=Categories!B$1, R379=Categories!B$3)), Categories!C$2, Categories!C$3)))))</f>
        <v/>
      </c>
      <c r="AC379" s="13" t="str">
        <f>IF(Y379="", "", IF(Y379=Categories!A$1, Categories!C$1, IF(Y379=Categories!A$2, Categories!C$2, IF(AND(Y379=Categories!A$3, Z379=Categories!B$2), Categories!C$1, IF(AND(Y379=Categories!A$3, OR(Z379=Categories!B$1, Z379=Categories!B$3)), Categories!C$2, Categories!C$3)))))</f>
        <v/>
      </c>
      <c r="AD379" s="11">
        <f t="shared" ref="AD379:AH379" si="386">D379+L379+T379</f>
        <v>0</v>
      </c>
      <c r="AE379" s="11">
        <f t="shared" si="386"/>
        <v>0</v>
      </c>
      <c r="AF379" s="11">
        <f t="shared" si="386"/>
        <v>0</v>
      </c>
      <c r="AG379" s="11">
        <f t="shared" si="386"/>
        <v>0</v>
      </c>
      <c r="AH379" s="11">
        <f t="shared" si="386"/>
        <v>0</v>
      </c>
      <c r="AI379" s="11">
        <f>COUNTIF(AA379:AC379, Categories!C$1)</f>
        <v>0</v>
      </c>
      <c r="AJ379" s="14" t="str">
        <f>IF(AA379="", "", IF(OR(AND(AA379=AB379, AA379=Categories!C$3), AND(AB379=AC379,AB379=Categories!C$3), AND(AA379=AC379, AA379=Categories!C$3)), Categories!D$3, IF(OR(AND(AA379&lt;&gt;AB379, AND(AA379&lt;&gt;Categories!C$3, AB379&lt;&gt;Categories!C$3)), AND(AB379&lt;&gt;AC379, AND(AC379&lt;&gt;Categories!C$3, AB379&lt;&gt;Categories!C$3)), AND(AA379&lt;&gt;AC379, AND(AA379&lt;&gt;Categories!C$3, AC379&lt;&gt;Categories!C$3))), Categories!D$2, Categories!D$1)))</f>
        <v/>
      </c>
      <c r="AK379" s="8"/>
      <c r="AL379" s="8"/>
      <c r="AM379" s="8"/>
      <c r="AN379" s="8"/>
      <c r="AO379" s="8"/>
    </row>
    <row r="380">
      <c r="A380" s="8" t="s">
        <v>1848</v>
      </c>
      <c r="B380" s="8" t="s">
        <v>1849</v>
      </c>
      <c r="C380" s="8" t="s">
        <v>1850</v>
      </c>
      <c r="D380" s="11"/>
      <c r="E380" s="11"/>
      <c r="F380" s="11"/>
      <c r="G380" s="11"/>
      <c r="H380" s="11"/>
      <c r="I380" s="11"/>
      <c r="J380" s="11"/>
      <c r="K380" s="8" t="s">
        <v>588</v>
      </c>
      <c r="L380" s="8"/>
      <c r="M380" s="8"/>
      <c r="N380" s="8"/>
      <c r="O380" s="8"/>
      <c r="P380" s="8"/>
      <c r="Q380" s="8"/>
      <c r="R380" s="8"/>
      <c r="S380" s="8" t="s">
        <v>1851</v>
      </c>
      <c r="T380" s="11"/>
      <c r="U380" s="11"/>
      <c r="V380" s="11"/>
      <c r="W380" s="11"/>
      <c r="X380" s="11"/>
      <c r="Y380" s="11"/>
      <c r="Z380" s="11"/>
      <c r="AA380" s="8" t="str">
        <f>IF(I380="", "",IF(I380=Categories!A$1, Categories!C$1, IF(I380=Categories!A$2, Categories!C$2, IF(AND(I380=Categories!A$3, J380=Categories!B$2), Categories!C$1, IF(AND(I380=Categories!A$3, OR(J380=Categories!B$1, J380=Categories!B$3)), Categories!C$2, Categories!C$3)))))</f>
        <v/>
      </c>
      <c r="AB380" s="8" t="str">
        <f>IF(Q380="", "", IF(Q380=Categories!A$1, Categories!C$1, IF(Q380=Categories!A$2, Categories!C$2, IF(AND(Q380=Categories!A$3, R380=Categories!B$2), Categories!C$1, IF(AND(Q380=Categories!A$3, OR(R380=Categories!B$1, R380=Categories!B$3)), Categories!C$2, Categories!C$3)))))</f>
        <v/>
      </c>
      <c r="AC380" s="13" t="str">
        <f>IF(Y380="", "", IF(Y380=Categories!A$1, Categories!C$1, IF(Y380=Categories!A$2, Categories!C$2, IF(AND(Y380=Categories!A$3, Z380=Categories!B$2), Categories!C$1, IF(AND(Y380=Categories!A$3, OR(Z380=Categories!B$1, Z380=Categories!B$3)), Categories!C$2, Categories!C$3)))))</f>
        <v/>
      </c>
      <c r="AD380" s="11">
        <f t="shared" ref="AD380:AH380" si="387">D380+L380+T380</f>
        <v>0</v>
      </c>
      <c r="AE380" s="11">
        <f t="shared" si="387"/>
        <v>0</v>
      </c>
      <c r="AF380" s="11">
        <f t="shared" si="387"/>
        <v>0</v>
      </c>
      <c r="AG380" s="11">
        <f t="shared" si="387"/>
        <v>0</v>
      </c>
      <c r="AH380" s="11">
        <f t="shared" si="387"/>
        <v>0</v>
      </c>
      <c r="AI380" s="11">
        <f>COUNTIF(AA380:AC380, Categories!C$1)</f>
        <v>0</v>
      </c>
      <c r="AJ380" s="14" t="str">
        <f>IF(AA380="", "", IF(OR(AND(AA380=AB380, AA380=Categories!C$3), AND(AB380=AC380,AB380=Categories!C$3), AND(AA380=AC380, AA380=Categories!C$3)), Categories!D$3, IF(OR(AND(AA380&lt;&gt;AB380, AND(AA380&lt;&gt;Categories!C$3, AB380&lt;&gt;Categories!C$3)), AND(AB380&lt;&gt;AC380, AND(AC380&lt;&gt;Categories!C$3, AB380&lt;&gt;Categories!C$3)), AND(AA380&lt;&gt;AC380, AND(AA380&lt;&gt;Categories!C$3, AC380&lt;&gt;Categories!C$3))), Categories!D$2, Categories!D$1)))</f>
        <v/>
      </c>
      <c r="AK380" s="8"/>
      <c r="AL380" s="8"/>
      <c r="AM380" s="8"/>
      <c r="AN380" s="8"/>
      <c r="AO380" s="8"/>
    </row>
    <row r="381">
      <c r="A381" s="8" t="s">
        <v>1852</v>
      </c>
      <c r="B381" s="8" t="s">
        <v>1853</v>
      </c>
      <c r="C381" s="8" t="s">
        <v>488</v>
      </c>
      <c r="D381" s="11"/>
      <c r="E381" s="11"/>
      <c r="F381" s="11"/>
      <c r="G381" s="11"/>
      <c r="H381" s="11"/>
      <c r="I381" s="11"/>
      <c r="J381" s="11"/>
      <c r="K381" s="8" t="s">
        <v>1854</v>
      </c>
      <c r="L381" s="8"/>
      <c r="M381" s="8"/>
      <c r="N381" s="8"/>
      <c r="O381" s="8"/>
      <c r="P381" s="8"/>
      <c r="Q381" s="8"/>
      <c r="R381" s="8"/>
      <c r="S381" s="8"/>
      <c r="T381" s="11"/>
      <c r="U381" s="11"/>
      <c r="V381" s="11"/>
      <c r="W381" s="11"/>
      <c r="X381" s="11"/>
      <c r="Y381" s="11"/>
      <c r="Z381" s="11"/>
      <c r="AA381" s="8" t="str">
        <f>IF(I381="", "",IF(I381=Categories!A$1, Categories!C$1, IF(I381=Categories!A$2, Categories!C$2, IF(AND(I381=Categories!A$3, J381=Categories!B$2), Categories!C$1, IF(AND(I381=Categories!A$3, OR(J381=Categories!B$1, J381=Categories!B$3)), Categories!C$2, Categories!C$3)))))</f>
        <v/>
      </c>
      <c r="AB381" s="8" t="str">
        <f>IF(Q381="", "", IF(Q381=Categories!A$1, Categories!C$1, IF(Q381=Categories!A$2, Categories!C$2, IF(AND(Q381=Categories!A$3, R381=Categories!B$2), Categories!C$1, IF(AND(Q381=Categories!A$3, OR(R381=Categories!B$1, R381=Categories!B$3)), Categories!C$2, Categories!C$3)))))</f>
        <v/>
      </c>
      <c r="AC381" s="13" t="str">
        <f>IF(Y381="", "", IF(Y381=Categories!A$1, Categories!C$1, IF(Y381=Categories!A$2, Categories!C$2, IF(AND(Y381=Categories!A$3, Z381=Categories!B$2), Categories!C$1, IF(AND(Y381=Categories!A$3, OR(Z381=Categories!B$1, Z381=Categories!B$3)), Categories!C$2, Categories!C$3)))))</f>
        <v/>
      </c>
      <c r="AD381" s="11">
        <f t="shared" ref="AD381:AH381" si="388">D381+L381+T381</f>
        <v>0</v>
      </c>
      <c r="AE381" s="11">
        <f t="shared" si="388"/>
        <v>0</v>
      </c>
      <c r="AF381" s="11">
        <f t="shared" si="388"/>
        <v>0</v>
      </c>
      <c r="AG381" s="11">
        <f t="shared" si="388"/>
        <v>0</v>
      </c>
      <c r="AH381" s="11">
        <f t="shared" si="388"/>
        <v>0</v>
      </c>
      <c r="AI381" s="11">
        <f>COUNTIF(AA381:AC381, Categories!C$1)</f>
        <v>0</v>
      </c>
      <c r="AJ381" s="14" t="str">
        <f>IF(AA381="", "", IF(OR(AND(AA381=AB381, AA381=Categories!C$3), AND(AB381=AC381,AB381=Categories!C$3), AND(AA381=AC381, AA381=Categories!C$3)), Categories!D$3, IF(OR(AND(AA381&lt;&gt;AB381, AND(AA381&lt;&gt;Categories!C$3, AB381&lt;&gt;Categories!C$3)), AND(AB381&lt;&gt;AC381, AND(AC381&lt;&gt;Categories!C$3, AB381&lt;&gt;Categories!C$3)), AND(AA381&lt;&gt;AC381, AND(AA381&lt;&gt;Categories!C$3, AC381&lt;&gt;Categories!C$3))), Categories!D$2, Categories!D$1)))</f>
        <v/>
      </c>
      <c r="AK381" s="8"/>
      <c r="AL381" s="8"/>
      <c r="AM381" s="8"/>
      <c r="AN381" s="8"/>
      <c r="AO381" s="8"/>
    </row>
    <row r="382">
      <c r="A382" s="8" t="s">
        <v>1855</v>
      </c>
      <c r="B382" s="8" t="s">
        <v>1856</v>
      </c>
      <c r="C382" s="8" t="s">
        <v>1566</v>
      </c>
      <c r="D382" s="11"/>
      <c r="E382" s="11"/>
      <c r="F382" s="11"/>
      <c r="G382" s="11"/>
      <c r="H382" s="11"/>
      <c r="I382" s="11"/>
      <c r="J382" s="11"/>
      <c r="K382" s="8" t="s">
        <v>1857</v>
      </c>
      <c r="L382" s="8"/>
      <c r="M382" s="8"/>
      <c r="N382" s="8"/>
      <c r="O382" s="8"/>
      <c r="P382" s="8"/>
      <c r="Q382" s="8"/>
      <c r="R382" s="8"/>
      <c r="S382" s="8" t="s">
        <v>1858</v>
      </c>
      <c r="T382" s="16"/>
      <c r="U382" s="16"/>
      <c r="V382" s="16"/>
      <c r="W382" s="16"/>
      <c r="X382" s="16"/>
      <c r="Y382" s="16"/>
      <c r="Z382" s="16"/>
      <c r="AA382" s="8" t="str">
        <f>IF(I382="", "",IF(I382=Categories!A$1, Categories!C$1, IF(I382=Categories!A$2, Categories!C$2, IF(AND(I382=Categories!A$3, J382=Categories!B$2), Categories!C$1, IF(AND(I382=Categories!A$3, OR(J382=Categories!B$1, J382=Categories!B$3)), Categories!C$2, Categories!C$3)))))</f>
        <v/>
      </c>
      <c r="AB382" s="8" t="str">
        <f>IF(Q382="", "", IF(Q382=Categories!A$1, Categories!C$1, IF(Q382=Categories!A$2, Categories!C$2, IF(AND(Q382=Categories!A$3, R382=Categories!B$2), Categories!C$1, IF(AND(Q382=Categories!A$3, OR(R382=Categories!B$1, R382=Categories!B$3)), Categories!C$2, Categories!C$3)))))</f>
        <v/>
      </c>
      <c r="AC382" s="13" t="str">
        <f>IF(Y382="", "", IF(Y382=Categories!A$1, Categories!C$1, IF(Y382=Categories!A$2, Categories!C$2, IF(AND(Y382=Categories!A$3, Z382=Categories!B$2), Categories!C$1, IF(AND(Y382=Categories!A$3, OR(Z382=Categories!B$1, Z382=Categories!B$3)), Categories!C$2, Categories!C$3)))))</f>
        <v/>
      </c>
      <c r="AD382" s="11">
        <f t="shared" ref="AD382:AH382" si="389">D382+L382+T382</f>
        <v>0</v>
      </c>
      <c r="AE382" s="11">
        <f t="shared" si="389"/>
        <v>0</v>
      </c>
      <c r="AF382" s="11">
        <f t="shared" si="389"/>
        <v>0</v>
      </c>
      <c r="AG382" s="11">
        <f t="shared" si="389"/>
        <v>0</v>
      </c>
      <c r="AH382" s="11">
        <f t="shared" si="389"/>
        <v>0</v>
      </c>
      <c r="AI382" s="11">
        <f>COUNTIF(AA382:AC382, Categories!C$1)</f>
        <v>0</v>
      </c>
      <c r="AJ382" s="14" t="str">
        <f>IF(AA382="", "", IF(OR(AND(AA382=AB382, AA382=Categories!C$3), AND(AB382=AC382,AB382=Categories!C$3), AND(AA382=AC382, AA382=Categories!C$3)), Categories!D$3, IF(OR(AND(AA382&lt;&gt;AB382, AND(AA382&lt;&gt;Categories!C$3, AB382&lt;&gt;Categories!C$3)), AND(AB382&lt;&gt;AC382, AND(AC382&lt;&gt;Categories!C$3, AB382&lt;&gt;Categories!C$3)), AND(AA382&lt;&gt;AC382, AND(AA382&lt;&gt;Categories!C$3, AC382&lt;&gt;Categories!C$3))), Categories!D$2, Categories!D$1)))</f>
        <v/>
      </c>
      <c r="AK382" s="8"/>
      <c r="AL382" s="8"/>
      <c r="AM382" s="8"/>
      <c r="AN382" s="8"/>
      <c r="AO382" s="8"/>
    </row>
    <row r="383">
      <c r="A383" s="8" t="s">
        <v>1859</v>
      </c>
      <c r="B383" s="8" t="s">
        <v>1860</v>
      </c>
      <c r="C383" s="8" t="s">
        <v>1861</v>
      </c>
      <c r="D383" s="11"/>
      <c r="E383" s="11"/>
      <c r="F383" s="11"/>
      <c r="G383" s="11"/>
      <c r="H383" s="11"/>
      <c r="I383" s="11"/>
      <c r="J383" s="11"/>
      <c r="K383" s="8" t="s">
        <v>1862</v>
      </c>
      <c r="L383" s="8"/>
      <c r="M383" s="8"/>
      <c r="N383" s="8"/>
      <c r="O383" s="8"/>
      <c r="P383" s="8"/>
      <c r="Q383" s="8"/>
      <c r="R383" s="8"/>
      <c r="S383" s="8" t="s">
        <v>1863</v>
      </c>
      <c r="T383" s="11"/>
      <c r="U383" s="11"/>
      <c r="V383" s="11"/>
      <c r="W383" s="11"/>
      <c r="X383" s="11"/>
      <c r="Y383" s="11"/>
      <c r="Z383" s="11"/>
      <c r="AA383" s="8" t="str">
        <f>IF(I383="", "",IF(I383=Categories!A$1, Categories!C$1, IF(I383=Categories!A$2, Categories!C$2, IF(AND(I383=Categories!A$3, J383=Categories!B$2), Categories!C$1, IF(AND(I383=Categories!A$3, OR(J383=Categories!B$1, J383=Categories!B$3)), Categories!C$2, Categories!C$3)))))</f>
        <v/>
      </c>
      <c r="AB383" s="8" t="str">
        <f>IF(Q383="", "", IF(Q383=Categories!A$1, Categories!C$1, IF(Q383=Categories!A$2, Categories!C$2, IF(AND(Q383=Categories!A$3, R383=Categories!B$2), Categories!C$1, IF(AND(Q383=Categories!A$3, OR(R383=Categories!B$1, R383=Categories!B$3)), Categories!C$2, Categories!C$3)))))</f>
        <v/>
      </c>
      <c r="AC383" s="13" t="str">
        <f>IF(Y383="", "", IF(Y383=Categories!A$1, Categories!C$1, IF(Y383=Categories!A$2, Categories!C$2, IF(AND(Y383=Categories!A$3, Z383=Categories!B$2), Categories!C$1, IF(AND(Y383=Categories!A$3, OR(Z383=Categories!B$1, Z383=Categories!B$3)), Categories!C$2, Categories!C$3)))))</f>
        <v/>
      </c>
      <c r="AD383" s="11">
        <f t="shared" ref="AD383:AH383" si="390">D383+L383+T383</f>
        <v>0</v>
      </c>
      <c r="AE383" s="11">
        <f t="shared" si="390"/>
        <v>0</v>
      </c>
      <c r="AF383" s="11">
        <f t="shared" si="390"/>
        <v>0</v>
      </c>
      <c r="AG383" s="11">
        <f t="shared" si="390"/>
        <v>0</v>
      </c>
      <c r="AH383" s="11">
        <f t="shared" si="390"/>
        <v>0</v>
      </c>
      <c r="AI383" s="11">
        <f>COUNTIF(AA383:AC383, Categories!C$1)</f>
        <v>0</v>
      </c>
      <c r="AJ383" s="14" t="str">
        <f>IF(AA383="", "", IF(OR(AND(AA383=AB383, AA383=Categories!C$3), AND(AB383=AC383,AB383=Categories!C$3), AND(AA383=AC383, AA383=Categories!C$3)), Categories!D$3, IF(OR(AND(AA383&lt;&gt;AB383, AND(AA383&lt;&gt;Categories!C$3, AB383&lt;&gt;Categories!C$3)), AND(AB383&lt;&gt;AC383, AND(AC383&lt;&gt;Categories!C$3, AB383&lt;&gt;Categories!C$3)), AND(AA383&lt;&gt;AC383, AND(AA383&lt;&gt;Categories!C$3, AC383&lt;&gt;Categories!C$3))), Categories!D$2, Categories!D$1)))</f>
        <v/>
      </c>
      <c r="AK383" s="8"/>
      <c r="AL383" s="8"/>
      <c r="AM383" s="8"/>
      <c r="AN383" s="8"/>
      <c r="AO383" s="8"/>
    </row>
    <row r="384">
      <c r="A384" s="8" t="s">
        <v>1864</v>
      </c>
      <c r="B384" s="8" t="s">
        <v>1865</v>
      </c>
      <c r="C384" s="8" t="s">
        <v>1866</v>
      </c>
      <c r="D384" s="11"/>
      <c r="E384" s="11"/>
      <c r="F384" s="11"/>
      <c r="G384" s="11"/>
      <c r="H384" s="11"/>
      <c r="I384" s="11"/>
      <c r="J384" s="11"/>
      <c r="K384" s="8" t="s">
        <v>1867</v>
      </c>
      <c r="L384" s="8"/>
      <c r="M384" s="8"/>
      <c r="N384" s="8"/>
      <c r="O384" s="8"/>
      <c r="P384" s="8"/>
      <c r="Q384" s="8"/>
      <c r="R384" s="8"/>
      <c r="S384" s="8" t="s">
        <v>1868</v>
      </c>
      <c r="T384" s="11"/>
      <c r="U384" s="11"/>
      <c r="V384" s="11"/>
      <c r="W384" s="11"/>
      <c r="X384" s="11"/>
      <c r="Y384" s="11"/>
      <c r="Z384" s="11"/>
      <c r="AA384" s="8" t="str">
        <f>IF(I384="", "",IF(I384=Categories!A$1, Categories!C$1, IF(I384=Categories!A$2, Categories!C$2, IF(AND(I384=Categories!A$3, J384=Categories!B$2), Categories!C$1, IF(AND(I384=Categories!A$3, OR(J384=Categories!B$1, J384=Categories!B$3)), Categories!C$2, Categories!C$3)))))</f>
        <v/>
      </c>
      <c r="AB384" s="8" t="str">
        <f>IF(Q384="", "", IF(Q384=Categories!A$1, Categories!C$1, IF(Q384=Categories!A$2, Categories!C$2, IF(AND(Q384=Categories!A$3, R384=Categories!B$2), Categories!C$1, IF(AND(Q384=Categories!A$3, OR(R384=Categories!B$1, R384=Categories!B$3)), Categories!C$2, Categories!C$3)))))</f>
        <v/>
      </c>
      <c r="AC384" s="13" t="str">
        <f>IF(Y384="", "", IF(Y384=Categories!A$1, Categories!C$1, IF(Y384=Categories!A$2, Categories!C$2, IF(AND(Y384=Categories!A$3, Z384=Categories!B$2), Categories!C$1, IF(AND(Y384=Categories!A$3, OR(Z384=Categories!B$1, Z384=Categories!B$3)), Categories!C$2, Categories!C$3)))))</f>
        <v/>
      </c>
      <c r="AD384" s="11">
        <f t="shared" ref="AD384:AH384" si="391">D384+L384+T384</f>
        <v>0</v>
      </c>
      <c r="AE384" s="11">
        <f t="shared" si="391"/>
        <v>0</v>
      </c>
      <c r="AF384" s="11">
        <f t="shared" si="391"/>
        <v>0</v>
      </c>
      <c r="AG384" s="11">
        <f t="shared" si="391"/>
        <v>0</v>
      </c>
      <c r="AH384" s="11">
        <f t="shared" si="391"/>
        <v>0</v>
      </c>
      <c r="AI384" s="11">
        <f>COUNTIF(AA384:AC384, Categories!C$1)</f>
        <v>0</v>
      </c>
      <c r="AJ384" s="14" t="str">
        <f>IF(AA384="", "", IF(OR(AND(AA384=AB384, AA384=Categories!C$3), AND(AB384=AC384,AB384=Categories!C$3), AND(AA384=AC384, AA384=Categories!C$3)), Categories!D$3, IF(OR(AND(AA384&lt;&gt;AB384, AND(AA384&lt;&gt;Categories!C$3, AB384&lt;&gt;Categories!C$3)), AND(AB384&lt;&gt;AC384, AND(AC384&lt;&gt;Categories!C$3, AB384&lt;&gt;Categories!C$3)), AND(AA384&lt;&gt;AC384, AND(AA384&lt;&gt;Categories!C$3, AC384&lt;&gt;Categories!C$3))), Categories!D$2, Categories!D$1)))</f>
        <v/>
      </c>
      <c r="AK384" s="8"/>
      <c r="AL384" s="8"/>
      <c r="AM384" s="8"/>
      <c r="AN384" s="8"/>
      <c r="AO384" s="8"/>
    </row>
    <row r="385">
      <c r="A385" s="8" t="s">
        <v>1869</v>
      </c>
      <c r="B385" s="8" t="s">
        <v>1870</v>
      </c>
      <c r="C385" s="8" t="s">
        <v>1871</v>
      </c>
      <c r="D385" s="11"/>
      <c r="E385" s="11"/>
      <c r="F385" s="11"/>
      <c r="G385" s="11"/>
      <c r="H385" s="11"/>
      <c r="I385" s="11"/>
      <c r="J385" s="11"/>
      <c r="K385" s="8" t="s">
        <v>411</v>
      </c>
      <c r="L385" s="8"/>
      <c r="M385" s="8"/>
      <c r="N385" s="8"/>
      <c r="O385" s="8"/>
      <c r="P385" s="8"/>
      <c r="Q385" s="8"/>
      <c r="R385" s="8"/>
      <c r="S385" s="8" t="s">
        <v>1872</v>
      </c>
      <c r="T385" s="11"/>
      <c r="U385" s="11"/>
      <c r="V385" s="11"/>
      <c r="W385" s="11"/>
      <c r="X385" s="11"/>
      <c r="Y385" s="11"/>
      <c r="Z385" s="11"/>
      <c r="AA385" s="8" t="str">
        <f>IF(I385="", "",IF(I385=Categories!A$1, Categories!C$1, IF(I385=Categories!A$2, Categories!C$2, IF(AND(I385=Categories!A$3, J385=Categories!B$2), Categories!C$1, IF(AND(I385=Categories!A$3, OR(J385=Categories!B$1, J385=Categories!B$3)), Categories!C$2, Categories!C$3)))))</f>
        <v/>
      </c>
      <c r="AB385" s="8" t="str">
        <f>IF(Q385="", "", IF(Q385=Categories!A$1, Categories!C$1, IF(Q385=Categories!A$2, Categories!C$2, IF(AND(Q385=Categories!A$3, R385=Categories!B$2), Categories!C$1, IF(AND(Q385=Categories!A$3, OR(R385=Categories!B$1, R385=Categories!B$3)), Categories!C$2, Categories!C$3)))))</f>
        <v/>
      </c>
      <c r="AC385" s="13" t="str">
        <f>IF(Y385="", "", IF(Y385=Categories!A$1, Categories!C$1, IF(Y385=Categories!A$2, Categories!C$2, IF(AND(Y385=Categories!A$3, Z385=Categories!B$2), Categories!C$1, IF(AND(Y385=Categories!A$3, OR(Z385=Categories!B$1, Z385=Categories!B$3)), Categories!C$2, Categories!C$3)))))</f>
        <v/>
      </c>
      <c r="AD385" s="11">
        <f t="shared" ref="AD385:AH385" si="392">D385+L385+T385</f>
        <v>0</v>
      </c>
      <c r="AE385" s="11">
        <f t="shared" si="392"/>
        <v>0</v>
      </c>
      <c r="AF385" s="11">
        <f t="shared" si="392"/>
        <v>0</v>
      </c>
      <c r="AG385" s="11">
        <f t="shared" si="392"/>
        <v>0</v>
      </c>
      <c r="AH385" s="11">
        <f t="shared" si="392"/>
        <v>0</v>
      </c>
      <c r="AI385" s="11">
        <f>COUNTIF(AA385:AC385, Categories!C$1)</f>
        <v>0</v>
      </c>
      <c r="AJ385" s="14" t="str">
        <f>IF(AA385="", "", IF(OR(AND(AA385=AB385, AA385=Categories!C$3), AND(AB385=AC385,AB385=Categories!C$3), AND(AA385=AC385, AA385=Categories!C$3)), Categories!D$3, IF(OR(AND(AA385&lt;&gt;AB385, AND(AA385&lt;&gt;Categories!C$3, AB385&lt;&gt;Categories!C$3)), AND(AB385&lt;&gt;AC385, AND(AC385&lt;&gt;Categories!C$3, AB385&lt;&gt;Categories!C$3)), AND(AA385&lt;&gt;AC385, AND(AA385&lt;&gt;Categories!C$3, AC385&lt;&gt;Categories!C$3))), Categories!D$2, Categories!D$1)))</f>
        <v/>
      </c>
      <c r="AK385" s="8"/>
      <c r="AL385" s="8"/>
      <c r="AM385" s="8"/>
      <c r="AN385" s="8"/>
      <c r="AO385" s="8"/>
    </row>
    <row r="386">
      <c r="A386" s="8" t="s">
        <v>1873</v>
      </c>
      <c r="B386" s="8" t="s">
        <v>1874</v>
      </c>
      <c r="C386" s="8" t="s">
        <v>1875</v>
      </c>
      <c r="D386" s="11"/>
      <c r="E386" s="11"/>
      <c r="F386" s="11"/>
      <c r="G386" s="11"/>
      <c r="H386" s="11"/>
      <c r="I386" s="11"/>
      <c r="J386" s="11"/>
      <c r="K386" s="8" t="s">
        <v>1876</v>
      </c>
      <c r="L386" s="8"/>
      <c r="M386" s="8"/>
      <c r="N386" s="8"/>
      <c r="O386" s="8"/>
      <c r="P386" s="8"/>
      <c r="Q386" s="8"/>
      <c r="R386" s="8"/>
      <c r="S386" s="8" t="s">
        <v>1877</v>
      </c>
      <c r="T386" s="11"/>
      <c r="U386" s="11"/>
      <c r="V386" s="11"/>
      <c r="W386" s="11"/>
      <c r="X386" s="11"/>
      <c r="Y386" s="11"/>
      <c r="Z386" s="11"/>
      <c r="AA386" s="8" t="str">
        <f>IF(I386="", "",IF(I386=Categories!A$1, Categories!C$1, IF(I386=Categories!A$2, Categories!C$2, IF(AND(I386=Categories!A$3, J386=Categories!B$2), Categories!C$1, IF(AND(I386=Categories!A$3, OR(J386=Categories!B$1, J386=Categories!B$3)), Categories!C$2, Categories!C$3)))))</f>
        <v/>
      </c>
      <c r="AB386" s="8" t="str">
        <f>IF(Q386="", "", IF(Q386=Categories!A$1, Categories!C$1, IF(Q386=Categories!A$2, Categories!C$2, IF(AND(Q386=Categories!A$3, R386=Categories!B$2), Categories!C$1, IF(AND(Q386=Categories!A$3, OR(R386=Categories!B$1, R386=Categories!B$3)), Categories!C$2, Categories!C$3)))))</f>
        <v/>
      </c>
      <c r="AC386" s="13" t="str">
        <f>IF(Y386="", "", IF(Y386=Categories!A$1, Categories!C$1, IF(Y386=Categories!A$2, Categories!C$2, IF(AND(Y386=Categories!A$3, Z386=Categories!B$2), Categories!C$1, IF(AND(Y386=Categories!A$3, OR(Z386=Categories!B$1, Z386=Categories!B$3)), Categories!C$2, Categories!C$3)))))</f>
        <v/>
      </c>
      <c r="AD386" s="11">
        <f t="shared" ref="AD386:AH386" si="393">D386+L386+T386</f>
        <v>0</v>
      </c>
      <c r="AE386" s="11">
        <f t="shared" si="393"/>
        <v>0</v>
      </c>
      <c r="AF386" s="11">
        <f t="shared" si="393"/>
        <v>0</v>
      </c>
      <c r="AG386" s="11">
        <f t="shared" si="393"/>
        <v>0</v>
      </c>
      <c r="AH386" s="11">
        <f t="shared" si="393"/>
        <v>0</v>
      </c>
      <c r="AI386" s="11">
        <f>COUNTIF(AA386:AC386, Categories!C$1)</f>
        <v>0</v>
      </c>
      <c r="AJ386" s="14" t="str">
        <f>IF(AA386="", "", IF(OR(AND(AA386=AB386, AA386=Categories!C$3), AND(AB386=AC386,AB386=Categories!C$3), AND(AA386=AC386, AA386=Categories!C$3)), Categories!D$3, IF(OR(AND(AA386&lt;&gt;AB386, AND(AA386&lt;&gt;Categories!C$3, AB386&lt;&gt;Categories!C$3)), AND(AB386&lt;&gt;AC386, AND(AC386&lt;&gt;Categories!C$3, AB386&lt;&gt;Categories!C$3)), AND(AA386&lt;&gt;AC386, AND(AA386&lt;&gt;Categories!C$3, AC386&lt;&gt;Categories!C$3))), Categories!D$2, Categories!D$1)))</f>
        <v/>
      </c>
      <c r="AK386" s="8"/>
      <c r="AL386" s="8"/>
      <c r="AM386" s="8"/>
      <c r="AN386" s="8"/>
      <c r="AO386" s="8"/>
    </row>
    <row r="387">
      <c r="A387" s="8" t="s">
        <v>1878</v>
      </c>
      <c r="B387" s="8" t="s">
        <v>1879</v>
      </c>
      <c r="C387" s="8" t="s">
        <v>1880</v>
      </c>
      <c r="D387" s="11"/>
      <c r="E387" s="11"/>
      <c r="F387" s="11"/>
      <c r="G387" s="11"/>
      <c r="H387" s="11"/>
      <c r="I387" s="11"/>
      <c r="J387" s="11"/>
      <c r="K387" s="8" t="s">
        <v>1881</v>
      </c>
      <c r="L387" s="8"/>
      <c r="M387" s="8"/>
      <c r="N387" s="8"/>
      <c r="O387" s="8"/>
      <c r="P387" s="8"/>
      <c r="Q387" s="8"/>
      <c r="R387" s="8"/>
      <c r="S387" s="8" t="s">
        <v>1882</v>
      </c>
      <c r="T387" s="11"/>
      <c r="U387" s="11"/>
      <c r="V387" s="11"/>
      <c r="W387" s="11"/>
      <c r="X387" s="11"/>
      <c r="Y387" s="11"/>
      <c r="Z387" s="11"/>
      <c r="AA387" s="8" t="str">
        <f>IF(I387="", "",IF(I387=Categories!A$1, Categories!C$1, IF(I387=Categories!A$2, Categories!C$2, IF(AND(I387=Categories!A$3, J387=Categories!B$2), Categories!C$1, IF(AND(I387=Categories!A$3, OR(J387=Categories!B$1, J387=Categories!B$3)), Categories!C$2, Categories!C$3)))))</f>
        <v/>
      </c>
      <c r="AB387" s="8" t="str">
        <f>IF(Q387="", "", IF(Q387=Categories!A$1, Categories!C$1, IF(Q387=Categories!A$2, Categories!C$2, IF(AND(Q387=Categories!A$3, R387=Categories!B$2), Categories!C$1, IF(AND(Q387=Categories!A$3, OR(R387=Categories!B$1, R387=Categories!B$3)), Categories!C$2, Categories!C$3)))))</f>
        <v/>
      </c>
      <c r="AC387" s="13" t="str">
        <f>IF(Y387="", "", IF(Y387=Categories!A$1, Categories!C$1, IF(Y387=Categories!A$2, Categories!C$2, IF(AND(Y387=Categories!A$3, Z387=Categories!B$2), Categories!C$1, IF(AND(Y387=Categories!A$3, OR(Z387=Categories!B$1, Z387=Categories!B$3)), Categories!C$2, Categories!C$3)))))</f>
        <v/>
      </c>
      <c r="AD387" s="11">
        <f t="shared" ref="AD387:AH387" si="394">D387+L387+T387</f>
        <v>0</v>
      </c>
      <c r="AE387" s="11">
        <f t="shared" si="394"/>
        <v>0</v>
      </c>
      <c r="AF387" s="11">
        <f t="shared" si="394"/>
        <v>0</v>
      </c>
      <c r="AG387" s="11">
        <f t="shared" si="394"/>
        <v>0</v>
      </c>
      <c r="AH387" s="11">
        <f t="shared" si="394"/>
        <v>0</v>
      </c>
      <c r="AI387" s="11">
        <f>COUNTIF(AA387:AC387, Categories!C$1)</f>
        <v>0</v>
      </c>
      <c r="AJ387" s="14" t="str">
        <f>IF(AA387="", "", IF(OR(AND(AA387=AB387, AA387=Categories!C$3), AND(AB387=AC387,AB387=Categories!C$3), AND(AA387=AC387, AA387=Categories!C$3)), Categories!D$3, IF(OR(AND(AA387&lt;&gt;AB387, AND(AA387&lt;&gt;Categories!C$3, AB387&lt;&gt;Categories!C$3)), AND(AB387&lt;&gt;AC387, AND(AC387&lt;&gt;Categories!C$3, AB387&lt;&gt;Categories!C$3)), AND(AA387&lt;&gt;AC387, AND(AA387&lt;&gt;Categories!C$3, AC387&lt;&gt;Categories!C$3))), Categories!D$2, Categories!D$1)))</f>
        <v/>
      </c>
      <c r="AK387" s="8"/>
      <c r="AL387" s="8"/>
      <c r="AM387" s="8"/>
      <c r="AN387" s="8"/>
      <c r="AO387" s="8"/>
    </row>
    <row r="388">
      <c r="A388" s="8" t="s">
        <v>1883</v>
      </c>
      <c r="B388" s="8" t="s">
        <v>1884</v>
      </c>
      <c r="C388" s="8" t="s">
        <v>1885</v>
      </c>
      <c r="D388" s="11"/>
      <c r="E388" s="11"/>
      <c r="F388" s="11"/>
      <c r="G388" s="11"/>
      <c r="H388" s="11"/>
      <c r="I388" s="11"/>
      <c r="J388" s="11"/>
      <c r="K388" s="8" t="s">
        <v>1886</v>
      </c>
      <c r="L388" s="8"/>
      <c r="M388" s="8"/>
      <c r="N388" s="8"/>
      <c r="O388" s="8"/>
      <c r="P388" s="8"/>
      <c r="Q388" s="8"/>
      <c r="R388" s="8"/>
      <c r="S388" s="8" t="s">
        <v>1887</v>
      </c>
      <c r="T388" s="11"/>
      <c r="U388" s="11"/>
      <c r="V388" s="11"/>
      <c r="W388" s="11"/>
      <c r="X388" s="11"/>
      <c r="Y388" s="11"/>
      <c r="Z388" s="11"/>
      <c r="AA388" s="8" t="str">
        <f>IF(I388="", "",IF(I388=Categories!A$1, Categories!C$1, IF(I388=Categories!A$2, Categories!C$2, IF(AND(I388=Categories!A$3, J388=Categories!B$2), Categories!C$1, IF(AND(I388=Categories!A$3, OR(J388=Categories!B$1, J388=Categories!B$3)), Categories!C$2, Categories!C$3)))))</f>
        <v/>
      </c>
      <c r="AB388" s="8" t="str">
        <f>IF(Q388="", "", IF(Q388=Categories!A$1, Categories!C$1, IF(Q388=Categories!A$2, Categories!C$2, IF(AND(Q388=Categories!A$3, R388=Categories!B$2), Categories!C$1, IF(AND(Q388=Categories!A$3, OR(R388=Categories!B$1, R388=Categories!B$3)), Categories!C$2, Categories!C$3)))))</f>
        <v/>
      </c>
      <c r="AC388" s="13" t="str">
        <f>IF(Y388="", "", IF(Y388=Categories!A$1, Categories!C$1, IF(Y388=Categories!A$2, Categories!C$2, IF(AND(Y388=Categories!A$3, Z388=Categories!B$2), Categories!C$1, IF(AND(Y388=Categories!A$3, OR(Z388=Categories!B$1, Z388=Categories!B$3)), Categories!C$2, Categories!C$3)))))</f>
        <v/>
      </c>
      <c r="AD388" s="11">
        <f t="shared" ref="AD388:AH388" si="395">D388+L388+T388</f>
        <v>0</v>
      </c>
      <c r="AE388" s="11">
        <f t="shared" si="395"/>
        <v>0</v>
      </c>
      <c r="AF388" s="11">
        <f t="shared" si="395"/>
        <v>0</v>
      </c>
      <c r="AG388" s="11">
        <f t="shared" si="395"/>
        <v>0</v>
      </c>
      <c r="AH388" s="11">
        <f t="shared" si="395"/>
        <v>0</v>
      </c>
      <c r="AI388" s="11">
        <f>COUNTIF(AA388:AC388, Categories!C$1)</f>
        <v>0</v>
      </c>
      <c r="AJ388" s="14" t="str">
        <f>IF(AA388="", "", IF(OR(AND(AA388=AB388, AA388=Categories!C$3), AND(AB388=AC388,AB388=Categories!C$3), AND(AA388=AC388, AA388=Categories!C$3)), Categories!D$3, IF(OR(AND(AA388&lt;&gt;AB388, AND(AA388&lt;&gt;Categories!C$3, AB388&lt;&gt;Categories!C$3)), AND(AB388&lt;&gt;AC388, AND(AC388&lt;&gt;Categories!C$3, AB388&lt;&gt;Categories!C$3)), AND(AA388&lt;&gt;AC388, AND(AA388&lt;&gt;Categories!C$3, AC388&lt;&gt;Categories!C$3))), Categories!D$2, Categories!D$1)))</f>
        <v/>
      </c>
      <c r="AK388" s="8"/>
      <c r="AL388" s="8"/>
      <c r="AM388" s="8"/>
      <c r="AN388" s="8"/>
      <c r="AO388" s="8"/>
    </row>
    <row r="389">
      <c r="A389" s="8" t="s">
        <v>1888</v>
      </c>
      <c r="B389" s="8" t="s">
        <v>1889</v>
      </c>
      <c r="C389" s="8" t="s">
        <v>1890</v>
      </c>
      <c r="D389" s="11"/>
      <c r="E389" s="11"/>
      <c r="F389" s="11"/>
      <c r="G389" s="11"/>
      <c r="H389" s="11"/>
      <c r="I389" s="11"/>
      <c r="J389" s="11"/>
      <c r="K389" s="8" t="s">
        <v>1891</v>
      </c>
      <c r="L389" s="8"/>
      <c r="M389" s="8"/>
      <c r="N389" s="8"/>
      <c r="O389" s="8"/>
      <c r="P389" s="8"/>
      <c r="Q389" s="8"/>
      <c r="R389" s="8"/>
      <c r="S389" s="8" t="s">
        <v>1892</v>
      </c>
      <c r="T389" s="11"/>
      <c r="U389" s="11"/>
      <c r="V389" s="11"/>
      <c r="W389" s="11"/>
      <c r="X389" s="11"/>
      <c r="Y389" s="11"/>
      <c r="Z389" s="11"/>
      <c r="AA389" s="8" t="str">
        <f>IF(I389="", "",IF(I389=Categories!A$1, Categories!C$1, IF(I389=Categories!A$2, Categories!C$2, IF(AND(I389=Categories!A$3, J389=Categories!B$2), Categories!C$1, IF(AND(I389=Categories!A$3, OR(J389=Categories!B$1, J389=Categories!B$3)), Categories!C$2, Categories!C$3)))))</f>
        <v/>
      </c>
      <c r="AB389" s="8" t="str">
        <f>IF(Q389="", "", IF(Q389=Categories!A$1, Categories!C$1, IF(Q389=Categories!A$2, Categories!C$2, IF(AND(Q389=Categories!A$3, R389=Categories!B$2), Categories!C$1, IF(AND(Q389=Categories!A$3, OR(R389=Categories!B$1, R389=Categories!B$3)), Categories!C$2, Categories!C$3)))))</f>
        <v/>
      </c>
      <c r="AC389" s="13" t="str">
        <f>IF(Y389="", "", IF(Y389=Categories!A$1, Categories!C$1, IF(Y389=Categories!A$2, Categories!C$2, IF(AND(Y389=Categories!A$3, Z389=Categories!B$2), Categories!C$1, IF(AND(Y389=Categories!A$3, OR(Z389=Categories!B$1, Z389=Categories!B$3)), Categories!C$2, Categories!C$3)))))</f>
        <v/>
      </c>
      <c r="AD389" s="11">
        <f t="shared" ref="AD389:AH389" si="396">D389+L389+T389</f>
        <v>0</v>
      </c>
      <c r="AE389" s="11">
        <f t="shared" si="396"/>
        <v>0</v>
      </c>
      <c r="AF389" s="11">
        <f t="shared" si="396"/>
        <v>0</v>
      </c>
      <c r="AG389" s="11">
        <f t="shared" si="396"/>
        <v>0</v>
      </c>
      <c r="AH389" s="11">
        <f t="shared" si="396"/>
        <v>0</v>
      </c>
      <c r="AI389" s="11">
        <f>COUNTIF(AA389:AC389, Categories!C$1)</f>
        <v>0</v>
      </c>
      <c r="AJ389" s="14" t="str">
        <f>IF(AA389="", "", IF(OR(AND(AA389=AB389, AA389=Categories!C$3), AND(AB389=AC389,AB389=Categories!C$3), AND(AA389=AC389, AA389=Categories!C$3)), Categories!D$3, IF(OR(AND(AA389&lt;&gt;AB389, AND(AA389&lt;&gt;Categories!C$3, AB389&lt;&gt;Categories!C$3)), AND(AB389&lt;&gt;AC389, AND(AC389&lt;&gt;Categories!C$3, AB389&lt;&gt;Categories!C$3)), AND(AA389&lt;&gt;AC389, AND(AA389&lt;&gt;Categories!C$3, AC389&lt;&gt;Categories!C$3))), Categories!D$2, Categories!D$1)))</f>
        <v/>
      </c>
      <c r="AK389" s="8"/>
      <c r="AL389" s="8"/>
      <c r="AM389" s="8"/>
      <c r="AN389" s="8"/>
      <c r="AO389" s="8"/>
    </row>
    <row r="390">
      <c r="A390" s="8" t="s">
        <v>1893</v>
      </c>
      <c r="B390" s="8" t="s">
        <v>1894</v>
      </c>
      <c r="C390" s="8" t="s">
        <v>1895</v>
      </c>
      <c r="D390" s="11"/>
      <c r="E390" s="11"/>
      <c r="F390" s="11"/>
      <c r="G390" s="11"/>
      <c r="H390" s="11"/>
      <c r="I390" s="11"/>
      <c r="J390" s="11"/>
      <c r="K390" s="8" t="s">
        <v>1896</v>
      </c>
      <c r="L390" s="8"/>
      <c r="M390" s="8"/>
      <c r="N390" s="8"/>
      <c r="O390" s="8"/>
      <c r="P390" s="8"/>
      <c r="Q390" s="8"/>
      <c r="R390" s="8"/>
      <c r="S390" s="8" t="s">
        <v>1897</v>
      </c>
      <c r="T390" s="11"/>
      <c r="U390" s="11"/>
      <c r="V390" s="11"/>
      <c r="W390" s="11"/>
      <c r="X390" s="11"/>
      <c r="Y390" s="11"/>
      <c r="Z390" s="11"/>
      <c r="AA390" s="8" t="str">
        <f>IF(I390="", "",IF(I390=Categories!A$1, Categories!C$1, IF(I390=Categories!A$2, Categories!C$2, IF(AND(I390=Categories!A$3, J390=Categories!B$2), Categories!C$1, IF(AND(I390=Categories!A$3, OR(J390=Categories!B$1, J390=Categories!B$3)), Categories!C$2, Categories!C$3)))))</f>
        <v/>
      </c>
      <c r="AB390" s="8" t="str">
        <f>IF(Q390="", "", IF(Q390=Categories!A$1, Categories!C$1, IF(Q390=Categories!A$2, Categories!C$2, IF(AND(Q390=Categories!A$3, R390=Categories!B$2), Categories!C$1, IF(AND(Q390=Categories!A$3, OR(R390=Categories!B$1, R390=Categories!B$3)), Categories!C$2, Categories!C$3)))))</f>
        <v/>
      </c>
      <c r="AC390" s="13" t="str">
        <f>IF(Y390="", "", IF(Y390=Categories!A$1, Categories!C$1, IF(Y390=Categories!A$2, Categories!C$2, IF(AND(Y390=Categories!A$3, Z390=Categories!B$2), Categories!C$1, IF(AND(Y390=Categories!A$3, OR(Z390=Categories!B$1, Z390=Categories!B$3)), Categories!C$2, Categories!C$3)))))</f>
        <v/>
      </c>
      <c r="AD390" s="11">
        <f t="shared" ref="AD390:AH390" si="397">D390+L390+T390</f>
        <v>0</v>
      </c>
      <c r="AE390" s="11">
        <f t="shared" si="397"/>
        <v>0</v>
      </c>
      <c r="AF390" s="11">
        <f t="shared" si="397"/>
        <v>0</v>
      </c>
      <c r="AG390" s="11">
        <f t="shared" si="397"/>
        <v>0</v>
      </c>
      <c r="AH390" s="11">
        <f t="shared" si="397"/>
        <v>0</v>
      </c>
      <c r="AI390" s="11">
        <f>COUNTIF(AA390:AC390, Categories!C$1)</f>
        <v>0</v>
      </c>
      <c r="AJ390" s="14" t="str">
        <f>IF(AA390="", "", IF(OR(AND(AA390=AB390, AA390=Categories!C$3), AND(AB390=AC390,AB390=Categories!C$3), AND(AA390=AC390, AA390=Categories!C$3)), Categories!D$3, IF(OR(AND(AA390&lt;&gt;AB390, AND(AA390&lt;&gt;Categories!C$3, AB390&lt;&gt;Categories!C$3)), AND(AB390&lt;&gt;AC390, AND(AC390&lt;&gt;Categories!C$3, AB390&lt;&gt;Categories!C$3)), AND(AA390&lt;&gt;AC390, AND(AA390&lt;&gt;Categories!C$3, AC390&lt;&gt;Categories!C$3))), Categories!D$2, Categories!D$1)))</f>
        <v/>
      </c>
      <c r="AK390" s="8"/>
      <c r="AL390" s="8"/>
      <c r="AM390" s="8"/>
      <c r="AN390" s="8"/>
      <c r="AO390" s="8"/>
    </row>
    <row r="391">
      <c r="A391" s="8" t="s">
        <v>1898</v>
      </c>
      <c r="B391" s="8" t="s">
        <v>1899</v>
      </c>
      <c r="C391" s="8" t="s">
        <v>1900</v>
      </c>
      <c r="D391" s="11"/>
      <c r="E391" s="11"/>
      <c r="F391" s="11"/>
      <c r="G391" s="11"/>
      <c r="H391" s="11"/>
      <c r="I391" s="11"/>
      <c r="J391" s="11"/>
      <c r="K391" s="8" t="s">
        <v>1901</v>
      </c>
      <c r="L391" s="8"/>
      <c r="M391" s="8"/>
      <c r="N391" s="8"/>
      <c r="O391" s="8"/>
      <c r="P391" s="8"/>
      <c r="Q391" s="8"/>
      <c r="R391" s="8"/>
      <c r="S391" s="8" t="s">
        <v>85</v>
      </c>
      <c r="T391" s="11"/>
      <c r="U391" s="11"/>
      <c r="V391" s="11"/>
      <c r="W391" s="11"/>
      <c r="X391" s="11"/>
      <c r="Y391" s="11"/>
      <c r="Z391" s="11"/>
      <c r="AA391" s="8" t="str">
        <f>IF(I391="", "",IF(I391=Categories!A$1, Categories!C$1, IF(I391=Categories!A$2, Categories!C$2, IF(AND(I391=Categories!A$3, J391=Categories!B$2), Categories!C$1, IF(AND(I391=Categories!A$3, OR(J391=Categories!B$1, J391=Categories!B$3)), Categories!C$2, Categories!C$3)))))</f>
        <v/>
      </c>
      <c r="AB391" s="8" t="str">
        <f>IF(Q391="", "", IF(Q391=Categories!A$1, Categories!C$1, IF(Q391=Categories!A$2, Categories!C$2, IF(AND(Q391=Categories!A$3, R391=Categories!B$2), Categories!C$1, IF(AND(Q391=Categories!A$3, OR(R391=Categories!B$1, R391=Categories!B$3)), Categories!C$2, Categories!C$3)))))</f>
        <v/>
      </c>
      <c r="AC391" s="13" t="str">
        <f>IF(Y391="", "", IF(Y391=Categories!A$1, Categories!C$1, IF(Y391=Categories!A$2, Categories!C$2, IF(AND(Y391=Categories!A$3, Z391=Categories!B$2), Categories!C$1, IF(AND(Y391=Categories!A$3, OR(Z391=Categories!B$1, Z391=Categories!B$3)), Categories!C$2, Categories!C$3)))))</f>
        <v/>
      </c>
      <c r="AD391" s="11">
        <f t="shared" ref="AD391:AH391" si="398">D391+L391+T391</f>
        <v>0</v>
      </c>
      <c r="AE391" s="11">
        <f t="shared" si="398"/>
        <v>0</v>
      </c>
      <c r="AF391" s="11">
        <f t="shared" si="398"/>
        <v>0</v>
      </c>
      <c r="AG391" s="11">
        <f t="shared" si="398"/>
        <v>0</v>
      </c>
      <c r="AH391" s="11">
        <f t="shared" si="398"/>
        <v>0</v>
      </c>
      <c r="AI391" s="11">
        <f>COUNTIF(AA391:AC391, Categories!C$1)</f>
        <v>0</v>
      </c>
      <c r="AJ391" s="14" t="str">
        <f>IF(AA391="", "", IF(OR(AND(AA391=AB391, AA391=Categories!C$3), AND(AB391=AC391,AB391=Categories!C$3), AND(AA391=AC391, AA391=Categories!C$3)), Categories!D$3, IF(OR(AND(AA391&lt;&gt;AB391, AND(AA391&lt;&gt;Categories!C$3, AB391&lt;&gt;Categories!C$3)), AND(AB391&lt;&gt;AC391, AND(AC391&lt;&gt;Categories!C$3, AB391&lt;&gt;Categories!C$3)), AND(AA391&lt;&gt;AC391, AND(AA391&lt;&gt;Categories!C$3, AC391&lt;&gt;Categories!C$3))), Categories!D$2, Categories!D$1)))</f>
        <v/>
      </c>
      <c r="AK391" s="8"/>
      <c r="AL391" s="8"/>
      <c r="AM391" s="8"/>
      <c r="AN391" s="8"/>
      <c r="AO391" s="8"/>
    </row>
    <row r="392">
      <c r="A392" s="8" t="s">
        <v>1902</v>
      </c>
      <c r="B392" s="8" t="s">
        <v>1903</v>
      </c>
      <c r="C392" s="8" t="s">
        <v>1904</v>
      </c>
      <c r="D392" s="11"/>
      <c r="E392" s="11"/>
      <c r="F392" s="11"/>
      <c r="G392" s="11"/>
      <c r="H392" s="11"/>
      <c r="I392" s="11"/>
      <c r="J392" s="11"/>
      <c r="K392" s="8" t="s">
        <v>830</v>
      </c>
      <c r="L392" s="8"/>
      <c r="M392" s="8"/>
      <c r="N392" s="8"/>
      <c r="O392" s="8"/>
      <c r="P392" s="8"/>
      <c r="Q392" s="8"/>
      <c r="R392" s="8"/>
      <c r="S392" s="8" t="s">
        <v>1905</v>
      </c>
      <c r="T392" s="11"/>
      <c r="U392" s="11"/>
      <c r="V392" s="11"/>
      <c r="W392" s="11"/>
      <c r="X392" s="11"/>
      <c r="Y392" s="11"/>
      <c r="Z392" s="11"/>
      <c r="AA392" s="8" t="str">
        <f>IF(I392="", "",IF(I392=Categories!A$1, Categories!C$1, IF(I392=Categories!A$2, Categories!C$2, IF(AND(I392=Categories!A$3, J392=Categories!B$2), Categories!C$1, IF(AND(I392=Categories!A$3, OR(J392=Categories!B$1, J392=Categories!B$3)), Categories!C$2, Categories!C$3)))))</f>
        <v/>
      </c>
      <c r="AB392" s="8" t="str">
        <f>IF(Q392="", "", IF(Q392=Categories!A$1, Categories!C$1, IF(Q392=Categories!A$2, Categories!C$2, IF(AND(Q392=Categories!A$3, R392=Categories!B$2), Categories!C$1, IF(AND(Q392=Categories!A$3, OR(R392=Categories!B$1, R392=Categories!B$3)), Categories!C$2, Categories!C$3)))))</f>
        <v/>
      </c>
      <c r="AC392" s="13" t="str">
        <f>IF(Y392="", "", IF(Y392=Categories!A$1, Categories!C$1, IF(Y392=Categories!A$2, Categories!C$2, IF(AND(Y392=Categories!A$3, Z392=Categories!B$2), Categories!C$1, IF(AND(Y392=Categories!A$3, OR(Z392=Categories!B$1, Z392=Categories!B$3)), Categories!C$2, Categories!C$3)))))</f>
        <v/>
      </c>
      <c r="AD392" s="11">
        <f t="shared" ref="AD392:AH392" si="399">D392+L392+T392</f>
        <v>0</v>
      </c>
      <c r="AE392" s="11">
        <f t="shared" si="399"/>
        <v>0</v>
      </c>
      <c r="AF392" s="11">
        <f t="shared" si="399"/>
        <v>0</v>
      </c>
      <c r="AG392" s="11">
        <f t="shared" si="399"/>
        <v>0</v>
      </c>
      <c r="AH392" s="11">
        <f t="shared" si="399"/>
        <v>0</v>
      </c>
      <c r="AI392" s="11">
        <f>COUNTIF(AA392:AC392, Categories!C$1)</f>
        <v>0</v>
      </c>
      <c r="AJ392" s="14" t="str">
        <f>IF(AA392="", "", IF(OR(AND(AA392=AB392, AA392=Categories!C$3), AND(AB392=AC392,AB392=Categories!C$3), AND(AA392=AC392, AA392=Categories!C$3)), Categories!D$3, IF(OR(AND(AA392&lt;&gt;AB392, AND(AA392&lt;&gt;Categories!C$3, AB392&lt;&gt;Categories!C$3)), AND(AB392&lt;&gt;AC392, AND(AC392&lt;&gt;Categories!C$3, AB392&lt;&gt;Categories!C$3)), AND(AA392&lt;&gt;AC392, AND(AA392&lt;&gt;Categories!C$3, AC392&lt;&gt;Categories!C$3))), Categories!D$2, Categories!D$1)))</f>
        <v/>
      </c>
      <c r="AK392" s="8"/>
      <c r="AL392" s="8"/>
      <c r="AM392" s="8"/>
      <c r="AN392" s="8"/>
      <c r="AO392" s="8"/>
    </row>
    <row r="393">
      <c r="A393" s="8" t="s">
        <v>1906</v>
      </c>
      <c r="B393" s="8" t="s">
        <v>1907</v>
      </c>
      <c r="C393" s="8" t="s">
        <v>1908</v>
      </c>
      <c r="D393" s="11"/>
      <c r="E393" s="11"/>
      <c r="F393" s="11"/>
      <c r="G393" s="11"/>
      <c r="H393" s="11"/>
      <c r="I393" s="11"/>
      <c r="J393" s="11"/>
      <c r="K393" s="8" t="s">
        <v>1909</v>
      </c>
      <c r="L393" s="8"/>
      <c r="M393" s="8"/>
      <c r="N393" s="8"/>
      <c r="O393" s="8"/>
      <c r="P393" s="8"/>
      <c r="Q393" s="8"/>
      <c r="R393" s="8"/>
      <c r="S393" s="8" t="s">
        <v>1910</v>
      </c>
      <c r="T393" s="11"/>
      <c r="U393" s="11"/>
      <c r="V393" s="11"/>
      <c r="W393" s="11"/>
      <c r="X393" s="11"/>
      <c r="Y393" s="11"/>
      <c r="Z393" s="11"/>
      <c r="AA393" s="8" t="str">
        <f>IF(I393="", "",IF(I393=Categories!A$1, Categories!C$1, IF(I393=Categories!A$2, Categories!C$2, IF(AND(I393=Categories!A$3, J393=Categories!B$2), Categories!C$1, IF(AND(I393=Categories!A$3, OR(J393=Categories!B$1, J393=Categories!B$3)), Categories!C$2, Categories!C$3)))))</f>
        <v/>
      </c>
      <c r="AB393" s="8" t="str">
        <f>IF(Q393="", "", IF(Q393=Categories!A$1, Categories!C$1, IF(Q393=Categories!A$2, Categories!C$2, IF(AND(Q393=Categories!A$3, R393=Categories!B$2), Categories!C$1, IF(AND(Q393=Categories!A$3, OR(R393=Categories!B$1, R393=Categories!B$3)), Categories!C$2, Categories!C$3)))))</f>
        <v/>
      </c>
      <c r="AC393" s="13" t="str">
        <f>IF(Y393="", "", IF(Y393=Categories!A$1, Categories!C$1, IF(Y393=Categories!A$2, Categories!C$2, IF(AND(Y393=Categories!A$3, Z393=Categories!B$2), Categories!C$1, IF(AND(Y393=Categories!A$3, OR(Z393=Categories!B$1, Z393=Categories!B$3)), Categories!C$2, Categories!C$3)))))</f>
        <v/>
      </c>
      <c r="AD393" s="11">
        <f t="shared" ref="AD393:AH393" si="400">D393+L393+T393</f>
        <v>0</v>
      </c>
      <c r="AE393" s="11">
        <f t="shared" si="400"/>
        <v>0</v>
      </c>
      <c r="AF393" s="11">
        <f t="shared" si="400"/>
        <v>0</v>
      </c>
      <c r="AG393" s="11">
        <f t="shared" si="400"/>
        <v>0</v>
      </c>
      <c r="AH393" s="11">
        <f t="shared" si="400"/>
        <v>0</v>
      </c>
      <c r="AI393" s="11">
        <f>COUNTIF(AA393:AC393, Categories!C$1)</f>
        <v>0</v>
      </c>
      <c r="AJ393" s="14" t="str">
        <f>IF(AA393="", "", IF(OR(AND(AA393=AB393, AA393=Categories!C$3), AND(AB393=AC393,AB393=Categories!C$3), AND(AA393=AC393, AA393=Categories!C$3)), Categories!D$3, IF(OR(AND(AA393&lt;&gt;AB393, AND(AA393&lt;&gt;Categories!C$3, AB393&lt;&gt;Categories!C$3)), AND(AB393&lt;&gt;AC393, AND(AC393&lt;&gt;Categories!C$3, AB393&lt;&gt;Categories!C$3)), AND(AA393&lt;&gt;AC393, AND(AA393&lt;&gt;Categories!C$3, AC393&lt;&gt;Categories!C$3))), Categories!D$2, Categories!D$1)))</f>
        <v/>
      </c>
      <c r="AK393" s="8"/>
      <c r="AL393" s="8"/>
      <c r="AM393" s="8"/>
      <c r="AN393" s="8"/>
      <c r="AO393" s="8"/>
    </row>
    <row r="394">
      <c r="A394" s="8" t="s">
        <v>1911</v>
      </c>
      <c r="B394" s="8" t="s">
        <v>1912</v>
      </c>
      <c r="C394" s="8" t="s">
        <v>1913</v>
      </c>
      <c r="D394" s="11"/>
      <c r="E394" s="11"/>
      <c r="F394" s="11"/>
      <c r="G394" s="11"/>
      <c r="H394" s="11"/>
      <c r="I394" s="11"/>
      <c r="J394" s="11"/>
      <c r="K394" s="8" t="s">
        <v>420</v>
      </c>
      <c r="L394" s="8"/>
      <c r="M394" s="8"/>
      <c r="N394" s="8"/>
      <c r="O394" s="8"/>
      <c r="P394" s="8"/>
      <c r="Q394" s="8"/>
      <c r="R394" s="8"/>
      <c r="S394" s="8" t="s">
        <v>1914</v>
      </c>
      <c r="T394" s="11"/>
      <c r="U394" s="11"/>
      <c r="V394" s="11"/>
      <c r="W394" s="11"/>
      <c r="X394" s="11"/>
      <c r="Y394" s="11"/>
      <c r="Z394" s="11"/>
      <c r="AA394" s="8" t="str">
        <f>IF(I394="", "",IF(I394=Categories!A$1, Categories!C$1, IF(I394=Categories!A$2, Categories!C$2, IF(AND(I394=Categories!A$3, J394=Categories!B$2), Categories!C$1, IF(AND(I394=Categories!A$3, OR(J394=Categories!B$1, J394=Categories!B$3)), Categories!C$2, Categories!C$3)))))</f>
        <v/>
      </c>
      <c r="AB394" s="8" t="str">
        <f>IF(Q394="", "", IF(Q394=Categories!A$1, Categories!C$1, IF(Q394=Categories!A$2, Categories!C$2, IF(AND(Q394=Categories!A$3, R394=Categories!B$2), Categories!C$1, IF(AND(Q394=Categories!A$3, OR(R394=Categories!B$1, R394=Categories!B$3)), Categories!C$2, Categories!C$3)))))</f>
        <v/>
      </c>
      <c r="AC394" s="13" t="str">
        <f>IF(Y394="", "", IF(Y394=Categories!A$1, Categories!C$1, IF(Y394=Categories!A$2, Categories!C$2, IF(AND(Y394=Categories!A$3, Z394=Categories!B$2), Categories!C$1, IF(AND(Y394=Categories!A$3, OR(Z394=Categories!B$1, Z394=Categories!B$3)), Categories!C$2, Categories!C$3)))))</f>
        <v/>
      </c>
      <c r="AD394" s="11">
        <f t="shared" ref="AD394:AH394" si="401">D394+L394+T394</f>
        <v>0</v>
      </c>
      <c r="AE394" s="11">
        <f t="shared" si="401"/>
        <v>0</v>
      </c>
      <c r="AF394" s="11">
        <f t="shared" si="401"/>
        <v>0</v>
      </c>
      <c r="AG394" s="11">
        <f t="shared" si="401"/>
        <v>0</v>
      </c>
      <c r="AH394" s="11">
        <f t="shared" si="401"/>
        <v>0</v>
      </c>
      <c r="AI394" s="11">
        <f>COUNTIF(AA394:AC394, Categories!C$1)</f>
        <v>0</v>
      </c>
      <c r="AJ394" s="14" t="str">
        <f>IF(AA394="", "", IF(OR(AND(AA394=AB394, AA394=Categories!C$3), AND(AB394=AC394,AB394=Categories!C$3), AND(AA394=AC394, AA394=Categories!C$3)), Categories!D$3, IF(OR(AND(AA394&lt;&gt;AB394, AND(AA394&lt;&gt;Categories!C$3, AB394&lt;&gt;Categories!C$3)), AND(AB394&lt;&gt;AC394, AND(AC394&lt;&gt;Categories!C$3, AB394&lt;&gt;Categories!C$3)), AND(AA394&lt;&gt;AC394, AND(AA394&lt;&gt;Categories!C$3, AC394&lt;&gt;Categories!C$3))), Categories!D$2, Categories!D$1)))</f>
        <v/>
      </c>
      <c r="AK394" s="8"/>
      <c r="AL394" s="8"/>
      <c r="AM394" s="8"/>
      <c r="AN394" s="8"/>
      <c r="AO394" s="8"/>
    </row>
    <row r="395">
      <c r="A395" s="8" t="s">
        <v>1915</v>
      </c>
      <c r="B395" s="8" t="s">
        <v>1916</v>
      </c>
      <c r="C395" s="8" t="s">
        <v>1917</v>
      </c>
      <c r="D395" s="11"/>
      <c r="E395" s="11"/>
      <c r="F395" s="11"/>
      <c r="G395" s="11"/>
      <c r="H395" s="11"/>
      <c r="I395" s="11"/>
      <c r="J395" s="11"/>
      <c r="K395" s="8" t="s">
        <v>1918</v>
      </c>
      <c r="L395" s="8"/>
      <c r="M395" s="8"/>
      <c r="N395" s="8"/>
      <c r="O395" s="8"/>
      <c r="P395" s="8"/>
      <c r="Q395" s="8"/>
      <c r="R395" s="8"/>
      <c r="S395" s="8" t="s">
        <v>1919</v>
      </c>
      <c r="T395" s="11"/>
      <c r="U395" s="11"/>
      <c r="V395" s="11"/>
      <c r="W395" s="11"/>
      <c r="X395" s="11"/>
      <c r="Y395" s="11"/>
      <c r="Z395" s="11"/>
      <c r="AA395" s="8" t="str">
        <f>IF(I395="", "",IF(I395=Categories!A$1, Categories!C$1, IF(I395=Categories!A$2, Categories!C$2, IF(AND(I395=Categories!A$3, J395=Categories!B$2), Categories!C$1, IF(AND(I395=Categories!A$3, OR(J395=Categories!B$1, J395=Categories!B$3)), Categories!C$2, Categories!C$3)))))</f>
        <v/>
      </c>
      <c r="AB395" s="8" t="str">
        <f>IF(Q395="", "", IF(Q395=Categories!A$1, Categories!C$1, IF(Q395=Categories!A$2, Categories!C$2, IF(AND(Q395=Categories!A$3, R395=Categories!B$2), Categories!C$1, IF(AND(Q395=Categories!A$3, OR(R395=Categories!B$1, R395=Categories!B$3)), Categories!C$2, Categories!C$3)))))</f>
        <v/>
      </c>
      <c r="AC395" s="13" t="str">
        <f>IF(Y395="", "", IF(Y395=Categories!A$1, Categories!C$1, IF(Y395=Categories!A$2, Categories!C$2, IF(AND(Y395=Categories!A$3, Z395=Categories!B$2), Categories!C$1, IF(AND(Y395=Categories!A$3, OR(Z395=Categories!B$1, Z395=Categories!B$3)), Categories!C$2, Categories!C$3)))))</f>
        <v/>
      </c>
      <c r="AD395" s="11">
        <f t="shared" ref="AD395:AH395" si="402">D395+L395+T395</f>
        <v>0</v>
      </c>
      <c r="AE395" s="11">
        <f t="shared" si="402"/>
        <v>0</v>
      </c>
      <c r="AF395" s="11">
        <f t="shared" si="402"/>
        <v>0</v>
      </c>
      <c r="AG395" s="11">
        <f t="shared" si="402"/>
        <v>0</v>
      </c>
      <c r="AH395" s="11">
        <f t="shared" si="402"/>
        <v>0</v>
      </c>
      <c r="AI395" s="11">
        <f>COUNTIF(AA395:AC395, Categories!C$1)</f>
        <v>0</v>
      </c>
      <c r="AJ395" s="14" t="str">
        <f>IF(AA395="", "", IF(OR(AND(AA395=AB395, AA395=Categories!C$3), AND(AB395=AC395,AB395=Categories!C$3), AND(AA395=AC395, AA395=Categories!C$3)), Categories!D$3, IF(OR(AND(AA395&lt;&gt;AB395, AND(AA395&lt;&gt;Categories!C$3, AB395&lt;&gt;Categories!C$3)), AND(AB395&lt;&gt;AC395, AND(AC395&lt;&gt;Categories!C$3, AB395&lt;&gt;Categories!C$3)), AND(AA395&lt;&gt;AC395, AND(AA395&lt;&gt;Categories!C$3, AC395&lt;&gt;Categories!C$3))), Categories!D$2, Categories!D$1)))</f>
        <v/>
      </c>
      <c r="AK395" s="8"/>
      <c r="AL395" s="8"/>
      <c r="AM395" s="8"/>
      <c r="AN395" s="8"/>
      <c r="AO395" s="8"/>
    </row>
    <row r="396">
      <c r="A396" s="8" t="s">
        <v>1920</v>
      </c>
      <c r="B396" s="8" t="s">
        <v>1921</v>
      </c>
      <c r="C396" s="8" t="s">
        <v>1119</v>
      </c>
      <c r="D396" s="11"/>
      <c r="E396" s="11"/>
      <c r="F396" s="11"/>
      <c r="G396" s="11"/>
      <c r="H396" s="11"/>
      <c r="I396" s="11"/>
      <c r="J396" s="11"/>
      <c r="K396" s="8" t="s">
        <v>1922</v>
      </c>
      <c r="L396" s="8"/>
      <c r="M396" s="8"/>
      <c r="N396" s="8"/>
      <c r="O396" s="8"/>
      <c r="P396" s="8"/>
      <c r="Q396" s="8"/>
      <c r="R396" s="8"/>
      <c r="S396" s="8" t="s">
        <v>1923</v>
      </c>
      <c r="T396" s="11"/>
      <c r="U396" s="11"/>
      <c r="V396" s="11"/>
      <c r="W396" s="11"/>
      <c r="X396" s="11"/>
      <c r="Y396" s="11"/>
      <c r="Z396" s="11"/>
      <c r="AA396" s="8" t="str">
        <f>IF(I396="", "",IF(I396=Categories!A$1, Categories!C$1, IF(I396=Categories!A$2, Categories!C$2, IF(AND(I396=Categories!A$3, J396=Categories!B$2), Categories!C$1, IF(AND(I396=Categories!A$3, OR(J396=Categories!B$1, J396=Categories!B$3)), Categories!C$2, Categories!C$3)))))</f>
        <v/>
      </c>
      <c r="AB396" s="8" t="str">
        <f>IF(Q396="", "", IF(Q396=Categories!A$1, Categories!C$1, IF(Q396=Categories!A$2, Categories!C$2, IF(AND(Q396=Categories!A$3, R396=Categories!B$2), Categories!C$1, IF(AND(Q396=Categories!A$3, OR(R396=Categories!B$1, R396=Categories!B$3)), Categories!C$2, Categories!C$3)))))</f>
        <v/>
      </c>
      <c r="AC396" s="13" t="str">
        <f>IF(Y396="", "", IF(Y396=Categories!A$1, Categories!C$1, IF(Y396=Categories!A$2, Categories!C$2, IF(AND(Y396=Categories!A$3, Z396=Categories!B$2), Categories!C$1, IF(AND(Y396=Categories!A$3, OR(Z396=Categories!B$1, Z396=Categories!B$3)), Categories!C$2, Categories!C$3)))))</f>
        <v/>
      </c>
      <c r="AD396" s="11">
        <f t="shared" ref="AD396:AH396" si="403">D396+L396+T396</f>
        <v>0</v>
      </c>
      <c r="AE396" s="11">
        <f t="shared" si="403"/>
        <v>0</v>
      </c>
      <c r="AF396" s="11">
        <f t="shared" si="403"/>
        <v>0</v>
      </c>
      <c r="AG396" s="11">
        <f t="shared" si="403"/>
        <v>0</v>
      </c>
      <c r="AH396" s="11">
        <f t="shared" si="403"/>
        <v>0</v>
      </c>
      <c r="AI396" s="11">
        <f>COUNTIF(AA396:AC396, Categories!C$1)</f>
        <v>0</v>
      </c>
      <c r="AJ396" s="14" t="str">
        <f>IF(AA396="", "", IF(OR(AND(AA396=AB396, AA396=Categories!C$3), AND(AB396=AC396,AB396=Categories!C$3), AND(AA396=AC396, AA396=Categories!C$3)), Categories!D$3, IF(OR(AND(AA396&lt;&gt;AB396, AND(AA396&lt;&gt;Categories!C$3, AB396&lt;&gt;Categories!C$3)), AND(AB396&lt;&gt;AC396, AND(AC396&lt;&gt;Categories!C$3, AB396&lt;&gt;Categories!C$3)), AND(AA396&lt;&gt;AC396, AND(AA396&lt;&gt;Categories!C$3, AC396&lt;&gt;Categories!C$3))), Categories!D$2, Categories!D$1)))</f>
        <v/>
      </c>
      <c r="AK396" s="8"/>
      <c r="AL396" s="8"/>
      <c r="AM396" s="8"/>
      <c r="AN396" s="8"/>
      <c r="AO396" s="8"/>
    </row>
    <row r="397">
      <c r="A397" s="8" t="s">
        <v>1924</v>
      </c>
      <c r="B397" s="8" t="s">
        <v>1925</v>
      </c>
      <c r="C397" s="8" t="s">
        <v>1926</v>
      </c>
      <c r="D397" s="11"/>
      <c r="E397" s="11"/>
      <c r="F397" s="11"/>
      <c r="G397" s="11"/>
      <c r="H397" s="11"/>
      <c r="I397" s="11"/>
      <c r="J397" s="11"/>
      <c r="K397" s="8" t="s">
        <v>1927</v>
      </c>
      <c r="L397" s="8"/>
      <c r="M397" s="8"/>
      <c r="N397" s="8"/>
      <c r="O397" s="8"/>
      <c r="P397" s="8"/>
      <c r="Q397" s="8"/>
      <c r="R397" s="8"/>
      <c r="S397" s="8" t="s">
        <v>1928</v>
      </c>
      <c r="T397" s="11"/>
      <c r="U397" s="11"/>
      <c r="V397" s="11"/>
      <c r="W397" s="11"/>
      <c r="X397" s="11"/>
      <c r="Y397" s="11"/>
      <c r="Z397" s="11"/>
      <c r="AA397" s="8" t="str">
        <f>IF(I397="", "",IF(I397=Categories!A$1, Categories!C$1, IF(I397=Categories!A$2, Categories!C$2, IF(AND(I397=Categories!A$3, J397=Categories!B$2), Categories!C$1, IF(AND(I397=Categories!A$3, OR(J397=Categories!B$1, J397=Categories!B$3)), Categories!C$2, Categories!C$3)))))</f>
        <v/>
      </c>
      <c r="AB397" s="8" t="str">
        <f>IF(Q397="", "", IF(Q397=Categories!A$1, Categories!C$1, IF(Q397=Categories!A$2, Categories!C$2, IF(AND(Q397=Categories!A$3, R397=Categories!B$2), Categories!C$1, IF(AND(Q397=Categories!A$3, OR(R397=Categories!B$1, R397=Categories!B$3)), Categories!C$2, Categories!C$3)))))</f>
        <v/>
      </c>
      <c r="AC397" s="13" t="str">
        <f>IF(Y397="", "", IF(Y397=Categories!A$1, Categories!C$1, IF(Y397=Categories!A$2, Categories!C$2, IF(AND(Y397=Categories!A$3, Z397=Categories!B$2), Categories!C$1, IF(AND(Y397=Categories!A$3, OR(Z397=Categories!B$1, Z397=Categories!B$3)), Categories!C$2, Categories!C$3)))))</f>
        <v/>
      </c>
      <c r="AD397" s="11">
        <f t="shared" ref="AD397:AH397" si="404">D397+L397+T397</f>
        <v>0</v>
      </c>
      <c r="AE397" s="11">
        <f t="shared" si="404"/>
        <v>0</v>
      </c>
      <c r="AF397" s="11">
        <f t="shared" si="404"/>
        <v>0</v>
      </c>
      <c r="AG397" s="11">
        <f t="shared" si="404"/>
        <v>0</v>
      </c>
      <c r="AH397" s="11">
        <f t="shared" si="404"/>
        <v>0</v>
      </c>
      <c r="AI397" s="11">
        <f>COUNTIF(AA397:AC397, Categories!C$1)</f>
        <v>0</v>
      </c>
      <c r="AJ397" s="14" t="str">
        <f>IF(AA397="", "", IF(OR(AND(AA397=AB397, AA397=Categories!C$3), AND(AB397=AC397,AB397=Categories!C$3), AND(AA397=AC397, AA397=Categories!C$3)), Categories!D$3, IF(OR(AND(AA397&lt;&gt;AB397, AND(AA397&lt;&gt;Categories!C$3, AB397&lt;&gt;Categories!C$3)), AND(AB397&lt;&gt;AC397, AND(AC397&lt;&gt;Categories!C$3, AB397&lt;&gt;Categories!C$3)), AND(AA397&lt;&gt;AC397, AND(AA397&lt;&gt;Categories!C$3, AC397&lt;&gt;Categories!C$3))), Categories!D$2, Categories!D$1)))</f>
        <v/>
      </c>
      <c r="AK397" s="8"/>
      <c r="AL397" s="8"/>
      <c r="AM397" s="8"/>
      <c r="AN397" s="8"/>
      <c r="AO397" s="8"/>
    </row>
    <row r="398">
      <c r="A398" s="8" t="s">
        <v>1929</v>
      </c>
      <c r="B398" s="8" t="s">
        <v>1930</v>
      </c>
      <c r="C398" s="8" t="s">
        <v>1931</v>
      </c>
      <c r="D398" s="11"/>
      <c r="E398" s="11"/>
      <c r="F398" s="11"/>
      <c r="G398" s="11"/>
      <c r="H398" s="11"/>
      <c r="I398" s="11"/>
      <c r="J398" s="11"/>
      <c r="K398" s="8" t="s">
        <v>1932</v>
      </c>
      <c r="L398" s="8"/>
      <c r="M398" s="8"/>
      <c r="N398" s="8"/>
      <c r="O398" s="8"/>
      <c r="P398" s="8"/>
      <c r="Q398" s="8"/>
      <c r="R398" s="8"/>
      <c r="S398" s="8" t="s">
        <v>1933</v>
      </c>
      <c r="T398" s="11"/>
      <c r="U398" s="11"/>
      <c r="V398" s="11"/>
      <c r="W398" s="11"/>
      <c r="X398" s="11"/>
      <c r="Y398" s="11"/>
      <c r="Z398" s="11"/>
      <c r="AA398" s="8" t="str">
        <f>IF(I398="", "",IF(I398=Categories!A$1, Categories!C$1, IF(I398=Categories!A$2, Categories!C$2, IF(AND(I398=Categories!A$3, J398=Categories!B$2), Categories!C$1, IF(AND(I398=Categories!A$3, OR(J398=Categories!B$1, J398=Categories!B$3)), Categories!C$2, Categories!C$3)))))</f>
        <v/>
      </c>
      <c r="AB398" s="8" t="str">
        <f>IF(Q398="", "", IF(Q398=Categories!A$1, Categories!C$1, IF(Q398=Categories!A$2, Categories!C$2, IF(AND(Q398=Categories!A$3, R398=Categories!B$2), Categories!C$1, IF(AND(Q398=Categories!A$3, OR(R398=Categories!B$1, R398=Categories!B$3)), Categories!C$2, Categories!C$3)))))</f>
        <v/>
      </c>
      <c r="AC398" s="13" t="str">
        <f>IF(Y398="", "", IF(Y398=Categories!A$1, Categories!C$1, IF(Y398=Categories!A$2, Categories!C$2, IF(AND(Y398=Categories!A$3, Z398=Categories!B$2), Categories!C$1, IF(AND(Y398=Categories!A$3, OR(Z398=Categories!B$1, Z398=Categories!B$3)), Categories!C$2, Categories!C$3)))))</f>
        <v/>
      </c>
      <c r="AD398" s="11">
        <f t="shared" ref="AD398:AH398" si="405">D398+L398+T398</f>
        <v>0</v>
      </c>
      <c r="AE398" s="11">
        <f t="shared" si="405"/>
        <v>0</v>
      </c>
      <c r="AF398" s="11">
        <f t="shared" si="405"/>
        <v>0</v>
      </c>
      <c r="AG398" s="11">
        <f t="shared" si="405"/>
        <v>0</v>
      </c>
      <c r="AH398" s="11">
        <f t="shared" si="405"/>
        <v>0</v>
      </c>
      <c r="AI398" s="11">
        <f>COUNTIF(AA398:AC398, Categories!C$1)</f>
        <v>0</v>
      </c>
      <c r="AJ398" s="14" t="str">
        <f>IF(AA398="", "", IF(OR(AND(AA398=AB398, AA398=Categories!C$3), AND(AB398=AC398,AB398=Categories!C$3), AND(AA398=AC398, AA398=Categories!C$3)), Categories!D$3, IF(OR(AND(AA398&lt;&gt;AB398, AND(AA398&lt;&gt;Categories!C$3, AB398&lt;&gt;Categories!C$3)), AND(AB398&lt;&gt;AC398, AND(AC398&lt;&gt;Categories!C$3, AB398&lt;&gt;Categories!C$3)), AND(AA398&lt;&gt;AC398, AND(AA398&lt;&gt;Categories!C$3, AC398&lt;&gt;Categories!C$3))), Categories!D$2, Categories!D$1)))</f>
        <v/>
      </c>
      <c r="AK398" s="8"/>
      <c r="AL398" s="8"/>
      <c r="AM398" s="8"/>
      <c r="AN398" s="8"/>
      <c r="AO398" s="8"/>
    </row>
    <row r="399">
      <c r="A399" s="8" t="s">
        <v>1934</v>
      </c>
      <c r="B399" s="8" t="s">
        <v>1935</v>
      </c>
      <c r="C399" s="8" t="s">
        <v>1936</v>
      </c>
      <c r="D399" s="11"/>
      <c r="E399" s="11"/>
      <c r="F399" s="11"/>
      <c r="G399" s="11"/>
      <c r="H399" s="11"/>
      <c r="I399" s="11"/>
      <c r="J399" s="11"/>
      <c r="K399" s="8" t="s">
        <v>1053</v>
      </c>
      <c r="L399" s="8"/>
      <c r="M399" s="8"/>
      <c r="N399" s="8"/>
      <c r="O399" s="8"/>
      <c r="P399" s="8"/>
      <c r="Q399" s="8"/>
      <c r="R399" s="8"/>
      <c r="S399" s="8" t="s">
        <v>1937</v>
      </c>
      <c r="T399" s="11"/>
      <c r="U399" s="11"/>
      <c r="V399" s="11"/>
      <c r="W399" s="11"/>
      <c r="X399" s="11"/>
      <c r="Y399" s="11"/>
      <c r="Z399" s="11"/>
      <c r="AA399" s="8" t="str">
        <f>IF(I399="", "",IF(I399=Categories!A$1, Categories!C$1, IF(I399=Categories!A$2, Categories!C$2, IF(AND(I399=Categories!A$3, J399=Categories!B$2), Categories!C$1, IF(AND(I399=Categories!A$3, OR(J399=Categories!B$1, J399=Categories!B$3)), Categories!C$2, Categories!C$3)))))</f>
        <v/>
      </c>
      <c r="AB399" s="8" t="str">
        <f>IF(Q399="", "", IF(Q399=Categories!A$1, Categories!C$1, IF(Q399=Categories!A$2, Categories!C$2, IF(AND(Q399=Categories!A$3, R399=Categories!B$2), Categories!C$1, IF(AND(Q399=Categories!A$3, OR(R399=Categories!B$1, R399=Categories!B$3)), Categories!C$2, Categories!C$3)))))</f>
        <v/>
      </c>
      <c r="AC399" s="13" t="str">
        <f>IF(Y399="", "", IF(Y399=Categories!A$1, Categories!C$1, IF(Y399=Categories!A$2, Categories!C$2, IF(AND(Y399=Categories!A$3, Z399=Categories!B$2), Categories!C$1, IF(AND(Y399=Categories!A$3, OR(Z399=Categories!B$1, Z399=Categories!B$3)), Categories!C$2, Categories!C$3)))))</f>
        <v/>
      </c>
      <c r="AD399" s="11">
        <f t="shared" ref="AD399:AH399" si="406">D399+L399+T399</f>
        <v>0</v>
      </c>
      <c r="AE399" s="11">
        <f t="shared" si="406"/>
        <v>0</v>
      </c>
      <c r="AF399" s="11">
        <f t="shared" si="406"/>
        <v>0</v>
      </c>
      <c r="AG399" s="11">
        <f t="shared" si="406"/>
        <v>0</v>
      </c>
      <c r="AH399" s="11">
        <f t="shared" si="406"/>
        <v>0</v>
      </c>
      <c r="AI399" s="11">
        <f>COUNTIF(AA399:AC399, Categories!C$1)</f>
        <v>0</v>
      </c>
      <c r="AJ399" s="14" t="str">
        <f>IF(AA399="", "", IF(OR(AND(AA399=AB399, AA399=Categories!C$3), AND(AB399=AC399,AB399=Categories!C$3), AND(AA399=AC399, AA399=Categories!C$3)), Categories!D$3, IF(OR(AND(AA399&lt;&gt;AB399, AND(AA399&lt;&gt;Categories!C$3, AB399&lt;&gt;Categories!C$3)), AND(AB399&lt;&gt;AC399, AND(AC399&lt;&gt;Categories!C$3, AB399&lt;&gt;Categories!C$3)), AND(AA399&lt;&gt;AC399, AND(AA399&lt;&gt;Categories!C$3, AC399&lt;&gt;Categories!C$3))), Categories!D$2, Categories!D$1)))</f>
        <v/>
      </c>
      <c r="AK399" s="8"/>
      <c r="AL399" s="8"/>
      <c r="AM399" s="8"/>
      <c r="AN399" s="8"/>
      <c r="AO399" s="8"/>
    </row>
    <row r="400">
      <c r="A400" s="8" t="s">
        <v>1938</v>
      </c>
      <c r="B400" s="8" t="s">
        <v>1939</v>
      </c>
      <c r="C400" s="8" t="s">
        <v>1940</v>
      </c>
      <c r="D400" s="11"/>
      <c r="E400" s="11"/>
      <c r="F400" s="11"/>
      <c r="G400" s="11"/>
      <c r="H400" s="11"/>
      <c r="I400" s="11"/>
      <c r="J400" s="11"/>
      <c r="K400" s="8" t="s">
        <v>1941</v>
      </c>
      <c r="L400" s="8"/>
      <c r="M400" s="8"/>
      <c r="N400" s="8"/>
      <c r="O400" s="8"/>
      <c r="P400" s="8"/>
      <c r="Q400" s="8"/>
      <c r="R400" s="8"/>
      <c r="S400" s="8" t="s">
        <v>1942</v>
      </c>
      <c r="T400" s="11"/>
      <c r="U400" s="11"/>
      <c r="V400" s="11"/>
      <c r="W400" s="11"/>
      <c r="X400" s="11"/>
      <c r="Y400" s="11"/>
      <c r="Z400" s="11"/>
      <c r="AA400" s="8" t="str">
        <f>IF(I400="", "",IF(I400=Categories!A$1, Categories!C$1, IF(I400=Categories!A$2, Categories!C$2, IF(AND(I400=Categories!A$3, J400=Categories!B$2), Categories!C$1, IF(AND(I400=Categories!A$3, OR(J400=Categories!B$1, J400=Categories!B$3)), Categories!C$2, Categories!C$3)))))</f>
        <v/>
      </c>
      <c r="AB400" s="8" t="str">
        <f>IF(Q400="", "", IF(Q400=Categories!A$1, Categories!C$1, IF(Q400=Categories!A$2, Categories!C$2, IF(AND(Q400=Categories!A$3, R400=Categories!B$2), Categories!C$1, IF(AND(Q400=Categories!A$3, OR(R400=Categories!B$1, R400=Categories!B$3)), Categories!C$2, Categories!C$3)))))</f>
        <v/>
      </c>
      <c r="AC400" s="13" t="str">
        <f>IF(Y400="", "", IF(Y400=Categories!A$1, Categories!C$1, IF(Y400=Categories!A$2, Categories!C$2, IF(AND(Y400=Categories!A$3, Z400=Categories!B$2), Categories!C$1, IF(AND(Y400=Categories!A$3, OR(Z400=Categories!B$1, Z400=Categories!B$3)), Categories!C$2, Categories!C$3)))))</f>
        <v/>
      </c>
      <c r="AD400" s="11">
        <f t="shared" ref="AD400:AH400" si="407">D400+L400+T400</f>
        <v>0</v>
      </c>
      <c r="AE400" s="11">
        <f t="shared" si="407"/>
        <v>0</v>
      </c>
      <c r="AF400" s="11">
        <f t="shared" si="407"/>
        <v>0</v>
      </c>
      <c r="AG400" s="11">
        <f t="shared" si="407"/>
        <v>0</v>
      </c>
      <c r="AH400" s="11">
        <f t="shared" si="407"/>
        <v>0</v>
      </c>
      <c r="AI400" s="11">
        <f>COUNTIF(AA400:AC400, Categories!C$1)</f>
        <v>0</v>
      </c>
      <c r="AJ400" s="14" t="str">
        <f>IF(AA400="", "", IF(OR(AND(AA400=AB400, AA400=Categories!C$3), AND(AB400=AC400,AB400=Categories!C$3), AND(AA400=AC400, AA400=Categories!C$3)), Categories!D$3, IF(OR(AND(AA400&lt;&gt;AB400, AND(AA400&lt;&gt;Categories!C$3, AB400&lt;&gt;Categories!C$3)), AND(AB400&lt;&gt;AC400, AND(AC400&lt;&gt;Categories!C$3, AB400&lt;&gt;Categories!C$3)), AND(AA400&lt;&gt;AC400, AND(AA400&lt;&gt;Categories!C$3, AC400&lt;&gt;Categories!C$3))), Categories!D$2, Categories!D$1)))</f>
        <v/>
      </c>
      <c r="AK400" s="8"/>
      <c r="AL400" s="8"/>
      <c r="AM400" s="8"/>
      <c r="AN400" s="8"/>
      <c r="AO400" s="8"/>
    </row>
    <row r="401">
      <c r="A401" s="8" t="s">
        <v>1943</v>
      </c>
      <c r="B401" s="8" t="s">
        <v>1944</v>
      </c>
      <c r="C401" s="8" t="s">
        <v>1945</v>
      </c>
      <c r="D401" s="11"/>
      <c r="E401" s="11"/>
      <c r="F401" s="11"/>
      <c r="G401" s="11"/>
      <c r="H401" s="11"/>
      <c r="I401" s="11"/>
      <c r="J401" s="11"/>
      <c r="K401" s="8" t="s">
        <v>1946</v>
      </c>
      <c r="L401" s="8"/>
      <c r="M401" s="8"/>
      <c r="N401" s="8"/>
      <c r="O401" s="8"/>
      <c r="P401" s="8"/>
      <c r="Q401" s="8"/>
      <c r="R401" s="8"/>
      <c r="S401" s="8" t="s">
        <v>411</v>
      </c>
      <c r="T401" s="11"/>
      <c r="U401" s="11"/>
      <c r="V401" s="11"/>
      <c r="W401" s="11"/>
      <c r="X401" s="11"/>
      <c r="Y401" s="11"/>
      <c r="Z401" s="11"/>
      <c r="AA401" s="8" t="str">
        <f>IF(I401="", "",IF(I401=Categories!A$1, Categories!C$1, IF(I401=Categories!A$2, Categories!C$2, IF(AND(I401=Categories!A$3, J401=Categories!B$2), Categories!C$1, IF(AND(I401=Categories!A$3, OR(J401=Categories!B$1, J401=Categories!B$3)), Categories!C$2, Categories!C$3)))))</f>
        <v/>
      </c>
      <c r="AB401" s="8" t="str">
        <f>IF(Q401="", "", IF(Q401=Categories!A$1, Categories!C$1, IF(Q401=Categories!A$2, Categories!C$2, IF(AND(Q401=Categories!A$3, R401=Categories!B$2), Categories!C$1, IF(AND(Q401=Categories!A$3, OR(R401=Categories!B$1, R401=Categories!B$3)), Categories!C$2, Categories!C$3)))))</f>
        <v/>
      </c>
      <c r="AC401" s="13" t="str">
        <f>IF(Y401="", "", IF(Y401=Categories!A$1, Categories!C$1, IF(Y401=Categories!A$2, Categories!C$2, IF(AND(Y401=Categories!A$3, Z401=Categories!B$2), Categories!C$1, IF(AND(Y401=Categories!A$3, OR(Z401=Categories!B$1, Z401=Categories!B$3)), Categories!C$2, Categories!C$3)))))</f>
        <v/>
      </c>
      <c r="AD401" s="11">
        <f t="shared" ref="AD401:AH401" si="408">D401+L401+T401</f>
        <v>0</v>
      </c>
      <c r="AE401" s="11">
        <f t="shared" si="408"/>
        <v>0</v>
      </c>
      <c r="AF401" s="11">
        <f t="shared" si="408"/>
        <v>0</v>
      </c>
      <c r="AG401" s="11">
        <f t="shared" si="408"/>
        <v>0</v>
      </c>
      <c r="AH401" s="11">
        <f t="shared" si="408"/>
        <v>0</v>
      </c>
      <c r="AI401" s="11">
        <f>COUNTIF(AA401:AC401, Categories!C$1)</f>
        <v>0</v>
      </c>
      <c r="AJ401" s="14" t="str">
        <f>IF(AA401="", "", IF(OR(AND(AA401=AB401, AA401=Categories!C$3), AND(AB401=AC401,AB401=Categories!C$3), AND(AA401=AC401, AA401=Categories!C$3)), Categories!D$3, IF(OR(AND(AA401&lt;&gt;AB401, AND(AA401&lt;&gt;Categories!C$3, AB401&lt;&gt;Categories!C$3)), AND(AB401&lt;&gt;AC401, AND(AC401&lt;&gt;Categories!C$3, AB401&lt;&gt;Categories!C$3)), AND(AA401&lt;&gt;AC401, AND(AA401&lt;&gt;Categories!C$3, AC401&lt;&gt;Categories!C$3))), Categories!D$2, Categories!D$1)))</f>
        <v/>
      </c>
      <c r="AK401" s="8"/>
      <c r="AL401" s="8"/>
      <c r="AM401" s="8"/>
      <c r="AN401" s="8"/>
      <c r="AO401" s="8"/>
    </row>
    <row r="402">
      <c r="A402" s="8" t="s">
        <v>1947</v>
      </c>
      <c r="B402" s="8" t="s">
        <v>1948</v>
      </c>
      <c r="C402" s="8" t="s">
        <v>1949</v>
      </c>
      <c r="D402" s="11"/>
      <c r="E402" s="11"/>
      <c r="F402" s="11"/>
      <c r="G402" s="11"/>
      <c r="H402" s="11"/>
      <c r="I402" s="11"/>
      <c r="J402" s="11"/>
      <c r="K402" s="8" t="s">
        <v>1950</v>
      </c>
      <c r="L402" s="8"/>
      <c r="M402" s="8"/>
      <c r="N402" s="8"/>
      <c r="O402" s="8"/>
      <c r="P402" s="8"/>
      <c r="Q402" s="8"/>
      <c r="R402" s="8"/>
      <c r="S402" s="8" t="s">
        <v>1951</v>
      </c>
      <c r="T402" s="11"/>
      <c r="U402" s="11"/>
      <c r="V402" s="11"/>
      <c r="W402" s="11"/>
      <c r="X402" s="11"/>
      <c r="Y402" s="11"/>
      <c r="Z402" s="11"/>
      <c r="AA402" s="8" t="str">
        <f>IF(I402="", "",IF(I402=Categories!A$1, Categories!C$1, IF(I402=Categories!A$2, Categories!C$2, IF(AND(I402=Categories!A$3, J402=Categories!B$2), Categories!C$1, IF(AND(I402=Categories!A$3, OR(J402=Categories!B$1, J402=Categories!B$3)), Categories!C$2, Categories!C$3)))))</f>
        <v/>
      </c>
      <c r="AB402" s="8" t="str">
        <f>IF(Q402="", "", IF(Q402=Categories!A$1, Categories!C$1, IF(Q402=Categories!A$2, Categories!C$2, IF(AND(Q402=Categories!A$3, R402=Categories!B$2), Categories!C$1, IF(AND(Q402=Categories!A$3, OR(R402=Categories!B$1, R402=Categories!B$3)), Categories!C$2, Categories!C$3)))))</f>
        <v/>
      </c>
      <c r="AC402" s="13" t="str">
        <f>IF(Y402="", "", IF(Y402=Categories!A$1, Categories!C$1, IF(Y402=Categories!A$2, Categories!C$2, IF(AND(Y402=Categories!A$3, Z402=Categories!B$2), Categories!C$1, IF(AND(Y402=Categories!A$3, OR(Z402=Categories!B$1, Z402=Categories!B$3)), Categories!C$2, Categories!C$3)))))</f>
        <v/>
      </c>
      <c r="AD402" s="11">
        <f t="shared" ref="AD402:AH402" si="409">D402+L402+T402</f>
        <v>0</v>
      </c>
      <c r="AE402" s="11">
        <f t="shared" si="409"/>
        <v>0</v>
      </c>
      <c r="AF402" s="11">
        <f t="shared" si="409"/>
        <v>0</v>
      </c>
      <c r="AG402" s="11">
        <f t="shared" si="409"/>
        <v>0</v>
      </c>
      <c r="AH402" s="11">
        <f t="shared" si="409"/>
        <v>0</v>
      </c>
      <c r="AI402" s="11">
        <f>COUNTIF(AA402:AC402, Categories!C$1)</f>
        <v>0</v>
      </c>
      <c r="AJ402" s="14" t="str">
        <f>IF(AA402="", "", IF(OR(AND(AA402=AB402, AA402=Categories!C$3), AND(AB402=AC402,AB402=Categories!C$3), AND(AA402=AC402, AA402=Categories!C$3)), Categories!D$3, IF(OR(AND(AA402&lt;&gt;AB402, AND(AA402&lt;&gt;Categories!C$3, AB402&lt;&gt;Categories!C$3)), AND(AB402&lt;&gt;AC402, AND(AC402&lt;&gt;Categories!C$3, AB402&lt;&gt;Categories!C$3)), AND(AA402&lt;&gt;AC402, AND(AA402&lt;&gt;Categories!C$3, AC402&lt;&gt;Categories!C$3))), Categories!D$2, Categories!D$1)))</f>
        <v/>
      </c>
      <c r="AK402" s="8"/>
      <c r="AL402" s="8"/>
      <c r="AM402" s="8"/>
      <c r="AN402" s="8"/>
      <c r="AO402" s="8"/>
    </row>
    <row r="403">
      <c r="A403" s="8" t="s">
        <v>1952</v>
      </c>
      <c r="B403" s="8" t="s">
        <v>1953</v>
      </c>
      <c r="C403" s="8" t="s">
        <v>1954</v>
      </c>
      <c r="D403" s="11"/>
      <c r="E403" s="11"/>
      <c r="F403" s="11"/>
      <c r="G403" s="11"/>
      <c r="H403" s="11"/>
      <c r="I403" s="11"/>
      <c r="J403" s="11"/>
      <c r="K403" s="8" t="s">
        <v>1955</v>
      </c>
      <c r="L403" s="8"/>
      <c r="M403" s="8"/>
      <c r="N403" s="8"/>
      <c r="O403" s="8"/>
      <c r="P403" s="8"/>
      <c r="Q403" s="8"/>
      <c r="R403" s="8"/>
      <c r="S403" s="8" t="s">
        <v>1956</v>
      </c>
      <c r="T403" s="11"/>
      <c r="U403" s="11"/>
      <c r="V403" s="11"/>
      <c r="W403" s="11"/>
      <c r="X403" s="11"/>
      <c r="Y403" s="11"/>
      <c r="Z403" s="11"/>
      <c r="AA403" s="8" t="str">
        <f>IF(I403="", "",IF(I403=Categories!A$1, Categories!C$1, IF(I403=Categories!A$2, Categories!C$2, IF(AND(I403=Categories!A$3, J403=Categories!B$2), Categories!C$1, IF(AND(I403=Categories!A$3, OR(J403=Categories!B$1, J403=Categories!B$3)), Categories!C$2, Categories!C$3)))))</f>
        <v/>
      </c>
      <c r="AB403" s="8" t="str">
        <f>IF(Q403="", "", IF(Q403=Categories!A$1, Categories!C$1, IF(Q403=Categories!A$2, Categories!C$2, IF(AND(Q403=Categories!A$3, R403=Categories!B$2), Categories!C$1, IF(AND(Q403=Categories!A$3, OR(R403=Categories!B$1, R403=Categories!B$3)), Categories!C$2, Categories!C$3)))))</f>
        <v/>
      </c>
      <c r="AC403" s="13" t="str">
        <f>IF(Y403="", "", IF(Y403=Categories!A$1, Categories!C$1, IF(Y403=Categories!A$2, Categories!C$2, IF(AND(Y403=Categories!A$3, Z403=Categories!B$2), Categories!C$1, IF(AND(Y403=Categories!A$3, OR(Z403=Categories!B$1, Z403=Categories!B$3)), Categories!C$2, Categories!C$3)))))</f>
        <v/>
      </c>
      <c r="AD403" s="11">
        <f t="shared" ref="AD403:AH403" si="410">D403+L403+T403</f>
        <v>0</v>
      </c>
      <c r="AE403" s="11">
        <f t="shared" si="410"/>
        <v>0</v>
      </c>
      <c r="AF403" s="11">
        <f t="shared" si="410"/>
        <v>0</v>
      </c>
      <c r="AG403" s="11">
        <f t="shared" si="410"/>
        <v>0</v>
      </c>
      <c r="AH403" s="11">
        <f t="shared" si="410"/>
        <v>0</v>
      </c>
      <c r="AI403" s="11">
        <f>COUNTIF(AA403:AC403, Categories!C$1)</f>
        <v>0</v>
      </c>
      <c r="AJ403" s="14" t="str">
        <f>IF(AA403="", "", IF(OR(AND(AA403=AB403, AA403=Categories!C$3), AND(AB403=AC403,AB403=Categories!C$3), AND(AA403=AC403, AA403=Categories!C$3)), Categories!D$3, IF(OR(AND(AA403&lt;&gt;AB403, AND(AA403&lt;&gt;Categories!C$3, AB403&lt;&gt;Categories!C$3)), AND(AB403&lt;&gt;AC403, AND(AC403&lt;&gt;Categories!C$3, AB403&lt;&gt;Categories!C$3)), AND(AA403&lt;&gt;AC403, AND(AA403&lt;&gt;Categories!C$3, AC403&lt;&gt;Categories!C$3))), Categories!D$2, Categories!D$1)))</f>
        <v/>
      </c>
      <c r="AK403" s="8"/>
      <c r="AL403" s="8"/>
      <c r="AM403" s="8"/>
      <c r="AN403" s="8"/>
      <c r="AO403" s="8"/>
    </row>
    <row r="404">
      <c r="A404" s="8" t="s">
        <v>1957</v>
      </c>
      <c r="B404" s="8" t="s">
        <v>1958</v>
      </c>
      <c r="C404" s="8" t="s">
        <v>1959</v>
      </c>
      <c r="D404" s="11"/>
      <c r="E404" s="11"/>
      <c r="F404" s="11"/>
      <c r="G404" s="11"/>
      <c r="H404" s="11"/>
      <c r="I404" s="11"/>
      <c r="J404" s="11"/>
      <c r="K404" s="8" t="s">
        <v>1960</v>
      </c>
      <c r="L404" s="8"/>
      <c r="M404" s="8"/>
      <c r="N404" s="8"/>
      <c r="O404" s="8"/>
      <c r="P404" s="8"/>
      <c r="Q404" s="8"/>
      <c r="R404" s="8"/>
      <c r="S404" s="8" t="s">
        <v>1961</v>
      </c>
      <c r="T404" s="11"/>
      <c r="U404" s="11"/>
      <c r="V404" s="11"/>
      <c r="W404" s="11"/>
      <c r="X404" s="11"/>
      <c r="Y404" s="11"/>
      <c r="Z404" s="11"/>
      <c r="AA404" s="8" t="str">
        <f>IF(I404="", "",IF(I404=Categories!A$1, Categories!C$1, IF(I404=Categories!A$2, Categories!C$2, IF(AND(I404=Categories!A$3, J404=Categories!B$2), Categories!C$1, IF(AND(I404=Categories!A$3, OR(J404=Categories!B$1, J404=Categories!B$3)), Categories!C$2, Categories!C$3)))))</f>
        <v/>
      </c>
      <c r="AB404" s="8" t="str">
        <f>IF(Q404="", "", IF(Q404=Categories!A$1, Categories!C$1, IF(Q404=Categories!A$2, Categories!C$2, IF(AND(Q404=Categories!A$3, R404=Categories!B$2), Categories!C$1, IF(AND(Q404=Categories!A$3, OR(R404=Categories!B$1, R404=Categories!B$3)), Categories!C$2, Categories!C$3)))))</f>
        <v/>
      </c>
      <c r="AC404" s="13" t="str">
        <f>IF(Y404="", "", IF(Y404=Categories!A$1, Categories!C$1, IF(Y404=Categories!A$2, Categories!C$2, IF(AND(Y404=Categories!A$3, Z404=Categories!B$2), Categories!C$1, IF(AND(Y404=Categories!A$3, OR(Z404=Categories!B$1, Z404=Categories!B$3)), Categories!C$2, Categories!C$3)))))</f>
        <v/>
      </c>
      <c r="AD404" s="11">
        <f t="shared" ref="AD404:AH404" si="411">D404+L404+T404</f>
        <v>0</v>
      </c>
      <c r="AE404" s="11">
        <f t="shared" si="411"/>
        <v>0</v>
      </c>
      <c r="AF404" s="11">
        <f t="shared" si="411"/>
        <v>0</v>
      </c>
      <c r="AG404" s="11">
        <f t="shared" si="411"/>
        <v>0</v>
      </c>
      <c r="AH404" s="11">
        <f t="shared" si="411"/>
        <v>0</v>
      </c>
      <c r="AI404" s="11">
        <f>COUNTIF(AA404:AC404, Categories!C$1)</f>
        <v>0</v>
      </c>
      <c r="AJ404" s="14" t="str">
        <f>IF(AA404="", "", IF(OR(AND(AA404=AB404, AA404=Categories!C$3), AND(AB404=AC404,AB404=Categories!C$3), AND(AA404=AC404, AA404=Categories!C$3)), Categories!D$3, IF(OR(AND(AA404&lt;&gt;AB404, AND(AA404&lt;&gt;Categories!C$3, AB404&lt;&gt;Categories!C$3)), AND(AB404&lt;&gt;AC404, AND(AC404&lt;&gt;Categories!C$3, AB404&lt;&gt;Categories!C$3)), AND(AA404&lt;&gt;AC404, AND(AA404&lt;&gt;Categories!C$3, AC404&lt;&gt;Categories!C$3))), Categories!D$2, Categories!D$1)))</f>
        <v/>
      </c>
      <c r="AK404" s="8"/>
      <c r="AL404" s="8"/>
      <c r="AM404" s="8"/>
      <c r="AN404" s="8"/>
      <c r="AO404" s="8"/>
    </row>
    <row r="405">
      <c r="A405" s="8" t="s">
        <v>1962</v>
      </c>
      <c r="B405" s="8" t="s">
        <v>1963</v>
      </c>
      <c r="C405" s="8" t="s">
        <v>1964</v>
      </c>
      <c r="D405" s="11"/>
      <c r="E405" s="11"/>
      <c r="F405" s="11"/>
      <c r="G405" s="11"/>
      <c r="H405" s="11"/>
      <c r="I405" s="11"/>
      <c r="J405" s="11"/>
      <c r="K405" s="8" t="s">
        <v>1965</v>
      </c>
      <c r="L405" s="8"/>
      <c r="M405" s="8"/>
      <c r="N405" s="8"/>
      <c r="O405" s="8"/>
      <c r="P405" s="8"/>
      <c r="Q405" s="8"/>
      <c r="R405" s="8"/>
      <c r="S405" s="8" t="s">
        <v>1966</v>
      </c>
      <c r="T405" s="11"/>
      <c r="U405" s="11"/>
      <c r="V405" s="11"/>
      <c r="W405" s="11"/>
      <c r="X405" s="11"/>
      <c r="Y405" s="11"/>
      <c r="Z405" s="11"/>
      <c r="AA405" s="8" t="str">
        <f>IF(I405="", "",IF(I405=Categories!A$1, Categories!C$1, IF(I405=Categories!A$2, Categories!C$2, IF(AND(I405=Categories!A$3, J405=Categories!B$2), Categories!C$1, IF(AND(I405=Categories!A$3, OR(J405=Categories!B$1, J405=Categories!B$3)), Categories!C$2, Categories!C$3)))))</f>
        <v/>
      </c>
      <c r="AB405" s="8" t="str">
        <f>IF(Q405="", "", IF(Q405=Categories!A$1, Categories!C$1, IF(Q405=Categories!A$2, Categories!C$2, IF(AND(Q405=Categories!A$3, R405=Categories!B$2), Categories!C$1, IF(AND(Q405=Categories!A$3, OR(R405=Categories!B$1, R405=Categories!B$3)), Categories!C$2, Categories!C$3)))))</f>
        <v/>
      </c>
      <c r="AC405" s="13" t="str">
        <f>IF(Y405="", "", IF(Y405=Categories!A$1, Categories!C$1, IF(Y405=Categories!A$2, Categories!C$2, IF(AND(Y405=Categories!A$3, Z405=Categories!B$2), Categories!C$1, IF(AND(Y405=Categories!A$3, OR(Z405=Categories!B$1, Z405=Categories!B$3)), Categories!C$2, Categories!C$3)))))</f>
        <v/>
      </c>
      <c r="AD405" s="11">
        <f t="shared" ref="AD405:AH405" si="412">D405+L405+T405</f>
        <v>0</v>
      </c>
      <c r="AE405" s="11">
        <f t="shared" si="412"/>
        <v>0</v>
      </c>
      <c r="AF405" s="11">
        <f t="shared" si="412"/>
        <v>0</v>
      </c>
      <c r="AG405" s="11">
        <f t="shared" si="412"/>
        <v>0</v>
      </c>
      <c r="AH405" s="11">
        <f t="shared" si="412"/>
        <v>0</v>
      </c>
      <c r="AI405" s="11">
        <f>COUNTIF(AA405:AC405, Categories!C$1)</f>
        <v>0</v>
      </c>
      <c r="AJ405" s="14" t="str">
        <f>IF(AA405="", "", IF(OR(AND(AA405=AB405, AA405=Categories!C$3), AND(AB405=AC405,AB405=Categories!C$3), AND(AA405=AC405, AA405=Categories!C$3)), Categories!D$3, IF(OR(AND(AA405&lt;&gt;AB405, AND(AA405&lt;&gt;Categories!C$3, AB405&lt;&gt;Categories!C$3)), AND(AB405&lt;&gt;AC405, AND(AC405&lt;&gt;Categories!C$3, AB405&lt;&gt;Categories!C$3)), AND(AA405&lt;&gt;AC405, AND(AA405&lt;&gt;Categories!C$3, AC405&lt;&gt;Categories!C$3))), Categories!D$2, Categories!D$1)))</f>
        <v/>
      </c>
      <c r="AK405" s="8"/>
      <c r="AL405" s="8"/>
      <c r="AM405" s="8"/>
      <c r="AN405" s="8"/>
      <c r="AO405" s="8"/>
    </row>
    <row r="406">
      <c r="A406" s="8" t="s">
        <v>1967</v>
      </c>
      <c r="B406" s="8" t="s">
        <v>1968</v>
      </c>
      <c r="C406" s="8" t="s">
        <v>1969</v>
      </c>
      <c r="D406" s="11"/>
      <c r="E406" s="11"/>
      <c r="F406" s="11"/>
      <c r="G406" s="11"/>
      <c r="H406" s="11"/>
      <c r="I406" s="11"/>
      <c r="J406" s="11"/>
      <c r="K406" s="8" t="s">
        <v>1970</v>
      </c>
      <c r="L406" s="8"/>
      <c r="M406" s="8"/>
      <c r="N406" s="8"/>
      <c r="O406" s="8"/>
      <c r="P406" s="8"/>
      <c r="Q406" s="8"/>
      <c r="R406" s="8"/>
      <c r="S406" s="8" t="s">
        <v>1971</v>
      </c>
      <c r="T406" s="11"/>
      <c r="U406" s="11"/>
      <c r="V406" s="11"/>
      <c r="W406" s="11"/>
      <c r="X406" s="11"/>
      <c r="Y406" s="11"/>
      <c r="Z406" s="11"/>
      <c r="AA406" s="8" t="str">
        <f>IF(I406="", "",IF(I406=Categories!A$1, Categories!C$1, IF(I406=Categories!A$2, Categories!C$2, IF(AND(I406=Categories!A$3, J406=Categories!B$2), Categories!C$1, IF(AND(I406=Categories!A$3, OR(J406=Categories!B$1, J406=Categories!B$3)), Categories!C$2, Categories!C$3)))))</f>
        <v/>
      </c>
      <c r="AB406" s="8" t="str">
        <f>IF(Q406="", "", IF(Q406=Categories!A$1, Categories!C$1, IF(Q406=Categories!A$2, Categories!C$2, IF(AND(Q406=Categories!A$3, R406=Categories!B$2), Categories!C$1, IF(AND(Q406=Categories!A$3, OR(R406=Categories!B$1, R406=Categories!B$3)), Categories!C$2, Categories!C$3)))))</f>
        <v/>
      </c>
      <c r="AC406" s="13" t="str">
        <f>IF(Y406="", "", IF(Y406=Categories!A$1, Categories!C$1, IF(Y406=Categories!A$2, Categories!C$2, IF(AND(Y406=Categories!A$3, Z406=Categories!B$2), Categories!C$1, IF(AND(Y406=Categories!A$3, OR(Z406=Categories!B$1, Z406=Categories!B$3)), Categories!C$2, Categories!C$3)))))</f>
        <v/>
      </c>
      <c r="AD406" s="11">
        <f t="shared" ref="AD406:AH406" si="413">D406+L406+T406</f>
        <v>0</v>
      </c>
      <c r="AE406" s="11">
        <f t="shared" si="413"/>
        <v>0</v>
      </c>
      <c r="AF406" s="11">
        <f t="shared" si="413"/>
        <v>0</v>
      </c>
      <c r="AG406" s="11">
        <f t="shared" si="413"/>
        <v>0</v>
      </c>
      <c r="AH406" s="11">
        <f t="shared" si="413"/>
        <v>0</v>
      </c>
      <c r="AI406" s="11">
        <f>COUNTIF(AA406:AC406, Categories!C$1)</f>
        <v>0</v>
      </c>
      <c r="AJ406" s="14" t="str">
        <f>IF(AA406="", "", IF(OR(AND(AA406=AB406, AA406=Categories!C$3), AND(AB406=AC406,AB406=Categories!C$3), AND(AA406=AC406, AA406=Categories!C$3)), Categories!D$3, IF(OR(AND(AA406&lt;&gt;AB406, AND(AA406&lt;&gt;Categories!C$3, AB406&lt;&gt;Categories!C$3)), AND(AB406&lt;&gt;AC406, AND(AC406&lt;&gt;Categories!C$3, AB406&lt;&gt;Categories!C$3)), AND(AA406&lt;&gt;AC406, AND(AA406&lt;&gt;Categories!C$3, AC406&lt;&gt;Categories!C$3))), Categories!D$2, Categories!D$1)))</f>
        <v/>
      </c>
      <c r="AK406" s="8"/>
      <c r="AL406" s="8"/>
      <c r="AM406" s="8"/>
      <c r="AN406" s="8"/>
      <c r="AO406" s="8"/>
    </row>
    <row r="407">
      <c r="A407" s="8" t="s">
        <v>1972</v>
      </c>
      <c r="B407" s="8" t="s">
        <v>1973</v>
      </c>
      <c r="C407" s="8" t="s">
        <v>1974</v>
      </c>
      <c r="D407" s="11"/>
      <c r="E407" s="11"/>
      <c r="F407" s="11"/>
      <c r="G407" s="11"/>
      <c r="H407" s="11"/>
      <c r="I407" s="11"/>
      <c r="J407" s="11"/>
      <c r="K407" s="8" t="s">
        <v>1975</v>
      </c>
      <c r="L407" s="8"/>
      <c r="M407" s="8"/>
      <c r="N407" s="8"/>
      <c r="O407" s="8"/>
      <c r="P407" s="8"/>
      <c r="Q407" s="8"/>
      <c r="R407" s="8"/>
      <c r="S407" s="8" t="s">
        <v>86</v>
      </c>
      <c r="T407" s="11"/>
      <c r="U407" s="11"/>
      <c r="V407" s="11"/>
      <c r="W407" s="11"/>
      <c r="X407" s="11"/>
      <c r="Y407" s="11"/>
      <c r="Z407" s="11"/>
      <c r="AA407" s="8" t="str">
        <f>IF(I407="", "",IF(I407=Categories!A$1, Categories!C$1, IF(I407=Categories!A$2, Categories!C$2, IF(AND(I407=Categories!A$3, J407=Categories!B$2), Categories!C$1, IF(AND(I407=Categories!A$3, OR(J407=Categories!B$1, J407=Categories!B$3)), Categories!C$2, Categories!C$3)))))</f>
        <v/>
      </c>
      <c r="AB407" s="8" t="str">
        <f>IF(Q407="", "", IF(Q407=Categories!A$1, Categories!C$1, IF(Q407=Categories!A$2, Categories!C$2, IF(AND(Q407=Categories!A$3, R407=Categories!B$2), Categories!C$1, IF(AND(Q407=Categories!A$3, OR(R407=Categories!B$1, R407=Categories!B$3)), Categories!C$2, Categories!C$3)))))</f>
        <v/>
      </c>
      <c r="AC407" s="13" t="str">
        <f>IF(Y407="", "", IF(Y407=Categories!A$1, Categories!C$1, IF(Y407=Categories!A$2, Categories!C$2, IF(AND(Y407=Categories!A$3, Z407=Categories!B$2), Categories!C$1, IF(AND(Y407=Categories!A$3, OR(Z407=Categories!B$1, Z407=Categories!B$3)), Categories!C$2, Categories!C$3)))))</f>
        <v/>
      </c>
      <c r="AD407" s="11">
        <f t="shared" ref="AD407:AH407" si="414">D407+L407+T407</f>
        <v>0</v>
      </c>
      <c r="AE407" s="11">
        <f t="shared" si="414"/>
        <v>0</v>
      </c>
      <c r="AF407" s="11">
        <f t="shared" si="414"/>
        <v>0</v>
      </c>
      <c r="AG407" s="11">
        <f t="shared" si="414"/>
        <v>0</v>
      </c>
      <c r="AH407" s="11">
        <f t="shared" si="414"/>
        <v>0</v>
      </c>
      <c r="AI407" s="11">
        <f>COUNTIF(AA407:AC407, Categories!C$1)</f>
        <v>0</v>
      </c>
      <c r="AJ407" s="14" t="str">
        <f>IF(AA407="", "", IF(OR(AND(AA407=AB407, AA407=Categories!C$3), AND(AB407=AC407,AB407=Categories!C$3), AND(AA407=AC407, AA407=Categories!C$3)), Categories!D$3, IF(OR(AND(AA407&lt;&gt;AB407, AND(AA407&lt;&gt;Categories!C$3, AB407&lt;&gt;Categories!C$3)), AND(AB407&lt;&gt;AC407, AND(AC407&lt;&gt;Categories!C$3, AB407&lt;&gt;Categories!C$3)), AND(AA407&lt;&gt;AC407, AND(AA407&lt;&gt;Categories!C$3, AC407&lt;&gt;Categories!C$3))), Categories!D$2, Categories!D$1)))</f>
        <v/>
      </c>
      <c r="AK407" s="8"/>
      <c r="AL407" s="8"/>
      <c r="AM407" s="8"/>
      <c r="AN407" s="8"/>
      <c r="AO407" s="8"/>
    </row>
    <row r="408">
      <c r="A408" s="8" t="s">
        <v>1976</v>
      </c>
      <c r="B408" s="8" t="s">
        <v>1977</v>
      </c>
      <c r="C408" s="8" t="s">
        <v>1978</v>
      </c>
      <c r="D408" s="11"/>
      <c r="E408" s="11"/>
      <c r="F408" s="11"/>
      <c r="G408" s="11"/>
      <c r="H408" s="11"/>
      <c r="I408" s="11"/>
      <c r="J408" s="11"/>
      <c r="K408" s="8" t="s">
        <v>1979</v>
      </c>
      <c r="L408" s="8"/>
      <c r="M408" s="8"/>
      <c r="N408" s="8"/>
      <c r="O408" s="8"/>
      <c r="P408" s="8"/>
      <c r="Q408" s="8"/>
      <c r="R408" s="8"/>
      <c r="S408" s="8" t="s">
        <v>1980</v>
      </c>
      <c r="T408" s="11"/>
      <c r="U408" s="11"/>
      <c r="V408" s="11"/>
      <c r="W408" s="11"/>
      <c r="X408" s="11"/>
      <c r="Y408" s="11"/>
      <c r="Z408" s="11"/>
      <c r="AA408" s="8" t="str">
        <f>IF(I408="", "",IF(I408=Categories!A$1, Categories!C$1, IF(I408=Categories!A$2, Categories!C$2, IF(AND(I408=Categories!A$3, J408=Categories!B$2), Categories!C$1, IF(AND(I408=Categories!A$3, OR(J408=Categories!B$1, J408=Categories!B$3)), Categories!C$2, Categories!C$3)))))</f>
        <v/>
      </c>
      <c r="AB408" s="8" t="str">
        <f>IF(Q408="", "", IF(Q408=Categories!A$1, Categories!C$1, IF(Q408=Categories!A$2, Categories!C$2, IF(AND(Q408=Categories!A$3, R408=Categories!B$2), Categories!C$1, IF(AND(Q408=Categories!A$3, OR(R408=Categories!B$1, R408=Categories!B$3)), Categories!C$2, Categories!C$3)))))</f>
        <v/>
      </c>
      <c r="AC408" s="13" t="str">
        <f>IF(Y408="", "", IF(Y408=Categories!A$1, Categories!C$1, IF(Y408=Categories!A$2, Categories!C$2, IF(AND(Y408=Categories!A$3, Z408=Categories!B$2), Categories!C$1, IF(AND(Y408=Categories!A$3, OR(Z408=Categories!B$1, Z408=Categories!B$3)), Categories!C$2, Categories!C$3)))))</f>
        <v/>
      </c>
      <c r="AD408" s="11">
        <f t="shared" ref="AD408:AH408" si="415">D408+L408+T408</f>
        <v>0</v>
      </c>
      <c r="AE408" s="11">
        <f t="shared" si="415"/>
        <v>0</v>
      </c>
      <c r="AF408" s="11">
        <f t="shared" si="415"/>
        <v>0</v>
      </c>
      <c r="AG408" s="11">
        <f t="shared" si="415"/>
        <v>0</v>
      </c>
      <c r="AH408" s="11">
        <f t="shared" si="415"/>
        <v>0</v>
      </c>
      <c r="AI408" s="11">
        <f>COUNTIF(AA408:AC408, Categories!C$1)</f>
        <v>0</v>
      </c>
      <c r="AJ408" s="14" t="str">
        <f>IF(AA408="", "", IF(OR(AND(AA408=AB408, AA408=Categories!C$3), AND(AB408=AC408,AB408=Categories!C$3), AND(AA408=AC408, AA408=Categories!C$3)), Categories!D$3, IF(OR(AND(AA408&lt;&gt;AB408, AND(AA408&lt;&gt;Categories!C$3, AB408&lt;&gt;Categories!C$3)), AND(AB408&lt;&gt;AC408, AND(AC408&lt;&gt;Categories!C$3, AB408&lt;&gt;Categories!C$3)), AND(AA408&lt;&gt;AC408, AND(AA408&lt;&gt;Categories!C$3, AC408&lt;&gt;Categories!C$3))), Categories!D$2, Categories!D$1)))</f>
        <v/>
      </c>
      <c r="AK408" s="8"/>
      <c r="AL408" s="8"/>
      <c r="AM408" s="8"/>
      <c r="AN408" s="8"/>
      <c r="AO408" s="8"/>
    </row>
    <row r="409">
      <c r="A409" s="8" t="s">
        <v>1981</v>
      </c>
      <c r="B409" s="8" t="s">
        <v>1982</v>
      </c>
      <c r="C409" s="8" t="s">
        <v>1983</v>
      </c>
      <c r="D409" s="11"/>
      <c r="E409" s="11"/>
      <c r="F409" s="11"/>
      <c r="G409" s="11"/>
      <c r="H409" s="11"/>
      <c r="I409" s="11"/>
      <c r="J409" s="11"/>
      <c r="K409" s="8" t="s">
        <v>1984</v>
      </c>
      <c r="L409" s="8"/>
      <c r="M409" s="8"/>
      <c r="N409" s="8"/>
      <c r="O409" s="8"/>
      <c r="P409" s="8"/>
      <c r="Q409" s="8"/>
      <c r="R409" s="8"/>
      <c r="S409" s="8" t="s">
        <v>1985</v>
      </c>
      <c r="T409" s="11"/>
      <c r="U409" s="11"/>
      <c r="V409" s="11"/>
      <c r="W409" s="11"/>
      <c r="X409" s="11"/>
      <c r="Y409" s="11"/>
      <c r="Z409" s="11"/>
      <c r="AA409" s="8" t="str">
        <f>IF(I409="", "",IF(I409=Categories!A$1, Categories!C$1, IF(I409=Categories!A$2, Categories!C$2, IF(AND(I409=Categories!A$3, J409=Categories!B$2), Categories!C$1, IF(AND(I409=Categories!A$3, OR(J409=Categories!B$1, J409=Categories!B$3)), Categories!C$2, Categories!C$3)))))</f>
        <v/>
      </c>
      <c r="AB409" s="8" t="str">
        <f>IF(Q409="", "", IF(Q409=Categories!A$1, Categories!C$1, IF(Q409=Categories!A$2, Categories!C$2, IF(AND(Q409=Categories!A$3, R409=Categories!B$2), Categories!C$1, IF(AND(Q409=Categories!A$3, OR(R409=Categories!B$1, R409=Categories!B$3)), Categories!C$2, Categories!C$3)))))</f>
        <v/>
      </c>
      <c r="AC409" s="13" t="str">
        <f>IF(Y409="", "", IF(Y409=Categories!A$1, Categories!C$1, IF(Y409=Categories!A$2, Categories!C$2, IF(AND(Y409=Categories!A$3, Z409=Categories!B$2), Categories!C$1, IF(AND(Y409=Categories!A$3, OR(Z409=Categories!B$1, Z409=Categories!B$3)), Categories!C$2, Categories!C$3)))))</f>
        <v/>
      </c>
      <c r="AD409" s="11">
        <f t="shared" ref="AD409:AH409" si="416">D409+L409+T409</f>
        <v>0</v>
      </c>
      <c r="AE409" s="11">
        <f t="shared" si="416"/>
        <v>0</v>
      </c>
      <c r="AF409" s="11">
        <f t="shared" si="416"/>
        <v>0</v>
      </c>
      <c r="AG409" s="11">
        <f t="shared" si="416"/>
        <v>0</v>
      </c>
      <c r="AH409" s="11">
        <f t="shared" si="416"/>
        <v>0</v>
      </c>
      <c r="AI409" s="11">
        <f>COUNTIF(AA409:AC409, Categories!C$1)</f>
        <v>0</v>
      </c>
      <c r="AJ409" s="14" t="str">
        <f>IF(AA409="", "", IF(OR(AND(AA409=AB409, AA409=Categories!C$3), AND(AB409=AC409,AB409=Categories!C$3), AND(AA409=AC409, AA409=Categories!C$3)), Categories!D$3, IF(OR(AND(AA409&lt;&gt;AB409, AND(AA409&lt;&gt;Categories!C$3, AB409&lt;&gt;Categories!C$3)), AND(AB409&lt;&gt;AC409, AND(AC409&lt;&gt;Categories!C$3, AB409&lt;&gt;Categories!C$3)), AND(AA409&lt;&gt;AC409, AND(AA409&lt;&gt;Categories!C$3, AC409&lt;&gt;Categories!C$3))), Categories!D$2, Categories!D$1)))</f>
        <v/>
      </c>
      <c r="AK409" s="8"/>
      <c r="AL409" s="8"/>
      <c r="AM409" s="8"/>
      <c r="AN409" s="8"/>
      <c r="AO409" s="8"/>
    </row>
    <row r="410">
      <c r="A410" s="8" t="s">
        <v>1986</v>
      </c>
      <c r="B410" s="8" t="s">
        <v>1987</v>
      </c>
      <c r="C410" s="8" t="s">
        <v>1988</v>
      </c>
      <c r="D410" s="11"/>
      <c r="E410" s="11"/>
      <c r="F410" s="11"/>
      <c r="G410" s="11"/>
      <c r="H410" s="11"/>
      <c r="I410" s="11"/>
      <c r="J410" s="11"/>
      <c r="K410" s="8" t="s">
        <v>1989</v>
      </c>
      <c r="L410" s="8"/>
      <c r="M410" s="8"/>
      <c r="N410" s="8"/>
      <c r="O410" s="8"/>
      <c r="P410" s="8"/>
      <c r="Q410" s="8"/>
      <c r="R410" s="8"/>
      <c r="S410" s="8" t="s">
        <v>1990</v>
      </c>
      <c r="T410" s="11"/>
      <c r="U410" s="11"/>
      <c r="V410" s="11"/>
      <c r="W410" s="11"/>
      <c r="X410" s="11"/>
      <c r="Y410" s="11"/>
      <c r="Z410" s="11"/>
      <c r="AA410" s="8" t="str">
        <f>IF(I410="", "",IF(I410=Categories!A$1, Categories!C$1, IF(I410=Categories!A$2, Categories!C$2, IF(AND(I410=Categories!A$3, J410=Categories!B$2), Categories!C$1, IF(AND(I410=Categories!A$3, OR(J410=Categories!B$1, J410=Categories!B$3)), Categories!C$2, Categories!C$3)))))</f>
        <v/>
      </c>
      <c r="AB410" s="8" t="str">
        <f>IF(Q410="", "", IF(Q410=Categories!A$1, Categories!C$1, IF(Q410=Categories!A$2, Categories!C$2, IF(AND(Q410=Categories!A$3, R410=Categories!B$2), Categories!C$1, IF(AND(Q410=Categories!A$3, OR(R410=Categories!B$1, R410=Categories!B$3)), Categories!C$2, Categories!C$3)))))</f>
        <v/>
      </c>
      <c r="AC410" s="13" t="str">
        <f>IF(Y410="", "", IF(Y410=Categories!A$1, Categories!C$1, IF(Y410=Categories!A$2, Categories!C$2, IF(AND(Y410=Categories!A$3, Z410=Categories!B$2), Categories!C$1, IF(AND(Y410=Categories!A$3, OR(Z410=Categories!B$1, Z410=Categories!B$3)), Categories!C$2, Categories!C$3)))))</f>
        <v/>
      </c>
      <c r="AD410" s="11">
        <f t="shared" ref="AD410:AH410" si="417">D410+L410+T410</f>
        <v>0</v>
      </c>
      <c r="AE410" s="11">
        <f t="shared" si="417"/>
        <v>0</v>
      </c>
      <c r="AF410" s="11">
        <f t="shared" si="417"/>
        <v>0</v>
      </c>
      <c r="AG410" s="11">
        <f t="shared" si="417"/>
        <v>0</v>
      </c>
      <c r="AH410" s="11">
        <f t="shared" si="417"/>
        <v>0</v>
      </c>
      <c r="AI410" s="11">
        <f>COUNTIF(AA410:AC410, Categories!C$1)</f>
        <v>0</v>
      </c>
      <c r="AJ410" s="14" t="str">
        <f>IF(AA410="", "", IF(OR(AND(AA410=AB410, AA410=Categories!C$3), AND(AB410=AC410,AB410=Categories!C$3), AND(AA410=AC410, AA410=Categories!C$3)), Categories!D$3, IF(OR(AND(AA410&lt;&gt;AB410, AND(AA410&lt;&gt;Categories!C$3, AB410&lt;&gt;Categories!C$3)), AND(AB410&lt;&gt;AC410, AND(AC410&lt;&gt;Categories!C$3, AB410&lt;&gt;Categories!C$3)), AND(AA410&lt;&gt;AC410, AND(AA410&lt;&gt;Categories!C$3, AC410&lt;&gt;Categories!C$3))), Categories!D$2, Categories!D$1)))</f>
        <v/>
      </c>
      <c r="AK410" s="8"/>
      <c r="AL410" s="8"/>
      <c r="AM410" s="8"/>
      <c r="AN410" s="8"/>
      <c r="AO410" s="8"/>
    </row>
    <row r="411">
      <c r="A411" s="8" t="s">
        <v>1991</v>
      </c>
      <c r="B411" s="8" t="s">
        <v>1992</v>
      </c>
      <c r="C411" s="8" t="s">
        <v>1993</v>
      </c>
      <c r="D411" s="11"/>
      <c r="E411" s="11"/>
      <c r="F411" s="11"/>
      <c r="G411" s="11"/>
      <c r="H411" s="11"/>
      <c r="I411" s="11"/>
      <c r="J411" s="11"/>
      <c r="K411" s="8" t="s">
        <v>1994</v>
      </c>
      <c r="L411" s="8"/>
      <c r="M411" s="8"/>
      <c r="N411" s="8"/>
      <c r="O411" s="8"/>
      <c r="P411" s="8"/>
      <c r="Q411" s="8"/>
      <c r="R411" s="8"/>
      <c r="S411" s="8" t="s">
        <v>1995</v>
      </c>
      <c r="T411" s="11"/>
      <c r="U411" s="11"/>
      <c r="V411" s="11"/>
      <c r="W411" s="11"/>
      <c r="X411" s="11"/>
      <c r="Y411" s="11"/>
      <c r="Z411" s="11"/>
      <c r="AA411" s="8" t="str">
        <f>IF(I411="", "",IF(I411=Categories!A$1, Categories!C$1, IF(I411=Categories!A$2, Categories!C$2, IF(AND(I411=Categories!A$3, J411=Categories!B$2), Categories!C$1, IF(AND(I411=Categories!A$3, OR(J411=Categories!B$1, J411=Categories!B$3)), Categories!C$2, Categories!C$3)))))</f>
        <v/>
      </c>
      <c r="AB411" s="8" t="str">
        <f>IF(Q411="", "", IF(Q411=Categories!A$1, Categories!C$1, IF(Q411=Categories!A$2, Categories!C$2, IF(AND(Q411=Categories!A$3, R411=Categories!B$2), Categories!C$1, IF(AND(Q411=Categories!A$3, OR(R411=Categories!B$1, R411=Categories!B$3)), Categories!C$2, Categories!C$3)))))</f>
        <v/>
      </c>
      <c r="AC411" s="13" t="str">
        <f>IF(Y411="", "", IF(Y411=Categories!A$1, Categories!C$1, IF(Y411=Categories!A$2, Categories!C$2, IF(AND(Y411=Categories!A$3, Z411=Categories!B$2), Categories!C$1, IF(AND(Y411=Categories!A$3, OR(Z411=Categories!B$1, Z411=Categories!B$3)), Categories!C$2, Categories!C$3)))))</f>
        <v/>
      </c>
      <c r="AD411" s="11">
        <f t="shared" ref="AD411:AH411" si="418">D411+L411+T411</f>
        <v>0</v>
      </c>
      <c r="AE411" s="11">
        <f t="shared" si="418"/>
        <v>0</v>
      </c>
      <c r="AF411" s="11">
        <f t="shared" si="418"/>
        <v>0</v>
      </c>
      <c r="AG411" s="11">
        <f t="shared" si="418"/>
        <v>0</v>
      </c>
      <c r="AH411" s="11">
        <f t="shared" si="418"/>
        <v>0</v>
      </c>
      <c r="AI411" s="11">
        <f>COUNTIF(AA411:AC411, Categories!C$1)</f>
        <v>0</v>
      </c>
      <c r="AJ411" s="14" t="str">
        <f>IF(AA411="", "", IF(OR(AND(AA411=AB411, AA411=Categories!C$3), AND(AB411=AC411,AB411=Categories!C$3), AND(AA411=AC411, AA411=Categories!C$3)), Categories!D$3, IF(OR(AND(AA411&lt;&gt;AB411, AND(AA411&lt;&gt;Categories!C$3, AB411&lt;&gt;Categories!C$3)), AND(AB411&lt;&gt;AC411, AND(AC411&lt;&gt;Categories!C$3, AB411&lt;&gt;Categories!C$3)), AND(AA411&lt;&gt;AC411, AND(AA411&lt;&gt;Categories!C$3, AC411&lt;&gt;Categories!C$3))), Categories!D$2, Categories!D$1)))</f>
        <v/>
      </c>
      <c r="AK411" s="8"/>
      <c r="AL411" s="8"/>
      <c r="AM411" s="8"/>
      <c r="AN411" s="8"/>
      <c r="AO411" s="8"/>
    </row>
    <row r="412">
      <c r="A412" s="8" t="s">
        <v>1996</v>
      </c>
      <c r="B412" s="8" t="s">
        <v>1997</v>
      </c>
      <c r="C412" s="8" t="s">
        <v>1998</v>
      </c>
      <c r="D412" s="11"/>
      <c r="E412" s="11"/>
      <c r="F412" s="11"/>
      <c r="G412" s="11"/>
      <c r="H412" s="11"/>
      <c r="I412" s="11"/>
      <c r="J412" s="11"/>
      <c r="K412" s="8" t="s">
        <v>1999</v>
      </c>
      <c r="L412" s="8"/>
      <c r="M412" s="8"/>
      <c r="N412" s="8"/>
      <c r="O412" s="8"/>
      <c r="P412" s="8"/>
      <c r="Q412" s="8"/>
      <c r="R412" s="8"/>
      <c r="S412" s="8" t="s">
        <v>2000</v>
      </c>
      <c r="T412" s="11"/>
      <c r="U412" s="11"/>
      <c r="V412" s="11"/>
      <c r="W412" s="11"/>
      <c r="X412" s="11"/>
      <c r="Y412" s="11"/>
      <c r="Z412" s="11"/>
      <c r="AA412" s="8" t="str">
        <f>IF(I412="", "",IF(I412=Categories!A$1, Categories!C$1, IF(I412=Categories!A$2, Categories!C$2, IF(AND(I412=Categories!A$3, J412=Categories!B$2), Categories!C$1, IF(AND(I412=Categories!A$3, OR(J412=Categories!B$1, J412=Categories!B$3)), Categories!C$2, Categories!C$3)))))</f>
        <v/>
      </c>
      <c r="AB412" s="8" t="str">
        <f>IF(Q412="", "", IF(Q412=Categories!A$1, Categories!C$1, IF(Q412=Categories!A$2, Categories!C$2, IF(AND(Q412=Categories!A$3, R412=Categories!B$2), Categories!C$1, IF(AND(Q412=Categories!A$3, OR(R412=Categories!B$1, R412=Categories!B$3)), Categories!C$2, Categories!C$3)))))</f>
        <v/>
      </c>
      <c r="AC412" s="13" t="str">
        <f>IF(Y412="", "", IF(Y412=Categories!A$1, Categories!C$1, IF(Y412=Categories!A$2, Categories!C$2, IF(AND(Y412=Categories!A$3, Z412=Categories!B$2), Categories!C$1, IF(AND(Y412=Categories!A$3, OR(Z412=Categories!B$1, Z412=Categories!B$3)), Categories!C$2, Categories!C$3)))))</f>
        <v/>
      </c>
      <c r="AD412" s="11">
        <f t="shared" ref="AD412:AH412" si="419">D412+L412+T412</f>
        <v>0</v>
      </c>
      <c r="AE412" s="11">
        <f t="shared" si="419"/>
        <v>0</v>
      </c>
      <c r="AF412" s="11">
        <f t="shared" si="419"/>
        <v>0</v>
      </c>
      <c r="AG412" s="11">
        <f t="shared" si="419"/>
        <v>0</v>
      </c>
      <c r="AH412" s="11">
        <f t="shared" si="419"/>
        <v>0</v>
      </c>
      <c r="AI412" s="11">
        <f>COUNTIF(AA412:AC412, Categories!C$1)</f>
        <v>0</v>
      </c>
      <c r="AJ412" s="14" t="str">
        <f>IF(AA412="", "", IF(OR(AND(AA412=AB412, AA412=Categories!C$3), AND(AB412=AC412,AB412=Categories!C$3), AND(AA412=AC412, AA412=Categories!C$3)), Categories!D$3, IF(OR(AND(AA412&lt;&gt;AB412, AND(AA412&lt;&gt;Categories!C$3, AB412&lt;&gt;Categories!C$3)), AND(AB412&lt;&gt;AC412, AND(AC412&lt;&gt;Categories!C$3, AB412&lt;&gt;Categories!C$3)), AND(AA412&lt;&gt;AC412, AND(AA412&lt;&gt;Categories!C$3, AC412&lt;&gt;Categories!C$3))), Categories!D$2, Categories!D$1)))</f>
        <v/>
      </c>
      <c r="AK412" s="8"/>
      <c r="AL412" s="8"/>
      <c r="AM412" s="8"/>
      <c r="AN412" s="8"/>
      <c r="AO412" s="8"/>
    </row>
    <row r="413">
      <c r="A413" s="8" t="s">
        <v>2001</v>
      </c>
      <c r="B413" s="8" t="s">
        <v>2002</v>
      </c>
      <c r="C413" s="8" t="s">
        <v>1788</v>
      </c>
      <c r="D413" s="11"/>
      <c r="E413" s="11"/>
      <c r="F413" s="11"/>
      <c r="G413" s="11"/>
      <c r="H413" s="11"/>
      <c r="I413" s="11"/>
      <c r="J413" s="11"/>
      <c r="K413" s="8" t="s">
        <v>2003</v>
      </c>
      <c r="L413" s="8"/>
      <c r="M413" s="8"/>
      <c r="N413" s="8"/>
      <c r="O413" s="8"/>
      <c r="P413" s="8"/>
      <c r="Q413" s="8"/>
      <c r="R413" s="8"/>
      <c r="S413" s="8" t="s">
        <v>2004</v>
      </c>
      <c r="T413" s="11"/>
      <c r="U413" s="11"/>
      <c r="V413" s="11"/>
      <c r="W413" s="11"/>
      <c r="X413" s="11"/>
      <c r="Y413" s="11"/>
      <c r="Z413" s="11"/>
      <c r="AA413" s="8" t="str">
        <f>IF(I413="", "",IF(I413=Categories!A$1, Categories!C$1, IF(I413=Categories!A$2, Categories!C$2, IF(AND(I413=Categories!A$3, J413=Categories!B$2), Categories!C$1, IF(AND(I413=Categories!A$3, OR(J413=Categories!B$1, J413=Categories!B$3)), Categories!C$2, Categories!C$3)))))</f>
        <v/>
      </c>
      <c r="AB413" s="8" t="str">
        <f>IF(Q413="", "", IF(Q413=Categories!A$1, Categories!C$1, IF(Q413=Categories!A$2, Categories!C$2, IF(AND(Q413=Categories!A$3, R413=Categories!B$2), Categories!C$1, IF(AND(Q413=Categories!A$3, OR(R413=Categories!B$1, R413=Categories!B$3)), Categories!C$2, Categories!C$3)))))</f>
        <v/>
      </c>
      <c r="AC413" s="13" t="str">
        <f>IF(Y413="", "", IF(Y413=Categories!A$1, Categories!C$1, IF(Y413=Categories!A$2, Categories!C$2, IF(AND(Y413=Categories!A$3, Z413=Categories!B$2), Categories!C$1, IF(AND(Y413=Categories!A$3, OR(Z413=Categories!B$1, Z413=Categories!B$3)), Categories!C$2, Categories!C$3)))))</f>
        <v/>
      </c>
      <c r="AD413" s="11">
        <f t="shared" ref="AD413:AH413" si="420">D413+L413+T413</f>
        <v>0</v>
      </c>
      <c r="AE413" s="11">
        <f t="shared" si="420"/>
        <v>0</v>
      </c>
      <c r="AF413" s="11">
        <f t="shared" si="420"/>
        <v>0</v>
      </c>
      <c r="AG413" s="11">
        <f t="shared" si="420"/>
        <v>0</v>
      </c>
      <c r="AH413" s="11">
        <f t="shared" si="420"/>
        <v>0</v>
      </c>
      <c r="AI413" s="11">
        <f>COUNTIF(AA413:AC413, Categories!C$1)</f>
        <v>0</v>
      </c>
      <c r="AJ413" s="14" t="str">
        <f>IF(AA413="", "", IF(OR(AND(AA413=AB413, AA413=Categories!C$3), AND(AB413=AC413,AB413=Categories!C$3), AND(AA413=AC413, AA413=Categories!C$3)), Categories!D$3, IF(OR(AND(AA413&lt;&gt;AB413, AND(AA413&lt;&gt;Categories!C$3, AB413&lt;&gt;Categories!C$3)), AND(AB413&lt;&gt;AC413, AND(AC413&lt;&gt;Categories!C$3, AB413&lt;&gt;Categories!C$3)), AND(AA413&lt;&gt;AC413, AND(AA413&lt;&gt;Categories!C$3, AC413&lt;&gt;Categories!C$3))), Categories!D$2, Categories!D$1)))</f>
        <v/>
      </c>
      <c r="AK413" s="8"/>
      <c r="AL413" s="8"/>
      <c r="AM413" s="8"/>
      <c r="AN413" s="8"/>
      <c r="AO413" s="8"/>
    </row>
    <row r="414">
      <c r="A414" s="8" t="s">
        <v>2005</v>
      </c>
      <c r="B414" s="8" t="s">
        <v>2006</v>
      </c>
      <c r="C414" s="8" t="s">
        <v>2007</v>
      </c>
      <c r="D414" s="11"/>
      <c r="E414" s="11"/>
      <c r="F414" s="11"/>
      <c r="G414" s="11"/>
      <c r="H414" s="11"/>
      <c r="I414" s="11"/>
      <c r="J414" s="11"/>
      <c r="K414" s="8" t="s">
        <v>2008</v>
      </c>
      <c r="L414" s="8"/>
      <c r="M414" s="8"/>
      <c r="N414" s="8"/>
      <c r="O414" s="8"/>
      <c r="P414" s="8"/>
      <c r="Q414" s="8"/>
      <c r="R414" s="8"/>
      <c r="S414" s="8" t="s">
        <v>2009</v>
      </c>
      <c r="T414" s="11"/>
      <c r="U414" s="11"/>
      <c r="V414" s="11"/>
      <c r="W414" s="11"/>
      <c r="X414" s="11"/>
      <c r="Y414" s="11"/>
      <c r="Z414" s="11"/>
      <c r="AA414" s="8" t="str">
        <f>IF(I414="", "",IF(I414=Categories!A$1, Categories!C$1, IF(I414=Categories!A$2, Categories!C$2, IF(AND(I414=Categories!A$3, J414=Categories!B$2), Categories!C$1, IF(AND(I414=Categories!A$3, OR(J414=Categories!B$1, J414=Categories!B$3)), Categories!C$2, Categories!C$3)))))</f>
        <v/>
      </c>
      <c r="AB414" s="8" t="str">
        <f>IF(Q414="", "", IF(Q414=Categories!A$1, Categories!C$1, IF(Q414=Categories!A$2, Categories!C$2, IF(AND(Q414=Categories!A$3, R414=Categories!B$2), Categories!C$1, IF(AND(Q414=Categories!A$3, OR(R414=Categories!B$1, R414=Categories!B$3)), Categories!C$2, Categories!C$3)))))</f>
        <v/>
      </c>
      <c r="AC414" s="13" t="str">
        <f>IF(Y414="", "", IF(Y414=Categories!A$1, Categories!C$1, IF(Y414=Categories!A$2, Categories!C$2, IF(AND(Y414=Categories!A$3, Z414=Categories!B$2), Categories!C$1, IF(AND(Y414=Categories!A$3, OR(Z414=Categories!B$1, Z414=Categories!B$3)), Categories!C$2, Categories!C$3)))))</f>
        <v/>
      </c>
      <c r="AD414" s="11">
        <f t="shared" ref="AD414:AH414" si="421">D414+L414+T414</f>
        <v>0</v>
      </c>
      <c r="AE414" s="11">
        <f t="shared" si="421"/>
        <v>0</v>
      </c>
      <c r="AF414" s="11">
        <f t="shared" si="421"/>
        <v>0</v>
      </c>
      <c r="AG414" s="11">
        <f t="shared" si="421"/>
        <v>0</v>
      </c>
      <c r="AH414" s="11">
        <f t="shared" si="421"/>
        <v>0</v>
      </c>
      <c r="AI414" s="11">
        <f>COUNTIF(AA414:AC414, Categories!C$1)</f>
        <v>0</v>
      </c>
      <c r="AJ414" s="14" t="str">
        <f>IF(AA414="", "", IF(OR(AND(AA414=AB414, AA414=Categories!C$3), AND(AB414=AC414,AB414=Categories!C$3), AND(AA414=AC414, AA414=Categories!C$3)), Categories!D$3, IF(OR(AND(AA414&lt;&gt;AB414, AND(AA414&lt;&gt;Categories!C$3, AB414&lt;&gt;Categories!C$3)), AND(AB414&lt;&gt;AC414, AND(AC414&lt;&gt;Categories!C$3, AB414&lt;&gt;Categories!C$3)), AND(AA414&lt;&gt;AC414, AND(AA414&lt;&gt;Categories!C$3, AC414&lt;&gt;Categories!C$3))), Categories!D$2, Categories!D$1)))</f>
        <v/>
      </c>
      <c r="AK414" s="8"/>
      <c r="AL414" s="8"/>
      <c r="AM414" s="8"/>
      <c r="AN414" s="8"/>
      <c r="AO414" s="8"/>
    </row>
    <row r="415">
      <c r="A415" s="8" t="s">
        <v>2010</v>
      </c>
      <c r="B415" s="8" t="s">
        <v>2011</v>
      </c>
      <c r="C415" s="8" t="s">
        <v>690</v>
      </c>
      <c r="D415" s="11"/>
      <c r="E415" s="11"/>
      <c r="F415" s="11"/>
      <c r="G415" s="11"/>
      <c r="H415" s="11"/>
      <c r="I415" s="11"/>
      <c r="J415" s="11"/>
      <c r="K415" s="8" t="s">
        <v>420</v>
      </c>
      <c r="L415" s="8"/>
      <c r="M415" s="8"/>
      <c r="N415" s="8"/>
      <c r="O415" s="8"/>
      <c r="P415" s="8"/>
      <c r="Q415" s="8"/>
      <c r="R415" s="8"/>
      <c r="S415" s="8" t="s">
        <v>2012</v>
      </c>
      <c r="T415" s="11"/>
      <c r="U415" s="11"/>
      <c r="V415" s="11"/>
      <c r="W415" s="11"/>
      <c r="X415" s="11"/>
      <c r="Y415" s="11"/>
      <c r="Z415" s="11"/>
      <c r="AA415" s="8" t="str">
        <f>IF(I415="", "",IF(I415=Categories!A$1, Categories!C$1, IF(I415=Categories!A$2, Categories!C$2, IF(AND(I415=Categories!A$3, J415=Categories!B$2), Categories!C$1, IF(AND(I415=Categories!A$3, OR(J415=Categories!B$1, J415=Categories!B$3)), Categories!C$2, Categories!C$3)))))</f>
        <v/>
      </c>
      <c r="AB415" s="8" t="str">
        <f>IF(Q415="", "", IF(Q415=Categories!A$1, Categories!C$1, IF(Q415=Categories!A$2, Categories!C$2, IF(AND(Q415=Categories!A$3, R415=Categories!B$2), Categories!C$1, IF(AND(Q415=Categories!A$3, OR(R415=Categories!B$1, R415=Categories!B$3)), Categories!C$2, Categories!C$3)))))</f>
        <v/>
      </c>
      <c r="AC415" s="13" t="str">
        <f>IF(Y415="", "", IF(Y415=Categories!A$1, Categories!C$1, IF(Y415=Categories!A$2, Categories!C$2, IF(AND(Y415=Categories!A$3, Z415=Categories!B$2), Categories!C$1, IF(AND(Y415=Categories!A$3, OR(Z415=Categories!B$1, Z415=Categories!B$3)), Categories!C$2, Categories!C$3)))))</f>
        <v/>
      </c>
      <c r="AD415" s="11">
        <f t="shared" ref="AD415:AH415" si="422">D415+L415+T415</f>
        <v>0</v>
      </c>
      <c r="AE415" s="11">
        <f t="shared" si="422"/>
        <v>0</v>
      </c>
      <c r="AF415" s="11">
        <f t="shared" si="422"/>
        <v>0</v>
      </c>
      <c r="AG415" s="11">
        <f t="shared" si="422"/>
        <v>0</v>
      </c>
      <c r="AH415" s="11">
        <f t="shared" si="422"/>
        <v>0</v>
      </c>
      <c r="AI415" s="11">
        <f>COUNTIF(AA415:AC415, Categories!C$1)</f>
        <v>0</v>
      </c>
      <c r="AJ415" s="14" t="str">
        <f>IF(AA415="", "", IF(OR(AND(AA415=AB415, AA415=Categories!C$3), AND(AB415=AC415,AB415=Categories!C$3), AND(AA415=AC415, AA415=Categories!C$3)), Categories!D$3, IF(OR(AND(AA415&lt;&gt;AB415, AND(AA415&lt;&gt;Categories!C$3, AB415&lt;&gt;Categories!C$3)), AND(AB415&lt;&gt;AC415, AND(AC415&lt;&gt;Categories!C$3, AB415&lt;&gt;Categories!C$3)), AND(AA415&lt;&gt;AC415, AND(AA415&lt;&gt;Categories!C$3, AC415&lt;&gt;Categories!C$3))), Categories!D$2, Categories!D$1)))</f>
        <v/>
      </c>
      <c r="AK415" s="8"/>
      <c r="AL415" s="8"/>
      <c r="AM415" s="8"/>
      <c r="AN415" s="8"/>
      <c r="AO415" s="8"/>
    </row>
    <row r="416">
      <c r="A416" s="8" t="s">
        <v>2013</v>
      </c>
      <c r="B416" s="8" t="s">
        <v>2014</v>
      </c>
      <c r="C416" s="8" t="s">
        <v>2015</v>
      </c>
      <c r="D416" s="11"/>
      <c r="E416" s="11"/>
      <c r="F416" s="11"/>
      <c r="G416" s="11"/>
      <c r="H416" s="11"/>
      <c r="I416" s="11"/>
      <c r="J416" s="11"/>
      <c r="K416" s="8" t="s">
        <v>2016</v>
      </c>
      <c r="L416" s="8"/>
      <c r="M416" s="8"/>
      <c r="N416" s="8"/>
      <c r="O416" s="8"/>
      <c r="P416" s="8"/>
      <c r="Q416" s="8"/>
      <c r="R416" s="8"/>
      <c r="S416" s="8" t="s">
        <v>2017</v>
      </c>
      <c r="T416" s="16"/>
      <c r="U416" s="16"/>
      <c r="V416" s="16"/>
      <c r="W416" s="16"/>
      <c r="X416" s="16"/>
      <c r="Y416" s="16"/>
      <c r="Z416" s="16"/>
      <c r="AA416" s="8" t="str">
        <f>IF(I416="", "",IF(I416=Categories!A$1, Categories!C$1, IF(I416=Categories!A$2, Categories!C$2, IF(AND(I416=Categories!A$3, J416=Categories!B$2), Categories!C$1, IF(AND(I416=Categories!A$3, OR(J416=Categories!B$1, J416=Categories!B$3)), Categories!C$2, Categories!C$3)))))</f>
        <v/>
      </c>
      <c r="AB416" s="8" t="str">
        <f>IF(Q416="", "", IF(Q416=Categories!A$1, Categories!C$1, IF(Q416=Categories!A$2, Categories!C$2, IF(AND(Q416=Categories!A$3, R416=Categories!B$2), Categories!C$1, IF(AND(Q416=Categories!A$3, OR(R416=Categories!B$1, R416=Categories!B$3)), Categories!C$2, Categories!C$3)))))</f>
        <v/>
      </c>
      <c r="AC416" s="13" t="str">
        <f>IF(Y416="", "", IF(Y416=Categories!A$1, Categories!C$1, IF(Y416=Categories!A$2, Categories!C$2, IF(AND(Y416=Categories!A$3, Z416=Categories!B$2), Categories!C$1, IF(AND(Y416=Categories!A$3, OR(Z416=Categories!B$1, Z416=Categories!B$3)), Categories!C$2, Categories!C$3)))))</f>
        <v/>
      </c>
      <c r="AD416" s="11">
        <f t="shared" ref="AD416:AH416" si="423">D416+L416+T416</f>
        <v>0</v>
      </c>
      <c r="AE416" s="11">
        <f t="shared" si="423"/>
        <v>0</v>
      </c>
      <c r="AF416" s="11">
        <f t="shared" si="423"/>
        <v>0</v>
      </c>
      <c r="AG416" s="11">
        <f t="shared" si="423"/>
        <v>0</v>
      </c>
      <c r="AH416" s="11">
        <f t="shared" si="423"/>
        <v>0</v>
      </c>
      <c r="AI416" s="11">
        <f>COUNTIF(AA416:AC416, Categories!C$1)</f>
        <v>0</v>
      </c>
      <c r="AJ416" s="14" t="str">
        <f>IF(AA416="", "", IF(OR(AND(AA416=AB416, AA416=Categories!C$3), AND(AB416=AC416,AB416=Categories!C$3), AND(AA416=AC416, AA416=Categories!C$3)), Categories!D$3, IF(OR(AND(AA416&lt;&gt;AB416, AND(AA416&lt;&gt;Categories!C$3, AB416&lt;&gt;Categories!C$3)), AND(AB416&lt;&gt;AC416, AND(AC416&lt;&gt;Categories!C$3, AB416&lt;&gt;Categories!C$3)), AND(AA416&lt;&gt;AC416, AND(AA416&lt;&gt;Categories!C$3, AC416&lt;&gt;Categories!C$3))), Categories!D$2, Categories!D$1)))</f>
        <v/>
      </c>
      <c r="AK416" s="8"/>
      <c r="AL416" s="8"/>
      <c r="AM416" s="8"/>
      <c r="AN416" s="8"/>
      <c r="AO416" s="8"/>
    </row>
    <row r="417">
      <c r="A417" s="8" t="s">
        <v>2018</v>
      </c>
      <c r="B417" s="8" t="s">
        <v>2019</v>
      </c>
      <c r="C417" s="8" t="s">
        <v>2020</v>
      </c>
      <c r="D417" s="11"/>
      <c r="E417" s="11"/>
      <c r="F417" s="11"/>
      <c r="G417" s="11"/>
      <c r="H417" s="11"/>
      <c r="I417" s="11"/>
      <c r="J417" s="11"/>
      <c r="K417" s="8" t="s">
        <v>2021</v>
      </c>
      <c r="L417" s="8"/>
      <c r="M417" s="8"/>
      <c r="N417" s="8"/>
      <c r="O417" s="8"/>
      <c r="P417" s="8"/>
      <c r="Q417" s="8"/>
      <c r="R417" s="8"/>
      <c r="S417" s="8" t="s">
        <v>2022</v>
      </c>
      <c r="T417" s="11"/>
      <c r="U417" s="11"/>
      <c r="V417" s="11"/>
      <c r="W417" s="11"/>
      <c r="X417" s="11"/>
      <c r="Y417" s="11"/>
      <c r="Z417" s="11"/>
      <c r="AA417" s="8" t="str">
        <f>IF(I417="", "",IF(I417=Categories!A$1, Categories!C$1, IF(I417=Categories!A$2, Categories!C$2, IF(AND(I417=Categories!A$3, J417=Categories!B$2), Categories!C$1, IF(AND(I417=Categories!A$3, OR(J417=Categories!B$1, J417=Categories!B$3)), Categories!C$2, Categories!C$3)))))</f>
        <v/>
      </c>
      <c r="AB417" s="8" t="str">
        <f>IF(Q417="", "", IF(Q417=Categories!A$1, Categories!C$1, IF(Q417=Categories!A$2, Categories!C$2, IF(AND(Q417=Categories!A$3, R417=Categories!B$2), Categories!C$1, IF(AND(Q417=Categories!A$3, OR(R417=Categories!B$1, R417=Categories!B$3)), Categories!C$2, Categories!C$3)))))</f>
        <v/>
      </c>
      <c r="AC417" s="13" t="str">
        <f>IF(Y417="", "", IF(Y417=Categories!A$1, Categories!C$1, IF(Y417=Categories!A$2, Categories!C$2, IF(AND(Y417=Categories!A$3, Z417=Categories!B$2), Categories!C$1, IF(AND(Y417=Categories!A$3, OR(Z417=Categories!B$1, Z417=Categories!B$3)), Categories!C$2, Categories!C$3)))))</f>
        <v/>
      </c>
      <c r="AD417" s="11">
        <f t="shared" ref="AD417:AH417" si="424">D417+L417+T417</f>
        <v>0</v>
      </c>
      <c r="AE417" s="11">
        <f t="shared" si="424"/>
        <v>0</v>
      </c>
      <c r="AF417" s="11">
        <f t="shared" si="424"/>
        <v>0</v>
      </c>
      <c r="AG417" s="11">
        <f t="shared" si="424"/>
        <v>0</v>
      </c>
      <c r="AH417" s="11">
        <f t="shared" si="424"/>
        <v>0</v>
      </c>
      <c r="AI417" s="11">
        <f>COUNTIF(AA417:AC417, Categories!C$1)</f>
        <v>0</v>
      </c>
      <c r="AJ417" s="14" t="str">
        <f>IF(AA417="", "", IF(OR(AND(AA417=AB417, AA417=Categories!C$3), AND(AB417=AC417,AB417=Categories!C$3), AND(AA417=AC417, AA417=Categories!C$3)), Categories!D$3, IF(OR(AND(AA417&lt;&gt;AB417, AND(AA417&lt;&gt;Categories!C$3, AB417&lt;&gt;Categories!C$3)), AND(AB417&lt;&gt;AC417, AND(AC417&lt;&gt;Categories!C$3, AB417&lt;&gt;Categories!C$3)), AND(AA417&lt;&gt;AC417, AND(AA417&lt;&gt;Categories!C$3, AC417&lt;&gt;Categories!C$3))), Categories!D$2, Categories!D$1)))</f>
        <v/>
      </c>
      <c r="AK417" s="8"/>
      <c r="AL417" s="8"/>
      <c r="AM417" s="8"/>
      <c r="AN417" s="8"/>
      <c r="AO417" s="8"/>
    </row>
    <row r="418">
      <c r="A418" s="8" t="s">
        <v>2023</v>
      </c>
      <c r="B418" s="8" t="s">
        <v>2024</v>
      </c>
      <c r="C418" s="8" t="s">
        <v>2025</v>
      </c>
      <c r="D418" s="11"/>
      <c r="E418" s="11"/>
      <c r="F418" s="11"/>
      <c r="G418" s="11"/>
      <c r="H418" s="11"/>
      <c r="I418" s="11"/>
      <c r="J418" s="11"/>
      <c r="K418" s="8" t="s">
        <v>2026</v>
      </c>
      <c r="L418" s="8"/>
      <c r="M418" s="8"/>
      <c r="N418" s="8"/>
      <c r="O418" s="8"/>
      <c r="P418" s="8"/>
      <c r="Q418" s="8"/>
      <c r="R418" s="8"/>
      <c r="S418" s="8" t="s">
        <v>2027</v>
      </c>
      <c r="T418" s="11"/>
      <c r="U418" s="11"/>
      <c r="V418" s="11"/>
      <c r="W418" s="11"/>
      <c r="X418" s="11"/>
      <c r="Y418" s="11"/>
      <c r="Z418" s="11"/>
      <c r="AA418" s="8" t="str">
        <f>IF(I418="", "",IF(I418=Categories!A$1, Categories!C$1, IF(I418=Categories!A$2, Categories!C$2, IF(AND(I418=Categories!A$3, J418=Categories!B$2), Categories!C$1, IF(AND(I418=Categories!A$3, OR(J418=Categories!B$1, J418=Categories!B$3)), Categories!C$2, Categories!C$3)))))</f>
        <v/>
      </c>
      <c r="AB418" s="8" t="str">
        <f>IF(Q418="", "", IF(Q418=Categories!A$1, Categories!C$1, IF(Q418=Categories!A$2, Categories!C$2, IF(AND(Q418=Categories!A$3, R418=Categories!B$2), Categories!C$1, IF(AND(Q418=Categories!A$3, OR(R418=Categories!B$1, R418=Categories!B$3)), Categories!C$2, Categories!C$3)))))</f>
        <v/>
      </c>
      <c r="AC418" s="13" t="str">
        <f>IF(Y418="", "", IF(Y418=Categories!A$1, Categories!C$1, IF(Y418=Categories!A$2, Categories!C$2, IF(AND(Y418=Categories!A$3, Z418=Categories!B$2), Categories!C$1, IF(AND(Y418=Categories!A$3, OR(Z418=Categories!B$1, Z418=Categories!B$3)), Categories!C$2, Categories!C$3)))))</f>
        <v/>
      </c>
      <c r="AD418" s="11">
        <f t="shared" ref="AD418:AH418" si="425">D418+L418+T418</f>
        <v>0</v>
      </c>
      <c r="AE418" s="11">
        <f t="shared" si="425"/>
        <v>0</v>
      </c>
      <c r="AF418" s="11">
        <f t="shared" si="425"/>
        <v>0</v>
      </c>
      <c r="AG418" s="11">
        <f t="shared" si="425"/>
        <v>0</v>
      </c>
      <c r="AH418" s="11">
        <f t="shared" si="425"/>
        <v>0</v>
      </c>
      <c r="AI418" s="11">
        <f>COUNTIF(AA418:AC418, Categories!C$1)</f>
        <v>0</v>
      </c>
      <c r="AJ418" s="14" t="str">
        <f>IF(AA418="", "", IF(OR(AND(AA418=AB418, AA418=Categories!C$3), AND(AB418=AC418,AB418=Categories!C$3), AND(AA418=AC418, AA418=Categories!C$3)), Categories!D$3, IF(OR(AND(AA418&lt;&gt;AB418, AND(AA418&lt;&gt;Categories!C$3, AB418&lt;&gt;Categories!C$3)), AND(AB418&lt;&gt;AC418, AND(AC418&lt;&gt;Categories!C$3, AB418&lt;&gt;Categories!C$3)), AND(AA418&lt;&gt;AC418, AND(AA418&lt;&gt;Categories!C$3, AC418&lt;&gt;Categories!C$3))), Categories!D$2, Categories!D$1)))</f>
        <v/>
      </c>
      <c r="AK418" s="8"/>
      <c r="AL418" s="8"/>
      <c r="AM418" s="8"/>
      <c r="AN418" s="8"/>
      <c r="AO418" s="8"/>
    </row>
    <row r="419">
      <c r="A419" s="8" t="s">
        <v>2028</v>
      </c>
      <c r="B419" s="8" t="s">
        <v>2029</v>
      </c>
      <c r="C419" s="8" t="s">
        <v>2030</v>
      </c>
      <c r="D419" s="11"/>
      <c r="E419" s="11"/>
      <c r="F419" s="11"/>
      <c r="G419" s="11"/>
      <c r="H419" s="11"/>
      <c r="I419" s="11"/>
      <c r="J419" s="11"/>
      <c r="K419" s="8" t="s">
        <v>2031</v>
      </c>
      <c r="L419" s="8"/>
      <c r="M419" s="8"/>
      <c r="N419" s="8"/>
      <c r="O419" s="8"/>
      <c r="P419" s="8"/>
      <c r="Q419" s="8"/>
      <c r="R419" s="8"/>
      <c r="S419" s="8" t="s">
        <v>2032</v>
      </c>
      <c r="T419" s="11"/>
      <c r="U419" s="11"/>
      <c r="V419" s="11"/>
      <c r="W419" s="11"/>
      <c r="X419" s="11"/>
      <c r="Y419" s="11"/>
      <c r="Z419" s="11"/>
      <c r="AA419" s="8" t="str">
        <f>IF(I419="", "",IF(I419=Categories!A$1, Categories!C$1, IF(I419=Categories!A$2, Categories!C$2, IF(AND(I419=Categories!A$3, J419=Categories!B$2), Categories!C$1, IF(AND(I419=Categories!A$3, OR(J419=Categories!B$1, J419=Categories!B$3)), Categories!C$2, Categories!C$3)))))</f>
        <v/>
      </c>
      <c r="AB419" s="8" t="str">
        <f>IF(Q419="", "", IF(Q419=Categories!A$1, Categories!C$1, IF(Q419=Categories!A$2, Categories!C$2, IF(AND(Q419=Categories!A$3, R419=Categories!B$2), Categories!C$1, IF(AND(Q419=Categories!A$3, OR(R419=Categories!B$1, R419=Categories!B$3)), Categories!C$2, Categories!C$3)))))</f>
        <v/>
      </c>
      <c r="AC419" s="13" t="str">
        <f>IF(Y419="", "", IF(Y419=Categories!A$1, Categories!C$1, IF(Y419=Categories!A$2, Categories!C$2, IF(AND(Y419=Categories!A$3, Z419=Categories!B$2), Categories!C$1, IF(AND(Y419=Categories!A$3, OR(Z419=Categories!B$1, Z419=Categories!B$3)), Categories!C$2, Categories!C$3)))))</f>
        <v/>
      </c>
      <c r="AD419" s="11">
        <f t="shared" ref="AD419:AH419" si="426">D419+L419+T419</f>
        <v>0</v>
      </c>
      <c r="AE419" s="11">
        <f t="shared" si="426"/>
        <v>0</v>
      </c>
      <c r="AF419" s="11">
        <f t="shared" si="426"/>
        <v>0</v>
      </c>
      <c r="AG419" s="11">
        <f t="shared" si="426"/>
        <v>0</v>
      </c>
      <c r="AH419" s="11">
        <f t="shared" si="426"/>
        <v>0</v>
      </c>
      <c r="AI419" s="11">
        <f>COUNTIF(AA419:AC419, Categories!C$1)</f>
        <v>0</v>
      </c>
      <c r="AJ419" s="14" t="str">
        <f>IF(AA419="", "", IF(OR(AND(AA419=AB419, AA419=Categories!C$3), AND(AB419=AC419,AB419=Categories!C$3), AND(AA419=AC419, AA419=Categories!C$3)), Categories!D$3, IF(OR(AND(AA419&lt;&gt;AB419, AND(AA419&lt;&gt;Categories!C$3, AB419&lt;&gt;Categories!C$3)), AND(AB419&lt;&gt;AC419, AND(AC419&lt;&gt;Categories!C$3, AB419&lt;&gt;Categories!C$3)), AND(AA419&lt;&gt;AC419, AND(AA419&lt;&gt;Categories!C$3, AC419&lt;&gt;Categories!C$3))), Categories!D$2, Categories!D$1)))</f>
        <v/>
      </c>
      <c r="AK419" s="8"/>
      <c r="AL419" s="8"/>
      <c r="AM419" s="8"/>
      <c r="AN419" s="8"/>
      <c r="AO419" s="8"/>
    </row>
    <row r="420">
      <c r="A420" s="8" t="s">
        <v>2033</v>
      </c>
      <c r="B420" s="8" t="s">
        <v>2034</v>
      </c>
      <c r="C420" s="8" t="s">
        <v>2035</v>
      </c>
      <c r="D420" s="11"/>
      <c r="E420" s="11"/>
      <c r="F420" s="11"/>
      <c r="G420" s="11"/>
      <c r="H420" s="11"/>
      <c r="I420" s="11"/>
      <c r="J420" s="11"/>
      <c r="K420" s="8" t="s">
        <v>2036</v>
      </c>
      <c r="L420" s="8"/>
      <c r="M420" s="8"/>
      <c r="N420" s="8"/>
      <c r="O420" s="8"/>
      <c r="P420" s="8"/>
      <c r="Q420" s="8"/>
      <c r="R420" s="8"/>
      <c r="S420" s="8" t="s">
        <v>2037</v>
      </c>
      <c r="T420" s="11"/>
      <c r="U420" s="11"/>
      <c r="V420" s="11"/>
      <c r="W420" s="11"/>
      <c r="X420" s="11"/>
      <c r="Y420" s="11"/>
      <c r="Z420" s="11"/>
      <c r="AA420" s="8" t="str">
        <f>IF(I420="", "",IF(I420=Categories!A$1, Categories!C$1, IF(I420=Categories!A$2, Categories!C$2, IF(AND(I420=Categories!A$3, J420=Categories!B$2), Categories!C$1, IF(AND(I420=Categories!A$3, OR(J420=Categories!B$1, J420=Categories!B$3)), Categories!C$2, Categories!C$3)))))</f>
        <v/>
      </c>
      <c r="AB420" s="8" t="str">
        <f>IF(Q420="", "", IF(Q420=Categories!A$1, Categories!C$1, IF(Q420=Categories!A$2, Categories!C$2, IF(AND(Q420=Categories!A$3, R420=Categories!B$2), Categories!C$1, IF(AND(Q420=Categories!A$3, OR(R420=Categories!B$1, R420=Categories!B$3)), Categories!C$2, Categories!C$3)))))</f>
        <v/>
      </c>
      <c r="AC420" s="13" t="str">
        <f>IF(Y420="", "", IF(Y420=Categories!A$1, Categories!C$1, IF(Y420=Categories!A$2, Categories!C$2, IF(AND(Y420=Categories!A$3, Z420=Categories!B$2), Categories!C$1, IF(AND(Y420=Categories!A$3, OR(Z420=Categories!B$1, Z420=Categories!B$3)), Categories!C$2, Categories!C$3)))))</f>
        <v/>
      </c>
      <c r="AD420" s="11">
        <f t="shared" ref="AD420:AH420" si="427">D420+L420+T420</f>
        <v>0</v>
      </c>
      <c r="AE420" s="11">
        <f t="shared" si="427"/>
        <v>0</v>
      </c>
      <c r="AF420" s="11">
        <f t="shared" si="427"/>
        <v>0</v>
      </c>
      <c r="AG420" s="11">
        <f t="shared" si="427"/>
        <v>0</v>
      </c>
      <c r="AH420" s="11">
        <f t="shared" si="427"/>
        <v>0</v>
      </c>
      <c r="AI420" s="11">
        <f>COUNTIF(AA420:AC420, Categories!C$1)</f>
        <v>0</v>
      </c>
      <c r="AJ420" s="14" t="str">
        <f>IF(AA420="", "", IF(OR(AND(AA420=AB420, AA420=Categories!C$3), AND(AB420=AC420,AB420=Categories!C$3), AND(AA420=AC420, AA420=Categories!C$3)), Categories!D$3, IF(OR(AND(AA420&lt;&gt;AB420, AND(AA420&lt;&gt;Categories!C$3, AB420&lt;&gt;Categories!C$3)), AND(AB420&lt;&gt;AC420, AND(AC420&lt;&gt;Categories!C$3, AB420&lt;&gt;Categories!C$3)), AND(AA420&lt;&gt;AC420, AND(AA420&lt;&gt;Categories!C$3, AC420&lt;&gt;Categories!C$3))), Categories!D$2, Categories!D$1)))</f>
        <v/>
      </c>
      <c r="AK420" s="8"/>
      <c r="AL420" s="8"/>
      <c r="AM420" s="8"/>
      <c r="AN420" s="8"/>
      <c r="AO420" s="8"/>
    </row>
    <row r="421">
      <c r="A421" s="8" t="s">
        <v>2038</v>
      </c>
      <c r="B421" s="8" t="s">
        <v>2039</v>
      </c>
      <c r="C421" s="8" t="s">
        <v>2040</v>
      </c>
      <c r="D421" s="11"/>
      <c r="E421" s="11"/>
      <c r="F421" s="11"/>
      <c r="G421" s="11"/>
      <c r="H421" s="11"/>
      <c r="I421" s="11"/>
      <c r="J421" s="11"/>
      <c r="K421" s="8" t="s">
        <v>2041</v>
      </c>
      <c r="L421" s="8"/>
      <c r="M421" s="8"/>
      <c r="N421" s="8"/>
      <c r="O421" s="8"/>
      <c r="P421" s="8"/>
      <c r="Q421" s="8"/>
      <c r="R421" s="8"/>
      <c r="S421" s="8" t="s">
        <v>2042</v>
      </c>
      <c r="T421" s="11"/>
      <c r="U421" s="11"/>
      <c r="V421" s="11"/>
      <c r="W421" s="11"/>
      <c r="X421" s="11"/>
      <c r="Y421" s="11"/>
      <c r="Z421" s="11"/>
      <c r="AA421" s="8" t="str">
        <f>IF(I421="", "",IF(I421=Categories!A$1, Categories!C$1, IF(I421=Categories!A$2, Categories!C$2, IF(AND(I421=Categories!A$3, J421=Categories!B$2), Categories!C$1, IF(AND(I421=Categories!A$3, OR(J421=Categories!B$1, J421=Categories!B$3)), Categories!C$2, Categories!C$3)))))</f>
        <v/>
      </c>
      <c r="AB421" s="8" t="str">
        <f>IF(Q421="", "", IF(Q421=Categories!A$1, Categories!C$1, IF(Q421=Categories!A$2, Categories!C$2, IF(AND(Q421=Categories!A$3, R421=Categories!B$2), Categories!C$1, IF(AND(Q421=Categories!A$3, OR(R421=Categories!B$1, R421=Categories!B$3)), Categories!C$2, Categories!C$3)))))</f>
        <v/>
      </c>
      <c r="AC421" s="13" t="str">
        <f>IF(Y421="", "", IF(Y421=Categories!A$1, Categories!C$1, IF(Y421=Categories!A$2, Categories!C$2, IF(AND(Y421=Categories!A$3, Z421=Categories!B$2), Categories!C$1, IF(AND(Y421=Categories!A$3, OR(Z421=Categories!B$1, Z421=Categories!B$3)), Categories!C$2, Categories!C$3)))))</f>
        <v/>
      </c>
      <c r="AD421" s="11">
        <f t="shared" ref="AD421:AH421" si="428">D421+L421+T421</f>
        <v>0</v>
      </c>
      <c r="AE421" s="11">
        <f t="shared" si="428"/>
        <v>0</v>
      </c>
      <c r="AF421" s="11">
        <f t="shared" si="428"/>
        <v>0</v>
      </c>
      <c r="AG421" s="11">
        <f t="shared" si="428"/>
        <v>0</v>
      </c>
      <c r="AH421" s="11">
        <f t="shared" si="428"/>
        <v>0</v>
      </c>
      <c r="AI421" s="11">
        <f>COUNTIF(AA421:AC421, Categories!C$1)</f>
        <v>0</v>
      </c>
      <c r="AJ421" s="14" t="str">
        <f>IF(AA421="", "", IF(OR(AND(AA421=AB421, AA421=Categories!C$3), AND(AB421=AC421,AB421=Categories!C$3), AND(AA421=AC421, AA421=Categories!C$3)), Categories!D$3, IF(OR(AND(AA421&lt;&gt;AB421, AND(AA421&lt;&gt;Categories!C$3, AB421&lt;&gt;Categories!C$3)), AND(AB421&lt;&gt;AC421, AND(AC421&lt;&gt;Categories!C$3, AB421&lt;&gt;Categories!C$3)), AND(AA421&lt;&gt;AC421, AND(AA421&lt;&gt;Categories!C$3, AC421&lt;&gt;Categories!C$3))), Categories!D$2, Categories!D$1)))</f>
        <v/>
      </c>
      <c r="AK421" s="8"/>
      <c r="AL421" s="8"/>
      <c r="AM421" s="8"/>
      <c r="AN421" s="8"/>
      <c r="AO421" s="8"/>
    </row>
    <row r="422">
      <c r="A422" s="8" t="s">
        <v>2043</v>
      </c>
      <c r="B422" s="8" t="s">
        <v>2044</v>
      </c>
      <c r="C422" s="8" t="s">
        <v>2045</v>
      </c>
      <c r="D422" s="11"/>
      <c r="E422" s="11"/>
      <c r="F422" s="11"/>
      <c r="G422" s="11"/>
      <c r="H422" s="11"/>
      <c r="I422" s="11"/>
      <c r="J422" s="11"/>
      <c r="K422" s="8" t="s">
        <v>2046</v>
      </c>
      <c r="L422" s="8"/>
      <c r="M422" s="8"/>
      <c r="N422" s="8"/>
      <c r="O422" s="8"/>
      <c r="P422" s="8"/>
      <c r="Q422" s="8"/>
      <c r="R422" s="8"/>
      <c r="S422" s="8" t="s">
        <v>2047</v>
      </c>
      <c r="T422" s="11"/>
      <c r="U422" s="11"/>
      <c r="V422" s="11"/>
      <c r="W422" s="11"/>
      <c r="X422" s="11"/>
      <c r="Y422" s="11"/>
      <c r="Z422" s="11"/>
      <c r="AA422" s="8" t="str">
        <f>IF(I422="", "",IF(I422=Categories!A$1, Categories!C$1, IF(I422=Categories!A$2, Categories!C$2, IF(AND(I422=Categories!A$3, J422=Categories!B$2), Categories!C$1, IF(AND(I422=Categories!A$3, OR(J422=Categories!B$1, J422=Categories!B$3)), Categories!C$2, Categories!C$3)))))</f>
        <v/>
      </c>
      <c r="AB422" s="8" t="str">
        <f>IF(Q422="", "", IF(Q422=Categories!A$1, Categories!C$1, IF(Q422=Categories!A$2, Categories!C$2, IF(AND(Q422=Categories!A$3, R422=Categories!B$2), Categories!C$1, IF(AND(Q422=Categories!A$3, OR(R422=Categories!B$1, R422=Categories!B$3)), Categories!C$2, Categories!C$3)))))</f>
        <v/>
      </c>
      <c r="AC422" s="13" t="str">
        <f>IF(Y422="", "", IF(Y422=Categories!A$1, Categories!C$1, IF(Y422=Categories!A$2, Categories!C$2, IF(AND(Y422=Categories!A$3, Z422=Categories!B$2), Categories!C$1, IF(AND(Y422=Categories!A$3, OR(Z422=Categories!B$1, Z422=Categories!B$3)), Categories!C$2, Categories!C$3)))))</f>
        <v/>
      </c>
      <c r="AD422" s="11">
        <f t="shared" ref="AD422:AH422" si="429">D422+L422+T422</f>
        <v>0</v>
      </c>
      <c r="AE422" s="11">
        <f t="shared" si="429"/>
        <v>0</v>
      </c>
      <c r="AF422" s="11">
        <f t="shared" si="429"/>
        <v>0</v>
      </c>
      <c r="AG422" s="11">
        <f t="shared" si="429"/>
        <v>0</v>
      </c>
      <c r="AH422" s="11">
        <f t="shared" si="429"/>
        <v>0</v>
      </c>
      <c r="AI422" s="11">
        <f>COUNTIF(AA422:AC422, Categories!C$1)</f>
        <v>0</v>
      </c>
      <c r="AJ422" s="14" t="str">
        <f>IF(AA422="", "", IF(OR(AND(AA422=AB422, AA422=Categories!C$3), AND(AB422=AC422,AB422=Categories!C$3), AND(AA422=AC422, AA422=Categories!C$3)), Categories!D$3, IF(OR(AND(AA422&lt;&gt;AB422, AND(AA422&lt;&gt;Categories!C$3, AB422&lt;&gt;Categories!C$3)), AND(AB422&lt;&gt;AC422, AND(AC422&lt;&gt;Categories!C$3, AB422&lt;&gt;Categories!C$3)), AND(AA422&lt;&gt;AC422, AND(AA422&lt;&gt;Categories!C$3, AC422&lt;&gt;Categories!C$3))), Categories!D$2, Categories!D$1)))</f>
        <v/>
      </c>
      <c r="AK422" s="8"/>
      <c r="AL422" s="8"/>
      <c r="AM422" s="8"/>
      <c r="AN422" s="8"/>
      <c r="AO422" s="8"/>
    </row>
    <row r="423">
      <c r="A423" s="8" t="s">
        <v>2048</v>
      </c>
      <c r="B423" s="8" t="s">
        <v>2049</v>
      </c>
      <c r="C423" s="8" t="s">
        <v>2050</v>
      </c>
      <c r="D423" s="11"/>
      <c r="E423" s="11"/>
      <c r="F423" s="11"/>
      <c r="G423" s="11"/>
      <c r="H423" s="11"/>
      <c r="I423" s="11"/>
      <c r="J423" s="11"/>
      <c r="K423" s="8" t="s">
        <v>2051</v>
      </c>
      <c r="L423" s="8"/>
      <c r="M423" s="8"/>
      <c r="N423" s="8"/>
      <c r="O423" s="8"/>
      <c r="P423" s="8"/>
      <c r="Q423" s="8"/>
      <c r="R423" s="8"/>
      <c r="S423" s="8" t="s">
        <v>2052</v>
      </c>
      <c r="T423" s="16"/>
      <c r="U423" s="16"/>
      <c r="V423" s="16"/>
      <c r="W423" s="16"/>
      <c r="X423" s="16"/>
      <c r="Y423" s="16"/>
      <c r="Z423" s="16"/>
      <c r="AA423" s="8" t="str">
        <f>IF(I423="", "",IF(I423=Categories!A$1, Categories!C$1, IF(I423=Categories!A$2, Categories!C$2, IF(AND(I423=Categories!A$3, J423=Categories!B$2), Categories!C$1, IF(AND(I423=Categories!A$3, OR(J423=Categories!B$1, J423=Categories!B$3)), Categories!C$2, Categories!C$3)))))</f>
        <v/>
      </c>
      <c r="AB423" s="8" t="str">
        <f>IF(Q423="", "", IF(Q423=Categories!A$1, Categories!C$1, IF(Q423=Categories!A$2, Categories!C$2, IF(AND(Q423=Categories!A$3, R423=Categories!B$2), Categories!C$1, IF(AND(Q423=Categories!A$3, OR(R423=Categories!B$1, R423=Categories!B$3)), Categories!C$2, Categories!C$3)))))</f>
        <v/>
      </c>
      <c r="AC423" s="13" t="str">
        <f>IF(Y423="", "", IF(Y423=Categories!A$1, Categories!C$1, IF(Y423=Categories!A$2, Categories!C$2, IF(AND(Y423=Categories!A$3, Z423=Categories!B$2), Categories!C$1, IF(AND(Y423=Categories!A$3, OR(Z423=Categories!B$1, Z423=Categories!B$3)), Categories!C$2, Categories!C$3)))))</f>
        <v/>
      </c>
      <c r="AD423" s="11">
        <f t="shared" ref="AD423:AH423" si="430">D423+L423+T423</f>
        <v>0</v>
      </c>
      <c r="AE423" s="11">
        <f t="shared" si="430"/>
        <v>0</v>
      </c>
      <c r="AF423" s="11">
        <f t="shared" si="430"/>
        <v>0</v>
      </c>
      <c r="AG423" s="11">
        <f t="shared" si="430"/>
        <v>0</v>
      </c>
      <c r="AH423" s="11">
        <f t="shared" si="430"/>
        <v>0</v>
      </c>
      <c r="AI423" s="11">
        <f>COUNTIF(AA423:AC423, Categories!C$1)</f>
        <v>0</v>
      </c>
      <c r="AJ423" s="14" t="str">
        <f>IF(AA423="", "", IF(OR(AND(AA423=AB423, AA423=Categories!C$3), AND(AB423=AC423,AB423=Categories!C$3), AND(AA423=AC423, AA423=Categories!C$3)), Categories!D$3, IF(OR(AND(AA423&lt;&gt;AB423, AND(AA423&lt;&gt;Categories!C$3, AB423&lt;&gt;Categories!C$3)), AND(AB423&lt;&gt;AC423, AND(AC423&lt;&gt;Categories!C$3, AB423&lt;&gt;Categories!C$3)), AND(AA423&lt;&gt;AC423, AND(AA423&lt;&gt;Categories!C$3, AC423&lt;&gt;Categories!C$3))), Categories!D$2, Categories!D$1)))</f>
        <v/>
      </c>
      <c r="AK423" s="8"/>
      <c r="AL423" s="8"/>
      <c r="AM423" s="8"/>
      <c r="AN423" s="8"/>
      <c r="AO423" s="8"/>
    </row>
    <row r="424">
      <c r="A424" s="8" t="s">
        <v>2053</v>
      </c>
      <c r="B424" s="8" t="s">
        <v>2054</v>
      </c>
      <c r="C424" s="8" t="s">
        <v>2055</v>
      </c>
      <c r="D424" s="11"/>
      <c r="E424" s="11"/>
      <c r="F424" s="11"/>
      <c r="G424" s="11"/>
      <c r="H424" s="11"/>
      <c r="I424" s="11"/>
      <c r="J424" s="11"/>
      <c r="K424" s="8" t="s">
        <v>2056</v>
      </c>
      <c r="L424" s="8"/>
      <c r="M424" s="8"/>
      <c r="N424" s="8"/>
      <c r="O424" s="8"/>
      <c r="P424" s="8"/>
      <c r="Q424" s="8"/>
      <c r="R424" s="8"/>
      <c r="S424" s="8" t="s">
        <v>2057</v>
      </c>
      <c r="T424" s="11"/>
      <c r="U424" s="11"/>
      <c r="V424" s="11"/>
      <c r="W424" s="11"/>
      <c r="X424" s="11"/>
      <c r="Y424" s="11"/>
      <c r="Z424" s="11"/>
      <c r="AA424" s="8" t="str">
        <f>IF(I424="", "",IF(I424=Categories!A$1, Categories!C$1, IF(I424=Categories!A$2, Categories!C$2, IF(AND(I424=Categories!A$3, J424=Categories!B$2), Categories!C$1, IF(AND(I424=Categories!A$3, OR(J424=Categories!B$1, J424=Categories!B$3)), Categories!C$2, Categories!C$3)))))</f>
        <v/>
      </c>
      <c r="AB424" s="8" t="str">
        <f>IF(Q424="", "", IF(Q424=Categories!A$1, Categories!C$1, IF(Q424=Categories!A$2, Categories!C$2, IF(AND(Q424=Categories!A$3, R424=Categories!B$2), Categories!C$1, IF(AND(Q424=Categories!A$3, OR(R424=Categories!B$1, R424=Categories!B$3)), Categories!C$2, Categories!C$3)))))</f>
        <v/>
      </c>
      <c r="AC424" s="13" t="str">
        <f>IF(Y424="", "", IF(Y424=Categories!A$1, Categories!C$1, IF(Y424=Categories!A$2, Categories!C$2, IF(AND(Y424=Categories!A$3, Z424=Categories!B$2), Categories!C$1, IF(AND(Y424=Categories!A$3, OR(Z424=Categories!B$1, Z424=Categories!B$3)), Categories!C$2, Categories!C$3)))))</f>
        <v/>
      </c>
      <c r="AD424" s="11">
        <f t="shared" ref="AD424:AH424" si="431">D424+L424+T424</f>
        <v>0</v>
      </c>
      <c r="AE424" s="11">
        <f t="shared" si="431"/>
        <v>0</v>
      </c>
      <c r="AF424" s="11">
        <f t="shared" si="431"/>
        <v>0</v>
      </c>
      <c r="AG424" s="11">
        <f t="shared" si="431"/>
        <v>0</v>
      </c>
      <c r="AH424" s="11">
        <f t="shared" si="431"/>
        <v>0</v>
      </c>
      <c r="AI424" s="11">
        <f>COUNTIF(AA424:AC424, Categories!C$1)</f>
        <v>0</v>
      </c>
      <c r="AJ424" s="14" t="str">
        <f>IF(AA424="", "", IF(OR(AND(AA424=AB424, AA424=Categories!C$3), AND(AB424=AC424,AB424=Categories!C$3), AND(AA424=AC424, AA424=Categories!C$3)), Categories!D$3, IF(OR(AND(AA424&lt;&gt;AB424, AND(AA424&lt;&gt;Categories!C$3, AB424&lt;&gt;Categories!C$3)), AND(AB424&lt;&gt;AC424, AND(AC424&lt;&gt;Categories!C$3, AB424&lt;&gt;Categories!C$3)), AND(AA424&lt;&gt;AC424, AND(AA424&lt;&gt;Categories!C$3, AC424&lt;&gt;Categories!C$3))), Categories!D$2, Categories!D$1)))</f>
        <v/>
      </c>
      <c r="AK424" s="8"/>
      <c r="AL424" s="8"/>
      <c r="AM424" s="8"/>
      <c r="AN424" s="8"/>
      <c r="AO424" s="8"/>
    </row>
    <row r="425">
      <c r="A425" s="8" t="s">
        <v>2058</v>
      </c>
      <c r="B425" s="8" t="s">
        <v>2059</v>
      </c>
      <c r="C425" s="8" t="s">
        <v>2060</v>
      </c>
      <c r="D425" s="11"/>
      <c r="E425" s="11"/>
      <c r="F425" s="11"/>
      <c r="G425" s="11"/>
      <c r="H425" s="11"/>
      <c r="I425" s="11"/>
      <c r="J425" s="11"/>
      <c r="K425" s="8" t="s">
        <v>2061</v>
      </c>
      <c r="L425" s="8"/>
      <c r="M425" s="8"/>
      <c r="N425" s="8"/>
      <c r="O425" s="8"/>
      <c r="P425" s="8"/>
      <c r="Q425" s="8"/>
      <c r="R425" s="8"/>
      <c r="S425" s="8" t="s">
        <v>2062</v>
      </c>
      <c r="T425" s="16"/>
      <c r="U425" s="16"/>
      <c r="V425" s="16"/>
      <c r="W425" s="16"/>
      <c r="X425" s="16"/>
      <c r="Y425" s="16"/>
      <c r="Z425" s="16"/>
      <c r="AA425" s="8" t="str">
        <f>IF(I425="", "",IF(I425=Categories!A$1, Categories!C$1, IF(I425=Categories!A$2, Categories!C$2, IF(AND(I425=Categories!A$3, J425=Categories!B$2), Categories!C$1, IF(AND(I425=Categories!A$3, OR(J425=Categories!B$1, J425=Categories!B$3)), Categories!C$2, Categories!C$3)))))</f>
        <v/>
      </c>
      <c r="AB425" s="8" t="str">
        <f>IF(Q425="", "", IF(Q425=Categories!A$1, Categories!C$1, IF(Q425=Categories!A$2, Categories!C$2, IF(AND(Q425=Categories!A$3, R425=Categories!B$2), Categories!C$1, IF(AND(Q425=Categories!A$3, OR(R425=Categories!B$1, R425=Categories!B$3)), Categories!C$2, Categories!C$3)))))</f>
        <v/>
      </c>
      <c r="AC425" s="13" t="str">
        <f>IF(Y425="", "", IF(Y425=Categories!A$1, Categories!C$1, IF(Y425=Categories!A$2, Categories!C$2, IF(AND(Y425=Categories!A$3, Z425=Categories!B$2), Categories!C$1, IF(AND(Y425=Categories!A$3, OR(Z425=Categories!B$1, Z425=Categories!B$3)), Categories!C$2, Categories!C$3)))))</f>
        <v/>
      </c>
      <c r="AD425" s="11">
        <f t="shared" ref="AD425:AH425" si="432">D425+L425+T425</f>
        <v>0</v>
      </c>
      <c r="AE425" s="11">
        <f t="shared" si="432"/>
        <v>0</v>
      </c>
      <c r="AF425" s="11">
        <f t="shared" si="432"/>
        <v>0</v>
      </c>
      <c r="AG425" s="11">
        <f t="shared" si="432"/>
        <v>0</v>
      </c>
      <c r="AH425" s="11">
        <f t="shared" si="432"/>
        <v>0</v>
      </c>
      <c r="AI425" s="11">
        <f>COUNTIF(AA425:AC425, Categories!C$1)</f>
        <v>0</v>
      </c>
      <c r="AJ425" s="14" t="str">
        <f>IF(AA425="", "", IF(OR(AND(AA425=AB425, AA425=Categories!C$3), AND(AB425=AC425,AB425=Categories!C$3), AND(AA425=AC425, AA425=Categories!C$3)), Categories!D$3, IF(OR(AND(AA425&lt;&gt;AB425, AND(AA425&lt;&gt;Categories!C$3, AB425&lt;&gt;Categories!C$3)), AND(AB425&lt;&gt;AC425, AND(AC425&lt;&gt;Categories!C$3, AB425&lt;&gt;Categories!C$3)), AND(AA425&lt;&gt;AC425, AND(AA425&lt;&gt;Categories!C$3, AC425&lt;&gt;Categories!C$3))), Categories!D$2, Categories!D$1)))</f>
        <v/>
      </c>
      <c r="AK425" s="8"/>
      <c r="AL425" s="8"/>
      <c r="AM425" s="8"/>
      <c r="AN425" s="8"/>
      <c r="AO425" s="8"/>
    </row>
    <row r="426">
      <c r="A426" s="8" t="s">
        <v>2063</v>
      </c>
      <c r="B426" s="8" t="s">
        <v>2064</v>
      </c>
      <c r="C426" s="8" t="s">
        <v>2065</v>
      </c>
      <c r="D426" s="11"/>
      <c r="E426" s="11"/>
      <c r="F426" s="11"/>
      <c r="G426" s="11"/>
      <c r="H426" s="11"/>
      <c r="I426" s="11"/>
      <c r="J426" s="11"/>
      <c r="K426" s="8" t="s">
        <v>2066</v>
      </c>
      <c r="L426" s="8"/>
      <c r="M426" s="8"/>
      <c r="N426" s="8"/>
      <c r="O426" s="8"/>
      <c r="P426" s="8"/>
      <c r="Q426" s="8"/>
      <c r="R426" s="8"/>
      <c r="S426" s="8" t="s">
        <v>101</v>
      </c>
      <c r="T426" s="11"/>
      <c r="U426" s="11"/>
      <c r="V426" s="11"/>
      <c r="W426" s="11"/>
      <c r="X426" s="11"/>
      <c r="Y426" s="11"/>
      <c r="Z426" s="11"/>
      <c r="AA426" s="8" t="str">
        <f>IF(I426="", "",IF(I426=Categories!A$1, Categories!C$1, IF(I426=Categories!A$2, Categories!C$2, IF(AND(I426=Categories!A$3, J426=Categories!B$2), Categories!C$1, IF(AND(I426=Categories!A$3, OR(J426=Categories!B$1, J426=Categories!B$3)), Categories!C$2, Categories!C$3)))))</f>
        <v/>
      </c>
      <c r="AB426" s="8" t="str">
        <f>IF(Q426="", "", IF(Q426=Categories!A$1, Categories!C$1, IF(Q426=Categories!A$2, Categories!C$2, IF(AND(Q426=Categories!A$3, R426=Categories!B$2), Categories!C$1, IF(AND(Q426=Categories!A$3, OR(R426=Categories!B$1, R426=Categories!B$3)), Categories!C$2, Categories!C$3)))))</f>
        <v/>
      </c>
      <c r="AC426" s="13" t="str">
        <f>IF(Y426="", "", IF(Y426=Categories!A$1, Categories!C$1, IF(Y426=Categories!A$2, Categories!C$2, IF(AND(Y426=Categories!A$3, Z426=Categories!B$2), Categories!C$1, IF(AND(Y426=Categories!A$3, OR(Z426=Categories!B$1, Z426=Categories!B$3)), Categories!C$2, Categories!C$3)))))</f>
        <v/>
      </c>
      <c r="AD426" s="11">
        <f t="shared" ref="AD426:AH426" si="433">D426+L426+T426</f>
        <v>0</v>
      </c>
      <c r="AE426" s="11">
        <f t="shared" si="433"/>
        <v>0</v>
      </c>
      <c r="AF426" s="11">
        <f t="shared" si="433"/>
        <v>0</v>
      </c>
      <c r="AG426" s="11">
        <f t="shared" si="433"/>
        <v>0</v>
      </c>
      <c r="AH426" s="11">
        <f t="shared" si="433"/>
        <v>0</v>
      </c>
      <c r="AI426" s="11">
        <f>COUNTIF(AA426:AC426, Categories!C$1)</f>
        <v>0</v>
      </c>
      <c r="AJ426" s="14" t="str">
        <f>IF(AA426="", "", IF(OR(AND(AA426=AB426, AA426=Categories!C$3), AND(AB426=AC426,AB426=Categories!C$3), AND(AA426=AC426, AA426=Categories!C$3)), Categories!D$3, IF(OR(AND(AA426&lt;&gt;AB426, AND(AA426&lt;&gt;Categories!C$3, AB426&lt;&gt;Categories!C$3)), AND(AB426&lt;&gt;AC426, AND(AC426&lt;&gt;Categories!C$3, AB426&lt;&gt;Categories!C$3)), AND(AA426&lt;&gt;AC426, AND(AA426&lt;&gt;Categories!C$3, AC426&lt;&gt;Categories!C$3))), Categories!D$2, Categories!D$1)))</f>
        <v/>
      </c>
      <c r="AK426" s="8"/>
      <c r="AL426" s="8"/>
      <c r="AM426" s="8"/>
      <c r="AN426" s="8"/>
      <c r="AO426" s="8"/>
    </row>
    <row r="427">
      <c r="A427" s="8" t="s">
        <v>2067</v>
      </c>
      <c r="B427" s="8" t="s">
        <v>2068</v>
      </c>
      <c r="C427" s="8" t="s">
        <v>2069</v>
      </c>
      <c r="D427" s="11"/>
      <c r="E427" s="11"/>
      <c r="F427" s="11"/>
      <c r="G427" s="11"/>
      <c r="H427" s="11"/>
      <c r="I427" s="11"/>
      <c r="J427" s="11"/>
      <c r="K427" s="8" t="s">
        <v>2070</v>
      </c>
      <c r="L427" s="8"/>
      <c r="M427" s="8"/>
      <c r="N427" s="8"/>
      <c r="O427" s="8"/>
      <c r="P427" s="8"/>
      <c r="Q427" s="8"/>
      <c r="R427" s="8"/>
      <c r="S427" s="8" t="s">
        <v>2071</v>
      </c>
      <c r="T427" s="11"/>
      <c r="U427" s="11"/>
      <c r="V427" s="11"/>
      <c r="W427" s="11"/>
      <c r="X427" s="11"/>
      <c r="Y427" s="11"/>
      <c r="Z427" s="11"/>
      <c r="AA427" s="8" t="str">
        <f>IF(I427="", "",IF(I427=Categories!A$1, Categories!C$1, IF(I427=Categories!A$2, Categories!C$2, IF(AND(I427=Categories!A$3, J427=Categories!B$2), Categories!C$1, IF(AND(I427=Categories!A$3, OR(J427=Categories!B$1, J427=Categories!B$3)), Categories!C$2, Categories!C$3)))))</f>
        <v/>
      </c>
      <c r="AB427" s="8" t="str">
        <f>IF(Q427="", "", IF(Q427=Categories!A$1, Categories!C$1, IF(Q427=Categories!A$2, Categories!C$2, IF(AND(Q427=Categories!A$3, R427=Categories!B$2), Categories!C$1, IF(AND(Q427=Categories!A$3, OR(R427=Categories!B$1, R427=Categories!B$3)), Categories!C$2, Categories!C$3)))))</f>
        <v/>
      </c>
      <c r="AC427" s="13" t="str">
        <f>IF(Y427="", "", IF(Y427=Categories!A$1, Categories!C$1, IF(Y427=Categories!A$2, Categories!C$2, IF(AND(Y427=Categories!A$3, Z427=Categories!B$2), Categories!C$1, IF(AND(Y427=Categories!A$3, OR(Z427=Categories!B$1, Z427=Categories!B$3)), Categories!C$2, Categories!C$3)))))</f>
        <v/>
      </c>
      <c r="AD427" s="11">
        <f t="shared" ref="AD427:AH427" si="434">D427+L427+T427</f>
        <v>0</v>
      </c>
      <c r="AE427" s="11">
        <f t="shared" si="434"/>
        <v>0</v>
      </c>
      <c r="AF427" s="11">
        <f t="shared" si="434"/>
        <v>0</v>
      </c>
      <c r="AG427" s="11">
        <f t="shared" si="434"/>
        <v>0</v>
      </c>
      <c r="AH427" s="11">
        <f t="shared" si="434"/>
        <v>0</v>
      </c>
      <c r="AI427" s="11">
        <f>COUNTIF(AA427:AC427, Categories!C$1)</f>
        <v>0</v>
      </c>
      <c r="AJ427" s="14" t="str">
        <f>IF(AA427="", "", IF(OR(AND(AA427=AB427, AA427=Categories!C$3), AND(AB427=AC427,AB427=Categories!C$3), AND(AA427=AC427, AA427=Categories!C$3)), Categories!D$3, IF(OR(AND(AA427&lt;&gt;AB427, AND(AA427&lt;&gt;Categories!C$3, AB427&lt;&gt;Categories!C$3)), AND(AB427&lt;&gt;AC427, AND(AC427&lt;&gt;Categories!C$3, AB427&lt;&gt;Categories!C$3)), AND(AA427&lt;&gt;AC427, AND(AA427&lt;&gt;Categories!C$3, AC427&lt;&gt;Categories!C$3))), Categories!D$2, Categories!D$1)))</f>
        <v/>
      </c>
      <c r="AK427" s="8"/>
      <c r="AL427" s="8"/>
      <c r="AM427" s="8"/>
      <c r="AN427" s="8"/>
      <c r="AO427" s="8"/>
    </row>
    <row r="428">
      <c r="A428" s="8" t="s">
        <v>2072</v>
      </c>
      <c r="B428" s="8" t="s">
        <v>2073</v>
      </c>
      <c r="C428" s="8" t="s">
        <v>2074</v>
      </c>
      <c r="D428" s="11"/>
      <c r="E428" s="11"/>
      <c r="F428" s="11"/>
      <c r="G428" s="11"/>
      <c r="H428" s="11"/>
      <c r="I428" s="11"/>
      <c r="J428" s="11"/>
      <c r="K428" s="8" t="s">
        <v>2075</v>
      </c>
      <c r="L428" s="8"/>
      <c r="M428" s="8"/>
      <c r="N428" s="8"/>
      <c r="O428" s="8"/>
      <c r="P428" s="8"/>
      <c r="Q428" s="8"/>
      <c r="R428" s="8"/>
      <c r="S428" s="8" t="s">
        <v>2076</v>
      </c>
      <c r="T428" s="11"/>
      <c r="U428" s="11"/>
      <c r="V428" s="11"/>
      <c r="W428" s="11"/>
      <c r="X428" s="11"/>
      <c r="Y428" s="11"/>
      <c r="Z428" s="11"/>
      <c r="AA428" s="8" t="str">
        <f>IF(I428="", "",IF(I428=Categories!A$1, Categories!C$1, IF(I428=Categories!A$2, Categories!C$2, IF(AND(I428=Categories!A$3, J428=Categories!B$2), Categories!C$1, IF(AND(I428=Categories!A$3, OR(J428=Categories!B$1, J428=Categories!B$3)), Categories!C$2, Categories!C$3)))))</f>
        <v/>
      </c>
      <c r="AB428" s="8" t="str">
        <f>IF(Q428="", "", IF(Q428=Categories!A$1, Categories!C$1, IF(Q428=Categories!A$2, Categories!C$2, IF(AND(Q428=Categories!A$3, R428=Categories!B$2), Categories!C$1, IF(AND(Q428=Categories!A$3, OR(R428=Categories!B$1, R428=Categories!B$3)), Categories!C$2, Categories!C$3)))))</f>
        <v/>
      </c>
      <c r="AC428" s="13" t="str">
        <f>IF(Y428="", "", IF(Y428=Categories!A$1, Categories!C$1, IF(Y428=Categories!A$2, Categories!C$2, IF(AND(Y428=Categories!A$3, Z428=Categories!B$2), Categories!C$1, IF(AND(Y428=Categories!A$3, OR(Z428=Categories!B$1, Z428=Categories!B$3)), Categories!C$2, Categories!C$3)))))</f>
        <v/>
      </c>
      <c r="AD428" s="11">
        <f t="shared" ref="AD428:AH428" si="435">D428+L428+T428</f>
        <v>0</v>
      </c>
      <c r="AE428" s="11">
        <f t="shared" si="435"/>
        <v>0</v>
      </c>
      <c r="AF428" s="11">
        <f t="shared" si="435"/>
        <v>0</v>
      </c>
      <c r="AG428" s="11">
        <f t="shared" si="435"/>
        <v>0</v>
      </c>
      <c r="AH428" s="11">
        <f t="shared" si="435"/>
        <v>0</v>
      </c>
      <c r="AI428" s="11">
        <f>COUNTIF(AA428:AC428, Categories!C$1)</f>
        <v>0</v>
      </c>
      <c r="AJ428" s="14" t="str">
        <f>IF(AA428="", "", IF(OR(AND(AA428=AB428, AA428=Categories!C$3), AND(AB428=AC428,AB428=Categories!C$3), AND(AA428=AC428, AA428=Categories!C$3)), Categories!D$3, IF(OR(AND(AA428&lt;&gt;AB428, AND(AA428&lt;&gt;Categories!C$3, AB428&lt;&gt;Categories!C$3)), AND(AB428&lt;&gt;AC428, AND(AC428&lt;&gt;Categories!C$3, AB428&lt;&gt;Categories!C$3)), AND(AA428&lt;&gt;AC428, AND(AA428&lt;&gt;Categories!C$3, AC428&lt;&gt;Categories!C$3))), Categories!D$2, Categories!D$1)))</f>
        <v/>
      </c>
      <c r="AK428" s="8"/>
      <c r="AL428" s="8"/>
      <c r="AM428" s="8"/>
      <c r="AN428" s="8"/>
      <c r="AO428" s="8"/>
    </row>
    <row r="429">
      <c r="A429" s="8" t="s">
        <v>2077</v>
      </c>
      <c r="B429" s="8" t="s">
        <v>2078</v>
      </c>
      <c r="C429" s="8" t="s">
        <v>2079</v>
      </c>
      <c r="D429" s="11"/>
      <c r="E429" s="11"/>
      <c r="F429" s="11"/>
      <c r="G429" s="11"/>
      <c r="H429" s="11"/>
      <c r="I429" s="11"/>
      <c r="J429" s="11"/>
      <c r="K429" s="8" t="s">
        <v>2080</v>
      </c>
      <c r="L429" s="8"/>
      <c r="M429" s="8"/>
      <c r="N429" s="8"/>
      <c r="O429" s="8"/>
      <c r="P429" s="8"/>
      <c r="Q429" s="8"/>
      <c r="R429" s="8"/>
      <c r="S429" s="8" t="s">
        <v>2081</v>
      </c>
      <c r="T429" s="11"/>
      <c r="U429" s="11"/>
      <c r="V429" s="11"/>
      <c r="W429" s="11"/>
      <c r="X429" s="11"/>
      <c r="Y429" s="11"/>
      <c r="Z429" s="11"/>
      <c r="AA429" s="8" t="str">
        <f>IF(I429="", "",IF(I429=Categories!A$1, Categories!C$1, IF(I429=Categories!A$2, Categories!C$2, IF(AND(I429=Categories!A$3, J429=Categories!B$2), Categories!C$1, IF(AND(I429=Categories!A$3, OR(J429=Categories!B$1, J429=Categories!B$3)), Categories!C$2, Categories!C$3)))))</f>
        <v/>
      </c>
      <c r="AB429" s="8" t="str">
        <f>IF(Q429="", "", IF(Q429=Categories!A$1, Categories!C$1, IF(Q429=Categories!A$2, Categories!C$2, IF(AND(Q429=Categories!A$3, R429=Categories!B$2), Categories!C$1, IF(AND(Q429=Categories!A$3, OR(R429=Categories!B$1, R429=Categories!B$3)), Categories!C$2, Categories!C$3)))))</f>
        <v/>
      </c>
      <c r="AC429" s="13" t="str">
        <f>IF(Y429="", "", IF(Y429=Categories!A$1, Categories!C$1, IF(Y429=Categories!A$2, Categories!C$2, IF(AND(Y429=Categories!A$3, Z429=Categories!B$2), Categories!C$1, IF(AND(Y429=Categories!A$3, OR(Z429=Categories!B$1, Z429=Categories!B$3)), Categories!C$2, Categories!C$3)))))</f>
        <v/>
      </c>
      <c r="AD429" s="11">
        <f t="shared" ref="AD429:AH429" si="436">D429+L429+T429</f>
        <v>0</v>
      </c>
      <c r="AE429" s="11">
        <f t="shared" si="436"/>
        <v>0</v>
      </c>
      <c r="AF429" s="11">
        <f t="shared" si="436"/>
        <v>0</v>
      </c>
      <c r="AG429" s="11">
        <f t="shared" si="436"/>
        <v>0</v>
      </c>
      <c r="AH429" s="11">
        <f t="shared" si="436"/>
        <v>0</v>
      </c>
      <c r="AI429" s="11">
        <f>COUNTIF(AA429:AC429, Categories!C$1)</f>
        <v>0</v>
      </c>
      <c r="AJ429" s="14" t="str">
        <f>IF(AA429="", "", IF(OR(AND(AA429=AB429, AA429=Categories!C$3), AND(AB429=AC429,AB429=Categories!C$3), AND(AA429=AC429, AA429=Categories!C$3)), Categories!D$3, IF(OR(AND(AA429&lt;&gt;AB429, AND(AA429&lt;&gt;Categories!C$3, AB429&lt;&gt;Categories!C$3)), AND(AB429&lt;&gt;AC429, AND(AC429&lt;&gt;Categories!C$3, AB429&lt;&gt;Categories!C$3)), AND(AA429&lt;&gt;AC429, AND(AA429&lt;&gt;Categories!C$3, AC429&lt;&gt;Categories!C$3))), Categories!D$2, Categories!D$1)))</f>
        <v/>
      </c>
      <c r="AK429" s="8"/>
      <c r="AL429" s="8"/>
      <c r="AM429" s="8"/>
      <c r="AN429" s="8"/>
      <c r="AO429" s="8"/>
    </row>
    <row r="430">
      <c r="A430" s="8" t="s">
        <v>2082</v>
      </c>
      <c r="B430" s="8" t="s">
        <v>2083</v>
      </c>
      <c r="C430" s="8" t="s">
        <v>2084</v>
      </c>
      <c r="D430" s="11"/>
      <c r="E430" s="11"/>
      <c r="F430" s="11"/>
      <c r="G430" s="11"/>
      <c r="H430" s="11"/>
      <c r="I430" s="11"/>
      <c r="J430" s="11"/>
      <c r="K430" s="8" t="s">
        <v>2085</v>
      </c>
      <c r="L430" s="8"/>
      <c r="M430" s="8"/>
      <c r="N430" s="8"/>
      <c r="O430" s="8"/>
      <c r="P430" s="8"/>
      <c r="Q430" s="8"/>
      <c r="R430" s="8"/>
      <c r="S430" s="8" t="s">
        <v>2086</v>
      </c>
      <c r="T430" s="11"/>
      <c r="U430" s="11"/>
      <c r="V430" s="11"/>
      <c r="W430" s="11"/>
      <c r="X430" s="11"/>
      <c r="Y430" s="11"/>
      <c r="Z430" s="11"/>
      <c r="AA430" s="8" t="str">
        <f>IF(I430="", "",IF(I430=Categories!A$1, Categories!C$1, IF(I430=Categories!A$2, Categories!C$2, IF(AND(I430=Categories!A$3, J430=Categories!B$2), Categories!C$1, IF(AND(I430=Categories!A$3, OR(J430=Categories!B$1, J430=Categories!B$3)), Categories!C$2, Categories!C$3)))))</f>
        <v/>
      </c>
      <c r="AB430" s="8" t="str">
        <f>IF(Q430="", "", IF(Q430=Categories!A$1, Categories!C$1, IF(Q430=Categories!A$2, Categories!C$2, IF(AND(Q430=Categories!A$3, R430=Categories!B$2), Categories!C$1, IF(AND(Q430=Categories!A$3, OR(R430=Categories!B$1, R430=Categories!B$3)), Categories!C$2, Categories!C$3)))))</f>
        <v/>
      </c>
      <c r="AC430" s="13" t="str">
        <f>IF(Y430="", "", IF(Y430=Categories!A$1, Categories!C$1, IF(Y430=Categories!A$2, Categories!C$2, IF(AND(Y430=Categories!A$3, Z430=Categories!B$2), Categories!C$1, IF(AND(Y430=Categories!A$3, OR(Z430=Categories!B$1, Z430=Categories!B$3)), Categories!C$2, Categories!C$3)))))</f>
        <v/>
      </c>
      <c r="AD430" s="11">
        <f t="shared" ref="AD430:AH430" si="437">D430+L430+T430</f>
        <v>0</v>
      </c>
      <c r="AE430" s="11">
        <f t="shared" si="437"/>
        <v>0</v>
      </c>
      <c r="AF430" s="11">
        <f t="shared" si="437"/>
        <v>0</v>
      </c>
      <c r="AG430" s="11">
        <f t="shared" si="437"/>
        <v>0</v>
      </c>
      <c r="AH430" s="11">
        <f t="shared" si="437"/>
        <v>0</v>
      </c>
      <c r="AI430" s="11">
        <f>COUNTIF(AA430:AC430, Categories!C$1)</f>
        <v>0</v>
      </c>
      <c r="AJ430" s="14" t="str">
        <f>IF(AA430="", "", IF(OR(AND(AA430=AB430, AA430=Categories!C$3), AND(AB430=AC430,AB430=Categories!C$3), AND(AA430=AC430, AA430=Categories!C$3)), Categories!D$3, IF(OR(AND(AA430&lt;&gt;AB430, AND(AA430&lt;&gt;Categories!C$3, AB430&lt;&gt;Categories!C$3)), AND(AB430&lt;&gt;AC430, AND(AC430&lt;&gt;Categories!C$3, AB430&lt;&gt;Categories!C$3)), AND(AA430&lt;&gt;AC430, AND(AA430&lt;&gt;Categories!C$3, AC430&lt;&gt;Categories!C$3))), Categories!D$2, Categories!D$1)))</f>
        <v/>
      </c>
      <c r="AK430" s="8"/>
      <c r="AL430" s="8"/>
      <c r="AM430" s="8"/>
      <c r="AN430" s="8"/>
      <c r="AO430" s="8"/>
    </row>
    <row r="431">
      <c r="A431" s="8" t="s">
        <v>2087</v>
      </c>
      <c r="B431" s="8" t="s">
        <v>2088</v>
      </c>
      <c r="C431" s="8" t="s">
        <v>2089</v>
      </c>
      <c r="D431" s="11"/>
      <c r="E431" s="11"/>
      <c r="F431" s="11"/>
      <c r="G431" s="11"/>
      <c r="H431" s="11"/>
      <c r="I431" s="11"/>
      <c r="J431" s="11"/>
      <c r="K431" s="8" t="s">
        <v>2090</v>
      </c>
      <c r="L431" s="8"/>
      <c r="M431" s="8"/>
      <c r="N431" s="8"/>
      <c r="O431" s="8"/>
      <c r="P431" s="8"/>
      <c r="Q431" s="8"/>
      <c r="R431" s="8"/>
      <c r="S431" s="8" t="s">
        <v>2091</v>
      </c>
      <c r="T431" s="11"/>
      <c r="U431" s="11"/>
      <c r="V431" s="11"/>
      <c r="W431" s="11"/>
      <c r="X431" s="11"/>
      <c r="Y431" s="11"/>
      <c r="Z431" s="11"/>
      <c r="AA431" s="8" t="str">
        <f>IF(I431="", "",IF(I431=Categories!A$1, Categories!C$1, IF(I431=Categories!A$2, Categories!C$2, IF(AND(I431=Categories!A$3, J431=Categories!B$2), Categories!C$1, IF(AND(I431=Categories!A$3, OR(J431=Categories!B$1, J431=Categories!B$3)), Categories!C$2, Categories!C$3)))))</f>
        <v/>
      </c>
      <c r="AB431" s="8" t="str">
        <f>IF(Q431="", "", IF(Q431=Categories!A$1, Categories!C$1, IF(Q431=Categories!A$2, Categories!C$2, IF(AND(Q431=Categories!A$3, R431=Categories!B$2), Categories!C$1, IF(AND(Q431=Categories!A$3, OR(R431=Categories!B$1, R431=Categories!B$3)), Categories!C$2, Categories!C$3)))))</f>
        <v/>
      </c>
      <c r="AC431" s="13" t="str">
        <f>IF(Y431="", "", IF(Y431=Categories!A$1, Categories!C$1, IF(Y431=Categories!A$2, Categories!C$2, IF(AND(Y431=Categories!A$3, Z431=Categories!B$2), Categories!C$1, IF(AND(Y431=Categories!A$3, OR(Z431=Categories!B$1, Z431=Categories!B$3)), Categories!C$2, Categories!C$3)))))</f>
        <v/>
      </c>
      <c r="AD431" s="11">
        <f t="shared" ref="AD431:AH431" si="438">D431+L431+T431</f>
        <v>0</v>
      </c>
      <c r="AE431" s="11">
        <f t="shared" si="438"/>
        <v>0</v>
      </c>
      <c r="AF431" s="11">
        <f t="shared" si="438"/>
        <v>0</v>
      </c>
      <c r="AG431" s="11">
        <f t="shared" si="438"/>
        <v>0</v>
      </c>
      <c r="AH431" s="11">
        <f t="shared" si="438"/>
        <v>0</v>
      </c>
      <c r="AI431" s="11">
        <f>COUNTIF(AA431:AC431, Categories!C$1)</f>
        <v>0</v>
      </c>
      <c r="AJ431" s="14" t="str">
        <f>IF(AA431="", "", IF(OR(AND(AA431=AB431, AA431=Categories!C$3), AND(AB431=AC431,AB431=Categories!C$3), AND(AA431=AC431, AA431=Categories!C$3)), Categories!D$3, IF(OR(AND(AA431&lt;&gt;AB431, AND(AA431&lt;&gt;Categories!C$3, AB431&lt;&gt;Categories!C$3)), AND(AB431&lt;&gt;AC431, AND(AC431&lt;&gt;Categories!C$3, AB431&lt;&gt;Categories!C$3)), AND(AA431&lt;&gt;AC431, AND(AA431&lt;&gt;Categories!C$3, AC431&lt;&gt;Categories!C$3))), Categories!D$2, Categories!D$1)))</f>
        <v/>
      </c>
      <c r="AK431" s="8"/>
      <c r="AL431" s="8"/>
      <c r="AM431" s="8"/>
      <c r="AN431" s="8"/>
      <c r="AO431" s="8"/>
    </row>
    <row r="432">
      <c r="A432" s="8" t="s">
        <v>2092</v>
      </c>
      <c r="B432" s="8" t="s">
        <v>2093</v>
      </c>
      <c r="C432" s="8" t="s">
        <v>2094</v>
      </c>
      <c r="D432" s="11"/>
      <c r="E432" s="11"/>
      <c r="F432" s="11"/>
      <c r="G432" s="11"/>
      <c r="H432" s="11"/>
      <c r="I432" s="11"/>
      <c r="J432" s="11"/>
      <c r="K432" s="8" t="s">
        <v>2095</v>
      </c>
      <c r="L432" s="8"/>
      <c r="M432" s="8"/>
      <c r="N432" s="8"/>
      <c r="O432" s="8"/>
      <c r="P432" s="8"/>
      <c r="Q432" s="8"/>
      <c r="R432" s="8"/>
      <c r="S432" s="8" t="s">
        <v>2096</v>
      </c>
      <c r="T432" s="11"/>
      <c r="U432" s="11"/>
      <c r="V432" s="11"/>
      <c r="W432" s="11"/>
      <c r="X432" s="11"/>
      <c r="Y432" s="11"/>
      <c r="Z432" s="11"/>
      <c r="AA432" s="8" t="str">
        <f>IF(I432="", "",IF(I432=Categories!A$1, Categories!C$1, IF(I432=Categories!A$2, Categories!C$2, IF(AND(I432=Categories!A$3, J432=Categories!B$2), Categories!C$1, IF(AND(I432=Categories!A$3, OR(J432=Categories!B$1, J432=Categories!B$3)), Categories!C$2, Categories!C$3)))))</f>
        <v/>
      </c>
      <c r="AB432" s="8" t="str">
        <f>IF(Q432="", "", IF(Q432=Categories!A$1, Categories!C$1, IF(Q432=Categories!A$2, Categories!C$2, IF(AND(Q432=Categories!A$3, R432=Categories!B$2), Categories!C$1, IF(AND(Q432=Categories!A$3, OR(R432=Categories!B$1, R432=Categories!B$3)), Categories!C$2, Categories!C$3)))))</f>
        <v/>
      </c>
      <c r="AC432" s="13" t="str">
        <f>IF(Y432="", "", IF(Y432=Categories!A$1, Categories!C$1, IF(Y432=Categories!A$2, Categories!C$2, IF(AND(Y432=Categories!A$3, Z432=Categories!B$2), Categories!C$1, IF(AND(Y432=Categories!A$3, OR(Z432=Categories!B$1, Z432=Categories!B$3)), Categories!C$2, Categories!C$3)))))</f>
        <v/>
      </c>
      <c r="AD432" s="11">
        <f t="shared" ref="AD432:AH432" si="439">D432+L432+T432</f>
        <v>0</v>
      </c>
      <c r="AE432" s="11">
        <f t="shared" si="439"/>
        <v>0</v>
      </c>
      <c r="AF432" s="11">
        <f t="shared" si="439"/>
        <v>0</v>
      </c>
      <c r="AG432" s="11">
        <f t="shared" si="439"/>
        <v>0</v>
      </c>
      <c r="AH432" s="11">
        <f t="shared" si="439"/>
        <v>0</v>
      </c>
      <c r="AI432" s="11">
        <f>COUNTIF(AA432:AC432, Categories!C$1)</f>
        <v>0</v>
      </c>
      <c r="AJ432" s="14" t="str">
        <f>IF(AA432="", "", IF(OR(AND(AA432=AB432, AA432=Categories!C$3), AND(AB432=AC432,AB432=Categories!C$3), AND(AA432=AC432, AA432=Categories!C$3)), Categories!D$3, IF(OR(AND(AA432&lt;&gt;AB432, AND(AA432&lt;&gt;Categories!C$3, AB432&lt;&gt;Categories!C$3)), AND(AB432&lt;&gt;AC432, AND(AC432&lt;&gt;Categories!C$3, AB432&lt;&gt;Categories!C$3)), AND(AA432&lt;&gt;AC432, AND(AA432&lt;&gt;Categories!C$3, AC432&lt;&gt;Categories!C$3))), Categories!D$2, Categories!D$1)))</f>
        <v/>
      </c>
      <c r="AK432" s="8"/>
      <c r="AL432" s="8"/>
      <c r="AM432" s="8"/>
      <c r="AN432" s="8"/>
      <c r="AO432" s="8"/>
    </row>
    <row r="433">
      <c r="A433" s="8" t="s">
        <v>2097</v>
      </c>
      <c r="B433" s="8" t="s">
        <v>2098</v>
      </c>
      <c r="C433" s="8" t="s">
        <v>2099</v>
      </c>
      <c r="D433" s="11"/>
      <c r="E433" s="11"/>
      <c r="F433" s="11"/>
      <c r="G433" s="11"/>
      <c r="H433" s="11"/>
      <c r="I433" s="11"/>
      <c r="J433" s="11"/>
      <c r="K433" s="8" t="s">
        <v>2100</v>
      </c>
      <c r="L433" s="8"/>
      <c r="M433" s="8"/>
      <c r="N433" s="8"/>
      <c r="O433" s="8"/>
      <c r="P433" s="8"/>
      <c r="Q433" s="8"/>
      <c r="R433" s="8"/>
      <c r="S433" s="8" t="s">
        <v>2101</v>
      </c>
      <c r="T433" s="11"/>
      <c r="U433" s="11"/>
      <c r="V433" s="11"/>
      <c r="W433" s="11"/>
      <c r="X433" s="11"/>
      <c r="Y433" s="11"/>
      <c r="Z433" s="11"/>
      <c r="AA433" s="8" t="str">
        <f>IF(I433="", "",IF(I433=Categories!A$1, Categories!C$1, IF(I433=Categories!A$2, Categories!C$2, IF(AND(I433=Categories!A$3, J433=Categories!B$2), Categories!C$1, IF(AND(I433=Categories!A$3, OR(J433=Categories!B$1, J433=Categories!B$3)), Categories!C$2, Categories!C$3)))))</f>
        <v/>
      </c>
      <c r="AB433" s="8" t="str">
        <f>IF(Q433="", "", IF(Q433=Categories!A$1, Categories!C$1, IF(Q433=Categories!A$2, Categories!C$2, IF(AND(Q433=Categories!A$3, R433=Categories!B$2), Categories!C$1, IF(AND(Q433=Categories!A$3, OR(R433=Categories!B$1, R433=Categories!B$3)), Categories!C$2, Categories!C$3)))))</f>
        <v/>
      </c>
      <c r="AC433" s="13" t="str">
        <f>IF(Y433="", "", IF(Y433=Categories!A$1, Categories!C$1, IF(Y433=Categories!A$2, Categories!C$2, IF(AND(Y433=Categories!A$3, Z433=Categories!B$2), Categories!C$1, IF(AND(Y433=Categories!A$3, OR(Z433=Categories!B$1, Z433=Categories!B$3)), Categories!C$2, Categories!C$3)))))</f>
        <v/>
      </c>
      <c r="AD433" s="11">
        <f t="shared" ref="AD433:AH433" si="440">D433+L433+T433</f>
        <v>0</v>
      </c>
      <c r="AE433" s="11">
        <f t="shared" si="440"/>
        <v>0</v>
      </c>
      <c r="AF433" s="11">
        <f t="shared" si="440"/>
        <v>0</v>
      </c>
      <c r="AG433" s="11">
        <f t="shared" si="440"/>
        <v>0</v>
      </c>
      <c r="AH433" s="11">
        <f t="shared" si="440"/>
        <v>0</v>
      </c>
      <c r="AI433" s="11">
        <f>COUNTIF(AA433:AC433, Categories!C$1)</f>
        <v>0</v>
      </c>
      <c r="AJ433" s="14" t="str">
        <f>IF(AA433="", "", IF(OR(AND(AA433=AB433, AA433=Categories!C$3), AND(AB433=AC433,AB433=Categories!C$3), AND(AA433=AC433, AA433=Categories!C$3)), Categories!D$3, IF(OR(AND(AA433&lt;&gt;AB433, AND(AA433&lt;&gt;Categories!C$3, AB433&lt;&gt;Categories!C$3)), AND(AB433&lt;&gt;AC433, AND(AC433&lt;&gt;Categories!C$3, AB433&lt;&gt;Categories!C$3)), AND(AA433&lt;&gt;AC433, AND(AA433&lt;&gt;Categories!C$3, AC433&lt;&gt;Categories!C$3))), Categories!D$2, Categories!D$1)))</f>
        <v/>
      </c>
      <c r="AK433" s="8"/>
      <c r="AL433" s="8"/>
      <c r="AM433" s="8"/>
      <c r="AN433" s="8"/>
      <c r="AO433" s="8"/>
    </row>
    <row r="434">
      <c r="A434" s="8" t="s">
        <v>2102</v>
      </c>
      <c r="B434" s="8" t="s">
        <v>2103</v>
      </c>
      <c r="C434" s="8" t="s">
        <v>2104</v>
      </c>
      <c r="D434" s="11"/>
      <c r="E434" s="11"/>
      <c r="F434" s="11"/>
      <c r="G434" s="11"/>
      <c r="H434" s="11"/>
      <c r="I434" s="11"/>
      <c r="J434" s="11"/>
      <c r="K434" s="8" t="s">
        <v>2105</v>
      </c>
      <c r="L434" s="8"/>
      <c r="M434" s="8"/>
      <c r="N434" s="8"/>
      <c r="O434" s="8"/>
      <c r="P434" s="8"/>
      <c r="Q434" s="8"/>
      <c r="R434" s="8"/>
      <c r="S434" s="8" t="s">
        <v>2106</v>
      </c>
      <c r="T434" s="11"/>
      <c r="U434" s="11"/>
      <c r="V434" s="11"/>
      <c r="W434" s="11"/>
      <c r="X434" s="11"/>
      <c r="Y434" s="11"/>
      <c r="Z434" s="11"/>
      <c r="AA434" s="8" t="str">
        <f>IF(I434="", "",IF(I434=Categories!A$1, Categories!C$1, IF(I434=Categories!A$2, Categories!C$2, IF(AND(I434=Categories!A$3, J434=Categories!B$2), Categories!C$1, IF(AND(I434=Categories!A$3, OR(J434=Categories!B$1, J434=Categories!B$3)), Categories!C$2, Categories!C$3)))))</f>
        <v/>
      </c>
      <c r="AB434" s="8" t="str">
        <f>IF(Q434="", "", IF(Q434=Categories!A$1, Categories!C$1, IF(Q434=Categories!A$2, Categories!C$2, IF(AND(Q434=Categories!A$3, R434=Categories!B$2), Categories!C$1, IF(AND(Q434=Categories!A$3, OR(R434=Categories!B$1, R434=Categories!B$3)), Categories!C$2, Categories!C$3)))))</f>
        <v/>
      </c>
      <c r="AC434" s="13" t="str">
        <f>IF(Y434="", "", IF(Y434=Categories!A$1, Categories!C$1, IF(Y434=Categories!A$2, Categories!C$2, IF(AND(Y434=Categories!A$3, Z434=Categories!B$2), Categories!C$1, IF(AND(Y434=Categories!A$3, OR(Z434=Categories!B$1, Z434=Categories!B$3)), Categories!C$2, Categories!C$3)))))</f>
        <v/>
      </c>
      <c r="AD434" s="11">
        <f t="shared" ref="AD434:AH434" si="441">D434+L434+T434</f>
        <v>0</v>
      </c>
      <c r="AE434" s="11">
        <f t="shared" si="441"/>
        <v>0</v>
      </c>
      <c r="AF434" s="11">
        <f t="shared" si="441"/>
        <v>0</v>
      </c>
      <c r="AG434" s="11">
        <f t="shared" si="441"/>
        <v>0</v>
      </c>
      <c r="AH434" s="11">
        <f t="shared" si="441"/>
        <v>0</v>
      </c>
      <c r="AI434" s="11">
        <f>COUNTIF(AA434:AC434, Categories!C$1)</f>
        <v>0</v>
      </c>
      <c r="AJ434" s="14" t="str">
        <f>IF(AA434="", "", IF(OR(AND(AA434=AB434, AA434=Categories!C$3), AND(AB434=AC434,AB434=Categories!C$3), AND(AA434=AC434, AA434=Categories!C$3)), Categories!D$3, IF(OR(AND(AA434&lt;&gt;AB434, AND(AA434&lt;&gt;Categories!C$3, AB434&lt;&gt;Categories!C$3)), AND(AB434&lt;&gt;AC434, AND(AC434&lt;&gt;Categories!C$3, AB434&lt;&gt;Categories!C$3)), AND(AA434&lt;&gt;AC434, AND(AA434&lt;&gt;Categories!C$3, AC434&lt;&gt;Categories!C$3))), Categories!D$2, Categories!D$1)))</f>
        <v/>
      </c>
      <c r="AK434" s="8"/>
      <c r="AL434" s="8"/>
      <c r="AM434" s="8"/>
      <c r="AN434" s="8"/>
      <c r="AO434" s="8"/>
    </row>
    <row r="435">
      <c r="A435" s="8" t="s">
        <v>2107</v>
      </c>
      <c r="B435" s="8" t="s">
        <v>2108</v>
      </c>
      <c r="C435" s="8" t="s">
        <v>2109</v>
      </c>
      <c r="D435" s="11"/>
      <c r="E435" s="11"/>
      <c r="F435" s="11"/>
      <c r="G435" s="11"/>
      <c r="H435" s="11"/>
      <c r="I435" s="11"/>
      <c r="J435" s="11"/>
      <c r="K435" s="8" t="s">
        <v>2110</v>
      </c>
      <c r="L435" s="8"/>
      <c r="M435" s="8"/>
      <c r="N435" s="8"/>
      <c r="O435" s="8"/>
      <c r="P435" s="8"/>
      <c r="Q435" s="8"/>
      <c r="R435" s="8"/>
      <c r="S435" s="8" t="s">
        <v>2111</v>
      </c>
      <c r="T435" s="11"/>
      <c r="U435" s="11"/>
      <c r="V435" s="11"/>
      <c r="W435" s="11"/>
      <c r="X435" s="11"/>
      <c r="Y435" s="11"/>
      <c r="Z435" s="11"/>
      <c r="AA435" s="8" t="str">
        <f>IF(I435="", "",IF(I435=Categories!A$1, Categories!C$1, IF(I435=Categories!A$2, Categories!C$2, IF(AND(I435=Categories!A$3, J435=Categories!B$2), Categories!C$1, IF(AND(I435=Categories!A$3, OR(J435=Categories!B$1, J435=Categories!B$3)), Categories!C$2, Categories!C$3)))))</f>
        <v/>
      </c>
      <c r="AB435" s="8" t="str">
        <f>IF(Q435="", "", IF(Q435=Categories!A$1, Categories!C$1, IF(Q435=Categories!A$2, Categories!C$2, IF(AND(Q435=Categories!A$3, R435=Categories!B$2), Categories!C$1, IF(AND(Q435=Categories!A$3, OR(R435=Categories!B$1, R435=Categories!B$3)), Categories!C$2, Categories!C$3)))))</f>
        <v/>
      </c>
      <c r="AC435" s="13" t="str">
        <f>IF(Y435="", "", IF(Y435=Categories!A$1, Categories!C$1, IF(Y435=Categories!A$2, Categories!C$2, IF(AND(Y435=Categories!A$3, Z435=Categories!B$2), Categories!C$1, IF(AND(Y435=Categories!A$3, OR(Z435=Categories!B$1, Z435=Categories!B$3)), Categories!C$2, Categories!C$3)))))</f>
        <v/>
      </c>
      <c r="AD435" s="11">
        <f t="shared" ref="AD435:AH435" si="442">D435+L435+T435</f>
        <v>0</v>
      </c>
      <c r="AE435" s="11">
        <f t="shared" si="442"/>
        <v>0</v>
      </c>
      <c r="AF435" s="11">
        <f t="shared" si="442"/>
        <v>0</v>
      </c>
      <c r="AG435" s="11">
        <f t="shared" si="442"/>
        <v>0</v>
      </c>
      <c r="AH435" s="11">
        <f t="shared" si="442"/>
        <v>0</v>
      </c>
      <c r="AI435" s="11">
        <f>COUNTIF(AA435:AC435, Categories!C$1)</f>
        <v>0</v>
      </c>
      <c r="AJ435" s="14" t="str">
        <f>IF(AA435="", "", IF(OR(AND(AA435=AB435, AA435=Categories!C$3), AND(AB435=AC435,AB435=Categories!C$3), AND(AA435=AC435, AA435=Categories!C$3)), Categories!D$3, IF(OR(AND(AA435&lt;&gt;AB435, AND(AA435&lt;&gt;Categories!C$3, AB435&lt;&gt;Categories!C$3)), AND(AB435&lt;&gt;AC435, AND(AC435&lt;&gt;Categories!C$3, AB435&lt;&gt;Categories!C$3)), AND(AA435&lt;&gt;AC435, AND(AA435&lt;&gt;Categories!C$3, AC435&lt;&gt;Categories!C$3))), Categories!D$2, Categories!D$1)))</f>
        <v/>
      </c>
      <c r="AK435" s="8"/>
      <c r="AL435" s="8"/>
      <c r="AM435" s="8"/>
      <c r="AN435" s="8"/>
      <c r="AO435" s="8"/>
    </row>
    <row r="436">
      <c r="A436" s="8" t="s">
        <v>2112</v>
      </c>
      <c r="B436" s="8" t="s">
        <v>2113</v>
      </c>
      <c r="C436" s="8" t="s">
        <v>2114</v>
      </c>
      <c r="D436" s="11"/>
      <c r="E436" s="11"/>
      <c r="F436" s="11"/>
      <c r="G436" s="11"/>
      <c r="H436" s="11"/>
      <c r="I436" s="11"/>
      <c r="J436" s="11"/>
      <c r="K436" s="8" t="s">
        <v>2115</v>
      </c>
      <c r="L436" s="8"/>
      <c r="M436" s="8"/>
      <c r="N436" s="8"/>
      <c r="O436" s="8"/>
      <c r="P436" s="8"/>
      <c r="Q436" s="8"/>
      <c r="R436" s="8"/>
      <c r="S436" s="8" t="s">
        <v>2116</v>
      </c>
      <c r="T436" s="11"/>
      <c r="U436" s="11"/>
      <c r="V436" s="11"/>
      <c r="W436" s="11"/>
      <c r="X436" s="11"/>
      <c r="Y436" s="11"/>
      <c r="Z436" s="11"/>
      <c r="AA436" s="8" t="str">
        <f>IF(I436="", "",IF(I436=Categories!A$1, Categories!C$1, IF(I436=Categories!A$2, Categories!C$2, IF(AND(I436=Categories!A$3, J436=Categories!B$2), Categories!C$1, IF(AND(I436=Categories!A$3, OR(J436=Categories!B$1, J436=Categories!B$3)), Categories!C$2, Categories!C$3)))))</f>
        <v/>
      </c>
      <c r="AB436" s="8" t="str">
        <f>IF(Q436="", "", IF(Q436=Categories!A$1, Categories!C$1, IF(Q436=Categories!A$2, Categories!C$2, IF(AND(Q436=Categories!A$3, R436=Categories!B$2), Categories!C$1, IF(AND(Q436=Categories!A$3, OR(R436=Categories!B$1, R436=Categories!B$3)), Categories!C$2, Categories!C$3)))))</f>
        <v/>
      </c>
      <c r="AC436" s="13" t="str">
        <f>IF(Y436="", "", IF(Y436=Categories!A$1, Categories!C$1, IF(Y436=Categories!A$2, Categories!C$2, IF(AND(Y436=Categories!A$3, Z436=Categories!B$2), Categories!C$1, IF(AND(Y436=Categories!A$3, OR(Z436=Categories!B$1, Z436=Categories!B$3)), Categories!C$2, Categories!C$3)))))</f>
        <v/>
      </c>
      <c r="AD436" s="11">
        <f t="shared" ref="AD436:AH436" si="443">D436+L436+T436</f>
        <v>0</v>
      </c>
      <c r="AE436" s="11">
        <f t="shared" si="443"/>
        <v>0</v>
      </c>
      <c r="AF436" s="11">
        <f t="shared" si="443"/>
        <v>0</v>
      </c>
      <c r="AG436" s="11">
        <f t="shared" si="443"/>
        <v>0</v>
      </c>
      <c r="AH436" s="11">
        <f t="shared" si="443"/>
        <v>0</v>
      </c>
      <c r="AI436" s="11">
        <f>COUNTIF(AA436:AC436, Categories!C$1)</f>
        <v>0</v>
      </c>
      <c r="AJ436" s="14" t="str">
        <f>IF(AA436="", "", IF(OR(AND(AA436=AB436, AA436=Categories!C$3), AND(AB436=AC436,AB436=Categories!C$3), AND(AA436=AC436, AA436=Categories!C$3)), Categories!D$3, IF(OR(AND(AA436&lt;&gt;AB436, AND(AA436&lt;&gt;Categories!C$3, AB436&lt;&gt;Categories!C$3)), AND(AB436&lt;&gt;AC436, AND(AC436&lt;&gt;Categories!C$3, AB436&lt;&gt;Categories!C$3)), AND(AA436&lt;&gt;AC436, AND(AA436&lt;&gt;Categories!C$3, AC436&lt;&gt;Categories!C$3))), Categories!D$2, Categories!D$1)))</f>
        <v/>
      </c>
      <c r="AK436" s="8"/>
      <c r="AL436" s="8"/>
      <c r="AM436" s="8"/>
      <c r="AN436" s="8"/>
      <c r="AO436" s="8"/>
    </row>
    <row r="437">
      <c r="A437" s="8" t="s">
        <v>2117</v>
      </c>
      <c r="B437" s="8" t="s">
        <v>2118</v>
      </c>
      <c r="C437" s="8" t="s">
        <v>2119</v>
      </c>
      <c r="D437" s="11"/>
      <c r="E437" s="11"/>
      <c r="F437" s="11"/>
      <c r="G437" s="11"/>
      <c r="H437" s="11"/>
      <c r="I437" s="11"/>
      <c r="J437" s="11"/>
      <c r="K437" s="8" t="s">
        <v>1797</v>
      </c>
      <c r="L437" s="8"/>
      <c r="M437" s="8"/>
      <c r="N437" s="8"/>
      <c r="O437" s="8"/>
      <c r="P437" s="8"/>
      <c r="Q437" s="8"/>
      <c r="R437" s="8"/>
      <c r="S437" s="8" t="s">
        <v>2120</v>
      </c>
      <c r="T437" s="11"/>
      <c r="U437" s="11"/>
      <c r="V437" s="11"/>
      <c r="W437" s="11"/>
      <c r="X437" s="11"/>
      <c r="Y437" s="11"/>
      <c r="Z437" s="11"/>
      <c r="AA437" s="8" t="str">
        <f>IF(I437="", "",IF(I437=Categories!A$1, Categories!C$1, IF(I437=Categories!A$2, Categories!C$2, IF(AND(I437=Categories!A$3, J437=Categories!B$2), Categories!C$1, IF(AND(I437=Categories!A$3, OR(J437=Categories!B$1, J437=Categories!B$3)), Categories!C$2, Categories!C$3)))))</f>
        <v/>
      </c>
      <c r="AB437" s="8" t="str">
        <f>IF(Q437="", "", IF(Q437=Categories!A$1, Categories!C$1, IF(Q437=Categories!A$2, Categories!C$2, IF(AND(Q437=Categories!A$3, R437=Categories!B$2), Categories!C$1, IF(AND(Q437=Categories!A$3, OR(R437=Categories!B$1, R437=Categories!B$3)), Categories!C$2, Categories!C$3)))))</f>
        <v/>
      </c>
      <c r="AC437" s="13" t="str">
        <f>IF(Y437="", "", IF(Y437=Categories!A$1, Categories!C$1, IF(Y437=Categories!A$2, Categories!C$2, IF(AND(Y437=Categories!A$3, Z437=Categories!B$2), Categories!C$1, IF(AND(Y437=Categories!A$3, OR(Z437=Categories!B$1, Z437=Categories!B$3)), Categories!C$2, Categories!C$3)))))</f>
        <v/>
      </c>
      <c r="AD437" s="11">
        <f t="shared" ref="AD437:AH437" si="444">D437+L437+T437</f>
        <v>0</v>
      </c>
      <c r="AE437" s="11">
        <f t="shared" si="444"/>
        <v>0</v>
      </c>
      <c r="AF437" s="11">
        <f t="shared" si="444"/>
        <v>0</v>
      </c>
      <c r="AG437" s="11">
        <f t="shared" si="444"/>
        <v>0</v>
      </c>
      <c r="AH437" s="11">
        <f t="shared" si="444"/>
        <v>0</v>
      </c>
      <c r="AI437" s="11">
        <f>COUNTIF(AA437:AC437, Categories!C$1)</f>
        <v>0</v>
      </c>
      <c r="AJ437" s="14" t="str">
        <f>IF(AA437="", "", IF(OR(AND(AA437=AB437, AA437=Categories!C$3), AND(AB437=AC437,AB437=Categories!C$3), AND(AA437=AC437, AA437=Categories!C$3)), Categories!D$3, IF(OR(AND(AA437&lt;&gt;AB437, AND(AA437&lt;&gt;Categories!C$3, AB437&lt;&gt;Categories!C$3)), AND(AB437&lt;&gt;AC437, AND(AC437&lt;&gt;Categories!C$3, AB437&lt;&gt;Categories!C$3)), AND(AA437&lt;&gt;AC437, AND(AA437&lt;&gt;Categories!C$3, AC437&lt;&gt;Categories!C$3))), Categories!D$2, Categories!D$1)))</f>
        <v/>
      </c>
      <c r="AK437" s="8"/>
      <c r="AL437" s="8"/>
      <c r="AM437" s="8"/>
      <c r="AN437" s="8"/>
      <c r="AO437" s="8"/>
    </row>
    <row r="438">
      <c r="A438" s="8" t="s">
        <v>2121</v>
      </c>
      <c r="B438" s="8" t="s">
        <v>2122</v>
      </c>
      <c r="C438" s="8" t="s">
        <v>2123</v>
      </c>
      <c r="D438" s="11"/>
      <c r="E438" s="11"/>
      <c r="F438" s="11"/>
      <c r="G438" s="11"/>
      <c r="H438" s="11"/>
      <c r="I438" s="11"/>
      <c r="J438" s="11"/>
      <c r="K438" s="8" t="s">
        <v>1303</v>
      </c>
      <c r="L438" s="8"/>
      <c r="M438" s="8"/>
      <c r="N438" s="8"/>
      <c r="O438" s="8"/>
      <c r="P438" s="8"/>
      <c r="Q438" s="8"/>
      <c r="R438" s="8"/>
      <c r="S438" s="8" t="s">
        <v>2124</v>
      </c>
      <c r="T438" s="11"/>
      <c r="U438" s="11"/>
      <c r="V438" s="11"/>
      <c r="W438" s="11"/>
      <c r="X438" s="11"/>
      <c r="Y438" s="11"/>
      <c r="Z438" s="11"/>
      <c r="AA438" s="8" t="str">
        <f>IF(I438="", "",IF(I438=Categories!A$1, Categories!C$1, IF(I438=Categories!A$2, Categories!C$2, IF(AND(I438=Categories!A$3, J438=Categories!B$2), Categories!C$1, IF(AND(I438=Categories!A$3, OR(J438=Categories!B$1, J438=Categories!B$3)), Categories!C$2, Categories!C$3)))))</f>
        <v/>
      </c>
      <c r="AB438" s="8" t="str">
        <f>IF(Q438="", "", IF(Q438=Categories!A$1, Categories!C$1, IF(Q438=Categories!A$2, Categories!C$2, IF(AND(Q438=Categories!A$3, R438=Categories!B$2), Categories!C$1, IF(AND(Q438=Categories!A$3, OR(R438=Categories!B$1, R438=Categories!B$3)), Categories!C$2, Categories!C$3)))))</f>
        <v/>
      </c>
      <c r="AC438" s="13" t="str">
        <f>IF(Y438="", "", IF(Y438=Categories!A$1, Categories!C$1, IF(Y438=Categories!A$2, Categories!C$2, IF(AND(Y438=Categories!A$3, Z438=Categories!B$2), Categories!C$1, IF(AND(Y438=Categories!A$3, OR(Z438=Categories!B$1, Z438=Categories!B$3)), Categories!C$2, Categories!C$3)))))</f>
        <v/>
      </c>
      <c r="AD438" s="11">
        <f t="shared" ref="AD438:AH438" si="445">D438+L438+T438</f>
        <v>0</v>
      </c>
      <c r="AE438" s="11">
        <f t="shared" si="445"/>
        <v>0</v>
      </c>
      <c r="AF438" s="11">
        <f t="shared" si="445"/>
        <v>0</v>
      </c>
      <c r="AG438" s="11">
        <f t="shared" si="445"/>
        <v>0</v>
      </c>
      <c r="AH438" s="11">
        <f t="shared" si="445"/>
        <v>0</v>
      </c>
      <c r="AI438" s="11">
        <f>COUNTIF(AA438:AC438, Categories!C$1)</f>
        <v>0</v>
      </c>
      <c r="AJ438" s="14" t="str">
        <f>IF(AA438="", "", IF(OR(AND(AA438=AB438, AA438=Categories!C$3), AND(AB438=AC438,AB438=Categories!C$3), AND(AA438=AC438, AA438=Categories!C$3)), Categories!D$3, IF(OR(AND(AA438&lt;&gt;AB438, AND(AA438&lt;&gt;Categories!C$3, AB438&lt;&gt;Categories!C$3)), AND(AB438&lt;&gt;AC438, AND(AC438&lt;&gt;Categories!C$3, AB438&lt;&gt;Categories!C$3)), AND(AA438&lt;&gt;AC438, AND(AA438&lt;&gt;Categories!C$3, AC438&lt;&gt;Categories!C$3))), Categories!D$2, Categories!D$1)))</f>
        <v/>
      </c>
      <c r="AK438" s="8"/>
      <c r="AL438" s="8"/>
      <c r="AM438" s="8"/>
      <c r="AN438" s="8"/>
      <c r="AO438" s="8"/>
    </row>
    <row r="439">
      <c r="A439" s="8" t="s">
        <v>2125</v>
      </c>
      <c r="B439" s="8" t="s">
        <v>2126</v>
      </c>
      <c r="C439" s="8" t="s">
        <v>2127</v>
      </c>
      <c r="D439" s="11"/>
      <c r="E439" s="11"/>
      <c r="F439" s="11"/>
      <c r="G439" s="11"/>
      <c r="H439" s="11"/>
      <c r="I439" s="11"/>
      <c r="J439" s="11"/>
      <c r="K439" s="8" t="s">
        <v>780</v>
      </c>
      <c r="L439" s="8"/>
      <c r="M439" s="8"/>
      <c r="N439" s="8"/>
      <c r="O439" s="8"/>
      <c r="P439" s="8"/>
      <c r="Q439" s="8"/>
      <c r="R439" s="8"/>
      <c r="S439" s="8" t="s">
        <v>2128</v>
      </c>
      <c r="T439" s="11"/>
      <c r="U439" s="11"/>
      <c r="V439" s="11"/>
      <c r="W439" s="11"/>
      <c r="X439" s="11"/>
      <c r="Y439" s="11"/>
      <c r="Z439" s="11"/>
      <c r="AA439" s="8" t="str">
        <f>IF(I439="", "",IF(I439=Categories!A$1, Categories!C$1, IF(I439=Categories!A$2, Categories!C$2, IF(AND(I439=Categories!A$3, J439=Categories!B$2), Categories!C$1, IF(AND(I439=Categories!A$3, OR(J439=Categories!B$1, J439=Categories!B$3)), Categories!C$2, Categories!C$3)))))</f>
        <v/>
      </c>
      <c r="AB439" s="8" t="str">
        <f>IF(Q439="", "", IF(Q439=Categories!A$1, Categories!C$1, IF(Q439=Categories!A$2, Categories!C$2, IF(AND(Q439=Categories!A$3, R439=Categories!B$2), Categories!C$1, IF(AND(Q439=Categories!A$3, OR(R439=Categories!B$1, R439=Categories!B$3)), Categories!C$2, Categories!C$3)))))</f>
        <v/>
      </c>
      <c r="AC439" s="13" t="str">
        <f>IF(Y439="", "", IF(Y439=Categories!A$1, Categories!C$1, IF(Y439=Categories!A$2, Categories!C$2, IF(AND(Y439=Categories!A$3, Z439=Categories!B$2), Categories!C$1, IF(AND(Y439=Categories!A$3, OR(Z439=Categories!B$1, Z439=Categories!B$3)), Categories!C$2, Categories!C$3)))))</f>
        <v/>
      </c>
      <c r="AD439" s="11">
        <f t="shared" ref="AD439:AH439" si="446">D439+L439+T439</f>
        <v>0</v>
      </c>
      <c r="AE439" s="11">
        <f t="shared" si="446"/>
        <v>0</v>
      </c>
      <c r="AF439" s="11">
        <f t="shared" si="446"/>
        <v>0</v>
      </c>
      <c r="AG439" s="11">
        <f t="shared" si="446"/>
        <v>0</v>
      </c>
      <c r="AH439" s="11">
        <f t="shared" si="446"/>
        <v>0</v>
      </c>
      <c r="AI439" s="11">
        <f>COUNTIF(AA439:AC439, Categories!C$1)</f>
        <v>0</v>
      </c>
      <c r="AJ439" s="14" t="str">
        <f>IF(AA439="", "", IF(OR(AND(AA439=AB439, AA439=Categories!C$3), AND(AB439=AC439,AB439=Categories!C$3), AND(AA439=AC439, AA439=Categories!C$3)), Categories!D$3, IF(OR(AND(AA439&lt;&gt;AB439, AND(AA439&lt;&gt;Categories!C$3, AB439&lt;&gt;Categories!C$3)), AND(AB439&lt;&gt;AC439, AND(AC439&lt;&gt;Categories!C$3, AB439&lt;&gt;Categories!C$3)), AND(AA439&lt;&gt;AC439, AND(AA439&lt;&gt;Categories!C$3, AC439&lt;&gt;Categories!C$3))), Categories!D$2, Categories!D$1)))</f>
        <v/>
      </c>
      <c r="AK439" s="8"/>
      <c r="AL439" s="8"/>
      <c r="AM439" s="8"/>
      <c r="AN439" s="8"/>
      <c r="AO439" s="8"/>
    </row>
    <row r="440">
      <c r="A440" s="8" t="s">
        <v>2129</v>
      </c>
      <c r="B440" s="8" t="s">
        <v>2130</v>
      </c>
      <c r="C440" s="8" t="s">
        <v>2131</v>
      </c>
      <c r="D440" s="11"/>
      <c r="E440" s="11"/>
      <c r="F440" s="11"/>
      <c r="G440" s="11"/>
      <c r="H440" s="11"/>
      <c r="I440" s="11"/>
      <c r="J440" s="11"/>
      <c r="K440" s="8" t="s">
        <v>2132</v>
      </c>
      <c r="L440" s="8"/>
      <c r="M440" s="8"/>
      <c r="N440" s="8"/>
      <c r="O440" s="8"/>
      <c r="P440" s="8"/>
      <c r="Q440" s="8"/>
      <c r="R440" s="8"/>
      <c r="S440" s="8" t="s">
        <v>2133</v>
      </c>
      <c r="T440" s="11"/>
      <c r="U440" s="11"/>
      <c r="V440" s="11"/>
      <c r="W440" s="11"/>
      <c r="X440" s="11"/>
      <c r="Y440" s="11"/>
      <c r="Z440" s="11"/>
      <c r="AA440" s="8" t="str">
        <f>IF(I440="", "",IF(I440=Categories!A$1, Categories!C$1, IF(I440=Categories!A$2, Categories!C$2, IF(AND(I440=Categories!A$3, J440=Categories!B$2), Categories!C$1, IF(AND(I440=Categories!A$3, OR(J440=Categories!B$1, J440=Categories!B$3)), Categories!C$2, Categories!C$3)))))</f>
        <v/>
      </c>
      <c r="AB440" s="8" t="str">
        <f>IF(Q440="", "", IF(Q440=Categories!A$1, Categories!C$1, IF(Q440=Categories!A$2, Categories!C$2, IF(AND(Q440=Categories!A$3, R440=Categories!B$2), Categories!C$1, IF(AND(Q440=Categories!A$3, OR(R440=Categories!B$1, R440=Categories!B$3)), Categories!C$2, Categories!C$3)))))</f>
        <v/>
      </c>
      <c r="AC440" s="13" t="str">
        <f>IF(Y440="", "", IF(Y440=Categories!A$1, Categories!C$1, IF(Y440=Categories!A$2, Categories!C$2, IF(AND(Y440=Categories!A$3, Z440=Categories!B$2), Categories!C$1, IF(AND(Y440=Categories!A$3, OR(Z440=Categories!B$1, Z440=Categories!B$3)), Categories!C$2, Categories!C$3)))))</f>
        <v/>
      </c>
      <c r="AD440" s="11">
        <f t="shared" ref="AD440:AH440" si="447">D440+L440+T440</f>
        <v>0</v>
      </c>
      <c r="AE440" s="11">
        <f t="shared" si="447"/>
        <v>0</v>
      </c>
      <c r="AF440" s="11">
        <f t="shared" si="447"/>
        <v>0</v>
      </c>
      <c r="AG440" s="11">
        <f t="shared" si="447"/>
        <v>0</v>
      </c>
      <c r="AH440" s="11">
        <f t="shared" si="447"/>
        <v>0</v>
      </c>
      <c r="AI440" s="11">
        <f>COUNTIF(AA440:AC440, Categories!C$1)</f>
        <v>0</v>
      </c>
      <c r="AJ440" s="14" t="str">
        <f>IF(AA440="", "", IF(OR(AND(AA440=AB440, AA440=Categories!C$3), AND(AB440=AC440,AB440=Categories!C$3), AND(AA440=AC440, AA440=Categories!C$3)), Categories!D$3, IF(OR(AND(AA440&lt;&gt;AB440, AND(AA440&lt;&gt;Categories!C$3, AB440&lt;&gt;Categories!C$3)), AND(AB440&lt;&gt;AC440, AND(AC440&lt;&gt;Categories!C$3, AB440&lt;&gt;Categories!C$3)), AND(AA440&lt;&gt;AC440, AND(AA440&lt;&gt;Categories!C$3, AC440&lt;&gt;Categories!C$3))), Categories!D$2, Categories!D$1)))</f>
        <v/>
      </c>
      <c r="AK440" s="8"/>
      <c r="AL440" s="8"/>
      <c r="AM440" s="8"/>
      <c r="AN440" s="8"/>
      <c r="AO440" s="8"/>
    </row>
    <row r="441">
      <c r="A441" s="8" t="s">
        <v>2134</v>
      </c>
      <c r="B441" s="8" t="s">
        <v>2135</v>
      </c>
      <c r="C441" s="8" t="s">
        <v>2136</v>
      </c>
      <c r="D441" s="11"/>
      <c r="E441" s="11"/>
      <c r="F441" s="11"/>
      <c r="G441" s="11"/>
      <c r="H441" s="11"/>
      <c r="I441" s="11"/>
      <c r="J441" s="11"/>
      <c r="K441" s="8" t="s">
        <v>2137</v>
      </c>
      <c r="L441" s="8"/>
      <c r="M441" s="8"/>
      <c r="N441" s="8"/>
      <c r="O441" s="8"/>
      <c r="P441" s="8"/>
      <c r="Q441" s="8"/>
      <c r="R441" s="8"/>
      <c r="S441" s="8" t="s">
        <v>2138</v>
      </c>
      <c r="T441" s="11"/>
      <c r="U441" s="11"/>
      <c r="V441" s="11"/>
      <c r="W441" s="11"/>
      <c r="X441" s="11"/>
      <c r="Y441" s="11"/>
      <c r="Z441" s="11"/>
      <c r="AA441" s="8" t="str">
        <f>IF(I441="", "",IF(I441=Categories!A$1, Categories!C$1, IF(I441=Categories!A$2, Categories!C$2, IF(AND(I441=Categories!A$3, J441=Categories!B$2), Categories!C$1, IF(AND(I441=Categories!A$3, OR(J441=Categories!B$1, J441=Categories!B$3)), Categories!C$2, Categories!C$3)))))</f>
        <v/>
      </c>
      <c r="AB441" s="8" t="str">
        <f>IF(Q441="", "", IF(Q441=Categories!A$1, Categories!C$1, IF(Q441=Categories!A$2, Categories!C$2, IF(AND(Q441=Categories!A$3, R441=Categories!B$2), Categories!C$1, IF(AND(Q441=Categories!A$3, OR(R441=Categories!B$1, R441=Categories!B$3)), Categories!C$2, Categories!C$3)))))</f>
        <v/>
      </c>
      <c r="AC441" s="13" t="str">
        <f>IF(Y441="", "", IF(Y441=Categories!A$1, Categories!C$1, IF(Y441=Categories!A$2, Categories!C$2, IF(AND(Y441=Categories!A$3, Z441=Categories!B$2), Categories!C$1, IF(AND(Y441=Categories!A$3, OR(Z441=Categories!B$1, Z441=Categories!B$3)), Categories!C$2, Categories!C$3)))))</f>
        <v/>
      </c>
      <c r="AD441" s="11">
        <f t="shared" ref="AD441:AH441" si="448">D441+L441+T441</f>
        <v>0</v>
      </c>
      <c r="AE441" s="11">
        <f t="shared" si="448"/>
        <v>0</v>
      </c>
      <c r="AF441" s="11">
        <f t="shared" si="448"/>
        <v>0</v>
      </c>
      <c r="AG441" s="11">
        <f t="shared" si="448"/>
        <v>0</v>
      </c>
      <c r="AH441" s="11">
        <f t="shared" si="448"/>
        <v>0</v>
      </c>
      <c r="AI441" s="11">
        <f>COUNTIF(AA441:AC441, Categories!C$1)</f>
        <v>0</v>
      </c>
      <c r="AJ441" s="14" t="str">
        <f>IF(AA441="", "", IF(OR(AND(AA441=AB441, AA441=Categories!C$3), AND(AB441=AC441,AB441=Categories!C$3), AND(AA441=AC441, AA441=Categories!C$3)), Categories!D$3, IF(OR(AND(AA441&lt;&gt;AB441, AND(AA441&lt;&gt;Categories!C$3, AB441&lt;&gt;Categories!C$3)), AND(AB441&lt;&gt;AC441, AND(AC441&lt;&gt;Categories!C$3, AB441&lt;&gt;Categories!C$3)), AND(AA441&lt;&gt;AC441, AND(AA441&lt;&gt;Categories!C$3, AC441&lt;&gt;Categories!C$3))), Categories!D$2, Categories!D$1)))</f>
        <v/>
      </c>
      <c r="AK441" s="8"/>
      <c r="AL441" s="8"/>
      <c r="AM441" s="8"/>
      <c r="AN441" s="8"/>
      <c r="AO441" s="8"/>
    </row>
    <row r="442">
      <c r="A442" s="8" t="s">
        <v>2139</v>
      </c>
      <c r="B442" s="8" t="s">
        <v>2140</v>
      </c>
      <c r="C442" s="8" t="s">
        <v>2141</v>
      </c>
      <c r="D442" s="11"/>
      <c r="E442" s="11"/>
      <c r="F442" s="11"/>
      <c r="G442" s="11"/>
      <c r="H442" s="11"/>
      <c r="I442" s="11"/>
      <c r="J442" s="11"/>
      <c r="K442" s="8" t="s">
        <v>2142</v>
      </c>
      <c r="L442" s="8"/>
      <c r="M442" s="8"/>
      <c r="N442" s="8"/>
      <c r="O442" s="8"/>
      <c r="P442" s="8"/>
      <c r="Q442" s="8"/>
      <c r="R442" s="8"/>
      <c r="S442" s="8" t="s">
        <v>2143</v>
      </c>
      <c r="T442" s="11"/>
      <c r="U442" s="11"/>
      <c r="V442" s="11"/>
      <c r="W442" s="11"/>
      <c r="X442" s="11"/>
      <c r="Y442" s="11"/>
      <c r="Z442" s="11"/>
      <c r="AA442" s="8" t="str">
        <f>IF(I442="", "",IF(I442=Categories!A$1, Categories!C$1, IF(I442=Categories!A$2, Categories!C$2, IF(AND(I442=Categories!A$3, J442=Categories!B$2), Categories!C$1, IF(AND(I442=Categories!A$3, OR(J442=Categories!B$1, J442=Categories!B$3)), Categories!C$2, Categories!C$3)))))</f>
        <v/>
      </c>
      <c r="AB442" s="8" t="str">
        <f>IF(Q442="", "", IF(Q442=Categories!A$1, Categories!C$1, IF(Q442=Categories!A$2, Categories!C$2, IF(AND(Q442=Categories!A$3, R442=Categories!B$2), Categories!C$1, IF(AND(Q442=Categories!A$3, OR(R442=Categories!B$1, R442=Categories!B$3)), Categories!C$2, Categories!C$3)))))</f>
        <v/>
      </c>
      <c r="AC442" s="13" t="str">
        <f>IF(Y442="", "", IF(Y442=Categories!A$1, Categories!C$1, IF(Y442=Categories!A$2, Categories!C$2, IF(AND(Y442=Categories!A$3, Z442=Categories!B$2), Categories!C$1, IF(AND(Y442=Categories!A$3, OR(Z442=Categories!B$1, Z442=Categories!B$3)), Categories!C$2, Categories!C$3)))))</f>
        <v/>
      </c>
      <c r="AD442" s="11">
        <f t="shared" ref="AD442:AH442" si="449">D442+L442+T442</f>
        <v>0</v>
      </c>
      <c r="AE442" s="11">
        <f t="shared" si="449"/>
        <v>0</v>
      </c>
      <c r="AF442" s="11">
        <f t="shared" si="449"/>
        <v>0</v>
      </c>
      <c r="AG442" s="11">
        <f t="shared" si="449"/>
        <v>0</v>
      </c>
      <c r="AH442" s="11">
        <f t="shared" si="449"/>
        <v>0</v>
      </c>
      <c r="AI442" s="11">
        <f>COUNTIF(AA442:AC442, Categories!C$1)</f>
        <v>0</v>
      </c>
      <c r="AJ442" s="14" t="str">
        <f>IF(AA442="", "", IF(OR(AND(AA442=AB442, AA442=Categories!C$3), AND(AB442=AC442,AB442=Categories!C$3), AND(AA442=AC442, AA442=Categories!C$3)), Categories!D$3, IF(OR(AND(AA442&lt;&gt;AB442, AND(AA442&lt;&gt;Categories!C$3, AB442&lt;&gt;Categories!C$3)), AND(AB442&lt;&gt;AC442, AND(AC442&lt;&gt;Categories!C$3, AB442&lt;&gt;Categories!C$3)), AND(AA442&lt;&gt;AC442, AND(AA442&lt;&gt;Categories!C$3, AC442&lt;&gt;Categories!C$3))), Categories!D$2, Categories!D$1)))</f>
        <v/>
      </c>
      <c r="AK442" s="8"/>
      <c r="AL442" s="8"/>
      <c r="AM442" s="8"/>
      <c r="AN442" s="8"/>
      <c r="AO442" s="8"/>
    </row>
    <row r="443">
      <c r="A443" s="8" t="s">
        <v>2144</v>
      </c>
      <c r="B443" s="8" t="s">
        <v>2145</v>
      </c>
      <c r="C443" s="8" t="s">
        <v>2146</v>
      </c>
      <c r="D443" s="11"/>
      <c r="E443" s="11"/>
      <c r="F443" s="11"/>
      <c r="G443" s="11"/>
      <c r="H443" s="11"/>
      <c r="I443" s="11"/>
      <c r="J443" s="11"/>
      <c r="K443" s="8" t="s">
        <v>2147</v>
      </c>
      <c r="L443" s="8"/>
      <c r="M443" s="8"/>
      <c r="N443" s="8"/>
      <c r="O443" s="8"/>
      <c r="P443" s="8"/>
      <c r="Q443" s="8"/>
      <c r="R443" s="8"/>
      <c r="S443" s="8" t="s">
        <v>2148</v>
      </c>
      <c r="T443" s="11"/>
      <c r="U443" s="11"/>
      <c r="V443" s="11"/>
      <c r="W443" s="11"/>
      <c r="X443" s="11"/>
      <c r="Y443" s="11"/>
      <c r="Z443" s="11"/>
      <c r="AA443" s="8" t="str">
        <f>IF(I443="", "",IF(I443=Categories!A$1, Categories!C$1, IF(I443=Categories!A$2, Categories!C$2, IF(AND(I443=Categories!A$3, J443=Categories!B$2), Categories!C$1, IF(AND(I443=Categories!A$3, OR(J443=Categories!B$1, J443=Categories!B$3)), Categories!C$2, Categories!C$3)))))</f>
        <v/>
      </c>
      <c r="AB443" s="8" t="str">
        <f>IF(Q443="", "", IF(Q443=Categories!A$1, Categories!C$1, IF(Q443=Categories!A$2, Categories!C$2, IF(AND(Q443=Categories!A$3, R443=Categories!B$2), Categories!C$1, IF(AND(Q443=Categories!A$3, OR(R443=Categories!B$1, R443=Categories!B$3)), Categories!C$2, Categories!C$3)))))</f>
        <v/>
      </c>
      <c r="AC443" s="13" t="str">
        <f>IF(Y443="", "", IF(Y443=Categories!A$1, Categories!C$1, IF(Y443=Categories!A$2, Categories!C$2, IF(AND(Y443=Categories!A$3, Z443=Categories!B$2), Categories!C$1, IF(AND(Y443=Categories!A$3, OR(Z443=Categories!B$1, Z443=Categories!B$3)), Categories!C$2, Categories!C$3)))))</f>
        <v/>
      </c>
      <c r="AD443" s="11">
        <f t="shared" ref="AD443:AH443" si="450">D443+L443+T443</f>
        <v>0</v>
      </c>
      <c r="AE443" s="11">
        <f t="shared" si="450"/>
        <v>0</v>
      </c>
      <c r="AF443" s="11">
        <f t="shared" si="450"/>
        <v>0</v>
      </c>
      <c r="AG443" s="11">
        <f t="shared" si="450"/>
        <v>0</v>
      </c>
      <c r="AH443" s="11">
        <f t="shared" si="450"/>
        <v>0</v>
      </c>
      <c r="AI443" s="11">
        <f>COUNTIF(AA443:AC443, Categories!C$1)</f>
        <v>0</v>
      </c>
      <c r="AJ443" s="14" t="str">
        <f>IF(AA443="", "", IF(OR(AND(AA443=AB443, AA443=Categories!C$3), AND(AB443=AC443,AB443=Categories!C$3), AND(AA443=AC443, AA443=Categories!C$3)), Categories!D$3, IF(OR(AND(AA443&lt;&gt;AB443, AND(AA443&lt;&gt;Categories!C$3, AB443&lt;&gt;Categories!C$3)), AND(AB443&lt;&gt;AC443, AND(AC443&lt;&gt;Categories!C$3, AB443&lt;&gt;Categories!C$3)), AND(AA443&lt;&gt;AC443, AND(AA443&lt;&gt;Categories!C$3, AC443&lt;&gt;Categories!C$3))), Categories!D$2, Categories!D$1)))</f>
        <v/>
      </c>
      <c r="AK443" s="8"/>
      <c r="AL443" s="8"/>
      <c r="AM443" s="8"/>
      <c r="AN443" s="8"/>
      <c r="AO443" s="8"/>
    </row>
    <row r="444">
      <c r="A444" s="8" t="s">
        <v>2149</v>
      </c>
      <c r="B444" s="8" t="s">
        <v>2150</v>
      </c>
      <c r="C444" s="8" t="s">
        <v>2151</v>
      </c>
      <c r="D444" s="11"/>
      <c r="E444" s="11"/>
      <c r="F444" s="11"/>
      <c r="G444" s="11"/>
      <c r="H444" s="11"/>
      <c r="I444" s="11"/>
      <c r="J444" s="11"/>
      <c r="K444" s="8" t="s">
        <v>2152</v>
      </c>
      <c r="L444" s="8"/>
      <c r="M444" s="8"/>
      <c r="N444" s="8"/>
      <c r="O444" s="8"/>
      <c r="P444" s="8"/>
      <c r="Q444" s="8"/>
      <c r="R444" s="8"/>
      <c r="S444" s="8" t="s">
        <v>1847</v>
      </c>
      <c r="T444" s="11"/>
      <c r="U444" s="11"/>
      <c r="V444" s="11"/>
      <c r="W444" s="11"/>
      <c r="X444" s="11"/>
      <c r="Y444" s="11"/>
      <c r="Z444" s="11"/>
      <c r="AA444" s="8" t="str">
        <f>IF(I444="", "",IF(I444=Categories!A$1, Categories!C$1, IF(I444=Categories!A$2, Categories!C$2, IF(AND(I444=Categories!A$3, J444=Categories!B$2), Categories!C$1, IF(AND(I444=Categories!A$3, OR(J444=Categories!B$1, J444=Categories!B$3)), Categories!C$2, Categories!C$3)))))</f>
        <v/>
      </c>
      <c r="AB444" s="8" t="str">
        <f>IF(Q444="", "", IF(Q444=Categories!A$1, Categories!C$1, IF(Q444=Categories!A$2, Categories!C$2, IF(AND(Q444=Categories!A$3, R444=Categories!B$2), Categories!C$1, IF(AND(Q444=Categories!A$3, OR(R444=Categories!B$1, R444=Categories!B$3)), Categories!C$2, Categories!C$3)))))</f>
        <v/>
      </c>
      <c r="AC444" s="13" t="str">
        <f>IF(Y444="", "", IF(Y444=Categories!A$1, Categories!C$1, IF(Y444=Categories!A$2, Categories!C$2, IF(AND(Y444=Categories!A$3, Z444=Categories!B$2), Categories!C$1, IF(AND(Y444=Categories!A$3, OR(Z444=Categories!B$1, Z444=Categories!B$3)), Categories!C$2, Categories!C$3)))))</f>
        <v/>
      </c>
      <c r="AD444" s="11">
        <f t="shared" ref="AD444:AH444" si="451">D444+L444+T444</f>
        <v>0</v>
      </c>
      <c r="AE444" s="11">
        <f t="shared" si="451"/>
        <v>0</v>
      </c>
      <c r="AF444" s="11">
        <f t="shared" si="451"/>
        <v>0</v>
      </c>
      <c r="AG444" s="11">
        <f t="shared" si="451"/>
        <v>0</v>
      </c>
      <c r="AH444" s="11">
        <f t="shared" si="451"/>
        <v>0</v>
      </c>
      <c r="AI444" s="11">
        <f>COUNTIF(AA444:AC444, Categories!C$1)</f>
        <v>0</v>
      </c>
      <c r="AJ444" s="14" t="str">
        <f>IF(AA444="", "", IF(OR(AND(AA444=AB444, AA444=Categories!C$3), AND(AB444=AC444,AB444=Categories!C$3), AND(AA444=AC444, AA444=Categories!C$3)), Categories!D$3, IF(OR(AND(AA444&lt;&gt;AB444, AND(AA444&lt;&gt;Categories!C$3, AB444&lt;&gt;Categories!C$3)), AND(AB444&lt;&gt;AC444, AND(AC444&lt;&gt;Categories!C$3, AB444&lt;&gt;Categories!C$3)), AND(AA444&lt;&gt;AC444, AND(AA444&lt;&gt;Categories!C$3, AC444&lt;&gt;Categories!C$3))), Categories!D$2, Categories!D$1)))</f>
        <v/>
      </c>
      <c r="AK444" s="8"/>
      <c r="AL444" s="8"/>
      <c r="AM444" s="8"/>
      <c r="AN444" s="8"/>
      <c r="AO444" s="8"/>
    </row>
    <row r="445">
      <c r="A445" s="8" t="s">
        <v>2153</v>
      </c>
      <c r="B445" s="8" t="s">
        <v>2154</v>
      </c>
      <c r="C445" s="8" t="s">
        <v>2155</v>
      </c>
      <c r="D445" s="11"/>
      <c r="E445" s="11"/>
      <c r="F445" s="11"/>
      <c r="G445" s="11"/>
      <c r="H445" s="11"/>
      <c r="I445" s="11"/>
      <c r="J445" s="11"/>
      <c r="K445" s="8" t="s">
        <v>2156</v>
      </c>
      <c r="L445" s="8"/>
      <c r="M445" s="8"/>
      <c r="N445" s="8"/>
      <c r="O445" s="8"/>
      <c r="P445" s="8"/>
      <c r="Q445" s="8"/>
      <c r="R445" s="8"/>
      <c r="S445" s="8" t="s">
        <v>2157</v>
      </c>
      <c r="T445" s="11"/>
      <c r="U445" s="11"/>
      <c r="V445" s="11"/>
      <c r="W445" s="11"/>
      <c r="X445" s="11"/>
      <c r="Y445" s="11"/>
      <c r="Z445" s="11"/>
      <c r="AA445" s="8" t="str">
        <f>IF(I445="", "",IF(I445=Categories!A$1, Categories!C$1, IF(I445=Categories!A$2, Categories!C$2, IF(AND(I445=Categories!A$3, J445=Categories!B$2), Categories!C$1, IF(AND(I445=Categories!A$3, OR(J445=Categories!B$1, J445=Categories!B$3)), Categories!C$2, Categories!C$3)))))</f>
        <v/>
      </c>
      <c r="AB445" s="8" t="str">
        <f>IF(Q445="", "", IF(Q445=Categories!A$1, Categories!C$1, IF(Q445=Categories!A$2, Categories!C$2, IF(AND(Q445=Categories!A$3, R445=Categories!B$2), Categories!C$1, IF(AND(Q445=Categories!A$3, OR(R445=Categories!B$1, R445=Categories!B$3)), Categories!C$2, Categories!C$3)))))</f>
        <v/>
      </c>
      <c r="AC445" s="13" t="str">
        <f>IF(Y445="", "", IF(Y445=Categories!A$1, Categories!C$1, IF(Y445=Categories!A$2, Categories!C$2, IF(AND(Y445=Categories!A$3, Z445=Categories!B$2), Categories!C$1, IF(AND(Y445=Categories!A$3, OR(Z445=Categories!B$1, Z445=Categories!B$3)), Categories!C$2, Categories!C$3)))))</f>
        <v/>
      </c>
      <c r="AD445" s="11">
        <f t="shared" ref="AD445:AH445" si="452">D445+L445+T445</f>
        <v>0</v>
      </c>
      <c r="AE445" s="11">
        <f t="shared" si="452"/>
        <v>0</v>
      </c>
      <c r="AF445" s="11">
        <f t="shared" si="452"/>
        <v>0</v>
      </c>
      <c r="AG445" s="11">
        <f t="shared" si="452"/>
        <v>0</v>
      </c>
      <c r="AH445" s="11">
        <f t="shared" si="452"/>
        <v>0</v>
      </c>
      <c r="AI445" s="11">
        <f>COUNTIF(AA445:AC445, Categories!C$1)</f>
        <v>0</v>
      </c>
      <c r="AJ445" s="14" t="str">
        <f>IF(AA445="", "", IF(OR(AND(AA445=AB445, AA445=Categories!C$3), AND(AB445=AC445,AB445=Categories!C$3), AND(AA445=AC445, AA445=Categories!C$3)), Categories!D$3, IF(OR(AND(AA445&lt;&gt;AB445, AND(AA445&lt;&gt;Categories!C$3, AB445&lt;&gt;Categories!C$3)), AND(AB445&lt;&gt;AC445, AND(AC445&lt;&gt;Categories!C$3, AB445&lt;&gt;Categories!C$3)), AND(AA445&lt;&gt;AC445, AND(AA445&lt;&gt;Categories!C$3, AC445&lt;&gt;Categories!C$3))), Categories!D$2, Categories!D$1)))</f>
        <v/>
      </c>
      <c r="AK445" s="8"/>
      <c r="AL445" s="8"/>
      <c r="AM445" s="8"/>
      <c r="AN445" s="8"/>
      <c r="AO445" s="8"/>
    </row>
    <row r="446">
      <c r="A446" s="8" t="s">
        <v>2158</v>
      </c>
      <c r="B446" s="8" t="s">
        <v>2159</v>
      </c>
      <c r="C446" s="8" t="s">
        <v>2160</v>
      </c>
      <c r="D446" s="11"/>
      <c r="E446" s="11"/>
      <c r="F446" s="11"/>
      <c r="G446" s="11"/>
      <c r="H446" s="11"/>
      <c r="I446" s="11"/>
      <c r="J446" s="11"/>
      <c r="K446" s="8" t="s">
        <v>2161</v>
      </c>
      <c r="L446" s="8"/>
      <c r="M446" s="8"/>
      <c r="N446" s="8"/>
      <c r="O446" s="8"/>
      <c r="P446" s="8"/>
      <c r="Q446" s="8"/>
      <c r="R446" s="8"/>
      <c r="S446" s="8" t="s">
        <v>2162</v>
      </c>
      <c r="T446" s="11"/>
      <c r="U446" s="11"/>
      <c r="V446" s="11"/>
      <c r="W446" s="11"/>
      <c r="X446" s="11"/>
      <c r="Y446" s="11"/>
      <c r="Z446" s="11"/>
      <c r="AA446" s="8" t="str">
        <f>IF(I446="", "",IF(I446=Categories!A$1, Categories!C$1, IF(I446=Categories!A$2, Categories!C$2, IF(AND(I446=Categories!A$3, J446=Categories!B$2), Categories!C$1, IF(AND(I446=Categories!A$3, OR(J446=Categories!B$1, J446=Categories!B$3)), Categories!C$2, Categories!C$3)))))</f>
        <v/>
      </c>
      <c r="AB446" s="8" t="str">
        <f>IF(Q446="", "", IF(Q446=Categories!A$1, Categories!C$1, IF(Q446=Categories!A$2, Categories!C$2, IF(AND(Q446=Categories!A$3, R446=Categories!B$2), Categories!C$1, IF(AND(Q446=Categories!A$3, OR(R446=Categories!B$1, R446=Categories!B$3)), Categories!C$2, Categories!C$3)))))</f>
        <v/>
      </c>
      <c r="AC446" s="13" t="str">
        <f>IF(Y446="", "", IF(Y446=Categories!A$1, Categories!C$1, IF(Y446=Categories!A$2, Categories!C$2, IF(AND(Y446=Categories!A$3, Z446=Categories!B$2), Categories!C$1, IF(AND(Y446=Categories!A$3, OR(Z446=Categories!B$1, Z446=Categories!B$3)), Categories!C$2, Categories!C$3)))))</f>
        <v/>
      </c>
      <c r="AD446" s="11">
        <f t="shared" ref="AD446:AH446" si="453">D446+L446+T446</f>
        <v>0</v>
      </c>
      <c r="AE446" s="11">
        <f t="shared" si="453"/>
        <v>0</v>
      </c>
      <c r="AF446" s="11">
        <f t="shared" si="453"/>
        <v>0</v>
      </c>
      <c r="AG446" s="11">
        <f t="shared" si="453"/>
        <v>0</v>
      </c>
      <c r="AH446" s="11">
        <f t="shared" si="453"/>
        <v>0</v>
      </c>
      <c r="AI446" s="11">
        <f>COUNTIF(AA446:AC446, Categories!C$1)</f>
        <v>0</v>
      </c>
      <c r="AJ446" s="14" t="str">
        <f>IF(AA446="", "", IF(OR(AND(AA446=AB446, AA446=Categories!C$3), AND(AB446=AC446,AB446=Categories!C$3), AND(AA446=AC446, AA446=Categories!C$3)), Categories!D$3, IF(OR(AND(AA446&lt;&gt;AB446, AND(AA446&lt;&gt;Categories!C$3, AB446&lt;&gt;Categories!C$3)), AND(AB446&lt;&gt;AC446, AND(AC446&lt;&gt;Categories!C$3, AB446&lt;&gt;Categories!C$3)), AND(AA446&lt;&gt;AC446, AND(AA446&lt;&gt;Categories!C$3, AC446&lt;&gt;Categories!C$3))), Categories!D$2, Categories!D$1)))</f>
        <v/>
      </c>
      <c r="AK446" s="8"/>
      <c r="AL446" s="8"/>
      <c r="AM446" s="8"/>
      <c r="AN446" s="8"/>
      <c r="AO446" s="8"/>
    </row>
    <row r="447">
      <c r="A447" s="8" t="s">
        <v>2163</v>
      </c>
      <c r="B447" s="8" t="s">
        <v>2164</v>
      </c>
      <c r="C447" s="8" t="s">
        <v>2165</v>
      </c>
      <c r="D447" s="11"/>
      <c r="E447" s="11"/>
      <c r="F447" s="11"/>
      <c r="G447" s="11"/>
      <c r="H447" s="11"/>
      <c r="I447" s="11"/>
      <c r="J447" s="11"/>
      <c r="K447" s="8" t="s">
        <v>1767</v>
      </c>
      <c r="L447" s="8"/>
      <c r="M447" s="8"/>
      <c r="N447" s="8"/>
      <c r="O447" s="8"/>
      <c r="P447" s="8"/>
      <c r="Q447" s="8"/>
      <c r="R447" s="8"/>
      <c r="S447" s="8" t="s">
        <v>2166</v>
      </c>
      <c r="T447" s="16"/>
      <c r="U447" s="16"/>
      <c r="V447" s="16"/>
      <c r="W447" s="16"/>
      <c r="X447" s="16"/>
      <c r="Y447" s="16"/>
      <c r="Z447" s="16"/>
      <c r="AA447" s="8" t="str">
        <f>IF(I447="", "",IF(I447=Categories!A$1, Categories!C$1, IF(I447=Categories!A$2, Categories!C$2, IF(AND(I447=Categories!A$3, J447=Categories!B$2), Categories!C$1, IF(AND(I447=Categories!A$3, OR(J447=Categories!B$1, J447=Categories!B$3)), Categories!C$2, Categories!C$3)))))</f>
        <v/>
      </c>
      <c r="AB447" s="8" t="str">
        <f>IF(Q447="", "", IF(Q447=Categories!A$1, Categories!C$1, IF(Q447=Categories!A$2, Categories!C$2, IF(AND(Q447=Categories!A$3, R447=Categories!B$2), Categories!C$1, IF(AND(Q447=Categories!A$3, OR(R447=Categories!B$1, R447=Categories!B$3)), Categories!C$2, Categories!C$3)))))</f>
        <v/>
      </c>
      <c r="AC447" s="13" t="str">
        <f>IF(Y447="", "", IF(Y447=Categories!A$1, Categories!C$1, IF(Y447=Categories!A$2, Categories!C$2, IF(AND(Y447=Categories!A$3, Z447=Categories!B$2), Categories!C$1, IF(AND(Y447=Categories!A$3, OR(Z447=Categories!B$1, Z447=Categories!B$3)), Categories!C$2, Categories!C$3)))))</f>
        <v/>
      </c>
      <c r="AD447" s="11">
        <f t="shared" ref="AD447:AH447" si="454">D447+L447+T447</f>
        <v>0</v>
      </c>
      <c r="AE447" s="11">
        <f t="shared" si="454"/>
        <v>0</v>
      </c>
      <c r="AF447" s="11">
        <f t="shared" si="454"/>
        <v>0</v>
      </c>
      <c r="AG447" s="11">
        <f t="shared" si="454"/>
        <v>0</v>
      </c>
      <c r="AH447" s="11">
        <f t="shared" si="454"/>
        <v>0</v>
      </c>
      <c r="AI447" s="11">
        <f>COUNTIF(AA447:AC447, Categories!C$1)</f>
        <v>0</v>
      </c>
      <c r="AJ447" s="14" t="str">
        <f>IF(AA447="", "", IF(OR(AND(AA447=AB447, AA447=Categories!C$3), AND(AB447=AC447,AB447=Categories!C$3), AND(AA447=AC447, AA447=Categories!C$3)), Categories!D$3, IF(OR(AND(AA447&lt;&gt;AB447, AND(AA447&lt;&gt;Categories!C$3, AB447&lt;&gt;Categories!C$3)), AND(AB447&lt;&gt;AC447, AND(AC447&lt;&gt;Categories!C$3, AB447&lt;&gt;Categories!C$3)), AND(AA447&lt;&gt;AC447, AND(AA447&lt;&gt;Categories!C$3, AC447&lt;&gt;Categories!C$3))), Categories!D$2, Categories!D$1)))</f>
        <v/>
      </c>
      <c r="AK447" s="8"/>
      <c r="AL447" s="8"/>
      <c r="AM447" s="8"/>
      <c r="AN447" s="8"/>
      <c r="AO447" s="8"/>
    </row>
    <row r="448">
      <c r="A448" s="8" t="s">
        <v>2167</v>
      </c>
      <c r="B448" s="8" t="s">
        <v>2168</v>
      </c>
      <c r="C448" s="8" t="s">
        <v>2169</v>
      </c>
      <c r="D448" s="11"/>
      <c r="E448" s="11"/>
      <c r="F448" s="11"/>
      <c r="G448" s="11"/>
      <c r="H448" s="11"/>
      <c r="I448" s="11"/>
      <c r="J448" s="11"/>
      <c r="K448" s="8" t="s">
        <v>2170</v>
      </c>
      <c r="L448" s="8"/>
      <c r="M448" s="8"/>
      <c r="N448" s="8"/>
      <c r="O448" s="8"/>
      <c r="P448" s="8"/>
      <c r="Q448" s="8"/>
      <c r="R448" s="8"/>
      <c r="S448" s="8" t="s">
        <v>2171</v>
      </c>
      <c r="T448" s="11"/>
      <c r="U448" s="11"/>
      <c r="V448" s="11"/>
      <c r="W448" s="11"/>
      <c r="X448" s="11"/>
      <c r="Y448" s="11"/>
      <c r="Z448" s="11"/>
      <c r="AA448" s="8" t="str">
        <f>IF(I448="", "",IF(I448=Categories!A$1, Categories!C$1, IF(I448=Categories!A$2, Categories!C$2, IF(AND(I448=Categories!A$3, J448=Categories!B$2), Categories!C$1, IF(AND(I448=Categories!A$3, OR(J448=Categories!B$1, J448=Categories!B$3)), Categories!C$2, Categories!C$3)))))</f>
        <v/>
      </c>
      <c r="AB448" s="8" t="str">
        <f>IF(Q448="", "", IF(Q448=Categories!A$1, Categories!C$1, IF(Q448=Categories!A$2, Categories!C$2, IF(AND(Q448=Categories!A$3, R448=Categories!B$2), Categories!C$1, IF(AND(Q448=Categories!A$3, OR(R448=Categories!B$1, R448=Categories!B$3)), Categories!C$2, Categories!C$3)))))</f>
        <v/>
      </c>
      <c r="AC448" s="13" t="str">
        <f>IF(Y448="", "", IF(Y448=Categories!A$1, Categories!C$1, IF(Y448=Categories!A$2, Categories!C$2, IF(AND(Y448=Categories!A$3, Z448=Categories!B$2), Categories!C$1, IF(AND(Y448=Categories!A$3, OR(Z448=Categories!B$1, Z448=Categories!B$3)), Categories!C$2, Categories!C$3)))))</f>
        <v/>
      </c>
      <c r="AD448" s="11">
        <f t="shared" ref="AD448:AH448" si="455">D448+L448+T448</f>
        <v>0</v>
      </c>
      <c r="AE448" s="11">
        <f t="shared" si="455"/>
        <v>0</v>
      </c>
      <c r="AF448" s="11">
        <f t="shared" si="455"/>
        <v>0</v>
      </c>
      <c r="AG448" s="11">
        <f t="shared" si="455"/>
        <v>0</v>
      </c>
      <c r="AH448" s="11">
        <f t="shared" si="455"/>
        <v>0</v>
      </c>
      <c r="AI448" s="11">
        <f>COUNTIF(AA448:AC448, Categories!C$1)</f>
        <v>0</v>
      </c>
      <c r="AJ448" s="14" t="str">
        <f>IF(AA448="", "", IF(OR(AND(AA448=AB448, AA448=Categories!C$3), AND(AB448=AC448,AB448=Categories!C$3), AND(AA448=AC448, AA448=Categories!C$3)), Categories!D$3, IF(OR(AND(AA448&lt;&gt;AB448, AND(AA448&lt;&gt;Categories!C$3, AB448&lt;&gt;Categories!C$3)), AND(AB448&lt;&gt;AC448, AND(AC448&lt;&gt;Categories!C$3, AB448&lt;&gt;Categories!C$3)), AND(AA448&lt;&gt;AC448, AND(AA448&lt;&gt;Categories!C$3, AC448&lt;&gt;Categories!C$3))), Categories!D$2, Categories!D$1)))</f>
        <v/>
      </c>
      <c r="AK448" s="8"/>
      <c r="AL448" s="8"/>
      <c r="AM448" s="8"/>
      <c r="AN448" s="8"/>
      <c r="AO448" s="8"/>
    </row>
    <row r="449">
      <c r="A449" s="8" t="s">
        <v>2172</v>
      </c>
      <c r="B449" s="8" t="s">
        <v>2173</v>
      </c>
      <c r="C449" s="8" t="s">
        <v>2174</v>
      </c>
      <c r="D449" s="11"/>
      <c r="E449" s="11"/>
      <c r="F449" s="11"/>
      <c r="G449" s="11"/>
      <c r="H449" s="11"/>
      <c r="I449" s="11"/>
      <c r="J449" s="11"/>
      <c r="K449" s="8" t="s">
        <v>2175</v>
      </c>
      <c r="L449" s="8"/>
      <c r="M449" s="8"/>
      <c r="N449" s="8"/>
      <c r="O449" s="8"/>
      <c r="P449" s="8"/>
      <c r="Q449" s="8"/>
      <c r="R449" s="8"/>
      <c r="S449" s="8" t="s">
        <v>2176</v>
      </c>
      <c r="T449" s="11"/>
      <c r="U449" s="11"/>
      <c r="V449" s="11"/>
      <c r="W449" s="11"/>
      <c r="X449" s="11"/>
      <c r="Y449" s="11"/>
      <c r="Z449" s="11"/>
      <c r="AA449" s="8" t="str">
        <f>IF(I449="", "",IF(I449=Categories!A$1, Categories!C$1, IF(I449=Categories!A$2, Categories!C$2, IF(AND(I449=Categories!A$3, J449=Categories!B$2), Categories!C$1, IF(AND(I449=Categories!A$3, OR(J449=Categories!B$1, J449=Categories!B$3)), Categories!C$2, Categories!C$3)))))</f>
        <v/>
      </c>
      <c r="AB449" s="8" t="str">
        <f>IF(Q449="", "", IF(Q449=Categories!A$1, Categories!C$1, IF(Q449=Categories!A$2, Categories!C$2, IF(AND(Q449=Categories!A$3, R449=Categories!B$2), Categories!C$1, IF(AND(Q449=Categories!A$3, OR(R449=Categories!B$1, R449=Categories!B$3)), Categories!C$2, Categories!C$3)))))</f>
        <v/>
      </c>
      <c r="AC449" s="13" t="str">
        <f>IF(Y449="", "", IF(Y449=Categories!A$1, Categories!C$1, IF(Y449=Categories!A$2, Categories!C$2, IF(AND(Y449=Categories!A$3, Z449=Categories!B$2), Categories!C$1, IF(AND(Y449=Categories!A$3, OR(Z449=Categories!B$1, Z449=Categories!B$3)), Categories!C$2, Categories!C$3)))))</f>
        <v/>
      </c>
      <c r="AD449" s="11">
        <f t="shared" ref="AD449:AH449" si="456">D449+L449+T449</f>
        <v>0</v>
      </c>
      <c r="AE449" s="11">
        <f t="shared" si="456"/>
        <v>0</v>
      </c>
      <c r="AF449" s="11">
        <f t="shared" si="456"/>
        <v>0</v>
      </c>
      <c r="AG449" s="11">
        <f t="shared" si="456"/>
        <v>0</v>
      </c>
      <c r="AH449" s="11">
        <f t="shared" si="456"/>
        <v>0</v>
      </c>
      <c r="AI449" s="11">
        <f>COUNTIF(AA449:AC449, Categories!C$1)</f>
        <v>0</v>
      </c>
      <c r="AJ449" s="14" t="str">
        <f>IF(AA449="", "", IF(OR(AND(AA449=AB449, AA449=Categories!C$3), AND(AB449=AC449,AB449=Categories!C$3), AND(AA449=AC449, AA449=Categories!C$3)), Categories!D$3, IF(OR(AND(AA449&lt;&gt;AB449, AND(AA449&lt;&gt;Categories!C$3, AB449&lt;&gt;Categories!C$3)), AND(AB449&lt;&gt;AC449, AND(AC449&lt;&gt;Categories!C$3, AB449&lt;&gt;Categories!C$3)), AND(AA449&lt;&gt;AC449, AND(AA449&lt;&gt;Categories!C$3, AC449&lt;&gt;Categories!C$3))), Categories!D$2, Categories!D$1)))</f>
        <v/>
      </c>
      <c r="AK449" s="8"/>
      <c r="AL449" s="8"/>
      <c r="AM449" s="8"/>
      <c r="AN449" s="8"/>
      <c r="AO449" s="8"/>
    </row>
    <row r="450">
      <c r="A450" s="8" t="s">
        <v>2177</v>
      </c>
      <c r="B450" s="8" t="s">
        <v>2178</v>
      </c>
      <c r="C450" s="8" t="s">
        <v>2179</v>
      </c>
      <c r="D450" s="11"/>
      <c r="E450" s="11"/>
      <c r="F450" s="11"/>
      <c r="G450" s="11"/>
      <c r="H450" s="11"/>
      <c r="I450" s="11"/>
      <c r="J450" s="11"/>
      <c r="K450" s="8" t="s">
        <v>2180</v>
      </c>
      <c r="L450" s="8"/>
      <c r="M450" s="8"/>
      <c r="N450" s="8"/>
      <c r="O450" s="8"/>
      <c r="P450" s="8"/>
      <c r="Q450" s="8"/>
      <c r="R450" s="8"/>
      <c r="S450" s="8" t="s">
        <v>2181</v>
      </c>
      <c r="T450" s="11"/>
      <c r="U450" s="11"/>
      <c r="V450" s="11"/>
      <c r="W450" s="11"/>
      <c r="X450" s="11"/>
      <c r="Y450" s="11"/>
      <c r="Z450" s="11"/>
      <c r="AA450" s="8" t="str">
        <f>IF(I450="", "",IF(I450=Categories!A$1, Categories!C$1, IF(I450=Categories!A$2, Categories!C$2, IF(AND(I450=Categories!A$3, J450=Categories!B$2), Categories!C$1, IF(AND(I450=Categories!A$3, OR(J450=Categories!B$1, J450=Categories!B$3)), Categories!C$2, Categories!C$3)))))</f>
        <v/>
      </c>
      <c r="AB450" s="8" t="str">
        <f>IF(Q450="", "", IF(Q450=Categories!A$1, Categories!C$1, IF(Q450=Categories!A$2, Categories!C$2, IF(AND(Q450=Categories!A$3, R450=Categories!B$2), Categories!C$1, IF(AND(Q450=Categories!A$3, OR(R450=Categories!B$1, R450=Categories!B$3)), Categories!C$2, Categories!C$3)))))</f>
        <v/>
      </c>
      <c r="AC450" s="13" t="str">
        <f>IF(Y450="", "", IF(Y450=Categories!A$1, Categories!C$1, IF(Y450=Categories!A$2, Categories!C$2, IF(AND(Y450=Categories!A$3, Z450=Categories!B$2), Categories!C$1, IF(AND(Y450=Categories!A$3, OR(Z450=Categories!B$1, Z450=Categories!B$3)), Categories!C$2, Categories!C$3)))))</f>
        <v/>
      </c>
      <c r="AD450" s="11">
        <f t="shared" ref="AD450:AH450" si="457">D450+L450+T450</f>
        <v>0</v>
      </c>
      <c r="AE450" s="11">
        <f t="shared" si="457"/>
        <v>0</v>
      </c>
      <c r="AF450" s="11">
        <f t="shared" si="457"/>
        <v>0</v>
      </c>
      <c r="AG450" s="11">
        <f t="shared" si="457"/>
        <v>0</v>
      </c>
      <c r="AH450" s="11">
        <f t="shared" si="457"/>
        <v>0</v>
      </c>
      <c r="AI450" s="11">
        <f>COUNTIF(AA450:AC450, Categories!C$1)</f>
        <v>0</v>
      </c>
      <c r="AJ450" s="14" t="str">
        <f>IF(AA450="", "", IF(OR(AND(AA450=AB450, AA450=Categories!C$3), AND(AB450=AC450,AB450=Categories!C$3), AND(AA450=AC450, AA450=Categories!C$3)), Categories!D$3, IF(OR(AND(AA450&lt;&gt;AB450, AND(AA450&lt;&gt;Categories!C$3, AB450&lt;&gt;Categories!C$3)), AND(AB450&lt;&gt;AC450, AND(AC450&lt;&gt;Categories!C$3, AB450&lt;&gt;Categories!C$3)), AND(AA450&lt;&gt;AC450, AND(AA450&lt;&gt;Categories!C$3, AC450&lt;&gt;Categories!C$3))), Categories!D$2, Categories!D$1)))</f>
        <v/>
      </c>
      <c r="AK450" s="8"/>
      <c r="AL450" s="8"/>
      <c r="AM450" s="8"/>
      <c r="AN450" s="8"/>
      <c r="AO450" s="8"/>
    </row>
    <row r="451">
      <c r="A451" s="8" t="s">
        <v>2182</v>
      </c>
      <c r="B451" s="8" t="s">
        <v>2183</v>
      </c>
      <c r="C451" s="8" t="s">
        <v>2184</v>
      </c>
      <c r="D451" s="11"/>
      <c r="E451" s="11"/>
      <c r="F451" s="11"/>
      <c r="G451" s="11"/>
      <c r="H451" s="11"/>
      <c r="I451" s="11"/>
      <c r="J451" s="11"/>
      <c r="K451" s="8" t="s">
        <v>2185</v>
      </c>
      <c r="L451" s="8"/>
      <c r="M451" s="8"/>
      <c r="N451" s="8"/>
      <c r="O451" s="8"/>
      <c r="P451" s="8"/>
      <c r="Q451" s="8"/>
      <c r="R451" s="8"/>
      <c r="S451" s="8" t="s">
        <v>2186</v>
      </c>
      <c r="T451" s="11"/>
      <c r="U451" s="11"/>
      <c r="V451" s="11"/>
      <c r="W451" s="11"/>
      <c r="X451" s="11"/>
      <c r="Y451" s="11"/>
      <c r="Z451" s="11"/>
      <c r="AA451" s="8" t="str">
        <f>IF(I451="", "",IF(I451=Categories!A$1, Categories!C$1, IF(I451=Categories!A$2, Categories!C$2, IF(AND(I451=Categories!A$3, J451=Categories!B$2), Categories!C$1, IF(AND(I451=Categories!A$3, OR(J451=Categories!B$1, J451=Categories!B$3)), Categories!C$2, Categories!C$3)))))</f>
        <v/>
      </c>
      <c r="AB451" s="8" t="str">
        <f>IF(Q451="", "", IF(Q451=Categories!A$1, Categories!C$1, IF(Q451=Categories!A$2, Categories!C$2, IF(AND(Q451=Categories!A$3, R451=Categories!B$2), Categories!C$1, IF(AND(Q451=Categories!A$3, OR(R451=Categories!B$1, R451=Categories!B$3)), Categories!C$2, Categories!C$3)))))</f>
        <v/>
      </c>
      <c r="AC451" s="13" t="str">
        <f>IF(Y451="", "", IF(Y451=Categories!A$1, Categories!C$1, IF(Y451=Categories!A$2, Categories!C$2, IF(AND(Y451=Categories!A$3, Z451=Categories!B$2), Categories!C$1, IF(AND(Y451=Categories!A$3, OR(Z451=Categories!B$1, Z451=Categories!B$3)), Categories!C$2, Categories!C$3)))))</f>
        <v/>
      </c>
      <c r="AD451" s="11">
        <f t="shared" ref="AD451:AH451" si="458">D451+L451+T451</f>
        <v>0</v>
      </c>
      <c r="AE451" s="11">
        <f t="shared" si="458"/>
        <v>0</v>
      </c>
      <c r="AF451" s="11">
        <f t="shared" si="458"/>
        <v>0</v>
      </c>
      <c r="AG451" s="11">
        <f t="shared" si="458"/>
        <v>0</v>
      </c>
      <c r="AH451" s="11">
        <f t="shared" si="458"/>
        <v>0</v>
      </c>
      <c r="AI451" s="11">
        <f>COUNTIF(AA451:AC451, Categories!C$1)</f>
        <v>0</v>
      </c>
      <c r="AJ451" s="14" t="str">
        <f>IF(AA451="", "", IF(OR(AND(AA451=AB451, AA451=Categories!C$3), AND(AB451=AC451,AB451=Categories!C$3), AND(AA451=AC451, AA451=Categories!C$3)), Categories!D$3, IF(OR(AND(AA451&lt;&gt;AB451, AND(AA451&lt;&gt;Categories!C$3, AB451&lt;&gt;Categories!C$3)), AND(AB451&lt;&gt;AC451, AND(AC451&lt;&gt;Categories!C$3, AB451&lt;&gt;Categories!C$3)), AND(AA451&lt;&gt;AC451, AND(AA451&lt;&gt;Categories!C$3, AC451&lt;&gt;Categories!C$3))), Categories!D$2, Categories!D$1)))</f>
        <v/>
      </c>
      <c r="AK451" s="8"/>
      <c r="AL451" s="8"/>
      <c r="AM451" s="8"/>
      <c r="AN451" s="8"/>
      <c r="AO451" s="8"/>
    </row>
    <row r="452">
      <c r="A452" s="8" t="s">
        <v>2187</v>
      </c>
      <c r="B452" s="8" t="s">
        <v>2188</v>
      </c>
      <c r="C452" s="8" t="s">
        <v>2189</v>
      </c>
      <c r="D452" s="11"/>
      <c r="E452" s="11"/>
      <c r="F452" s="11"/>
      <c r="G452" s="11"/>
      <c r="H452" s="11"/>
      <c r="I452" s="11"/>
      <c r="J452" s="11"/>
      <c r="K452" s="8" t="s">
        <v>2190</v>
      </c>
      <c r="L452" s="8"/>
      <c r="M452" s="8"/>
      <c r="N452" s="8"/>
      <c r="O452" s="8"/>
      <c r="P452" s="8"/>
      <c r="Q452" s="8"/>
      <c r="R452" s="8"/>
      <c r="S452" s="8" t="s">
        <v>2191</v>
      </c>
      <c r="T452" s="11"/>
      <c r="U452" s="11"/>
      <c r="V452" s="11"/>
      <c r="W452" s="11"/>
      <c r="X452" s="11"/>
      <c r="Y452" s="11"/>
      <c r="Z452" s="11"/>
      <c r="AA452" s="8" t="str">
        <f>IF(I452="", "",IF(I452=Categories!A$1, Categories!C$1, IF(I452=Categories!A$2, Categories!C$2, IF(AND(I452=Categories!A$3, J452=Categories!B$2), Categories!C$1, IF(AND(I452=Categories!A$3, OR(J452=Categories!B$1, J452=Categories!B$3)), Categories!C$2, Categories!C$3)))))</f>
        <v/>
      </c>
      <c r="AB452" s="8" t="str">
        <f>IF(Q452="", "", IF(Q452=Categories!A$1, Categories!C$1, IF(Q452=Categories!A$2, Categories!C$2, IF(AND(Q452=Categories!A$3, R452=Categories!B$2), Categories!C$1, IF(AND(Q452=Categories!A$3, OR(R452=Categories!B$1, R452=Categories!B$3)), Categories!C$2, Categories!C$3)))))</f>
        <v/>
      </c>
      <c r="AC452" s="13" t="str">
        <f>IF(Y452="", "", IF(Y452=Categories!A$1, Categories!C$1, IF(Y452=Categories!A$2, Categories!C$2, IF(AND(Y452=Categories!A$3, Z452=Categories!B$2), Categories!C$1, IF(AND(Y452=Categories!A$3, OR(Z452=Categories!B$1, Z452=Categories!B$3)), Categories!C$2, Categories!C$3)))))</f>
        <v/>
      </c>
      <c r="AD452" s="11">
        <f t="shared" ref="AD452:AH452" si="459">D452+L452+T452</f>
        <v>0</v>
      </c>
      <c r="AE452" s="11">
        <f t="shared" si="459"/>
        <v>0</v>
      </c>
      <c r="AF452" s="11">
        <f t="shared" si="459"/>
        <v>0</v>
      </c>
      <c r="AG452" s="11">
        <f t="shared" si="459"/>
        <v>0</v>
      </c>
      <c r="AH452" s="11">
        <f t="shared" si="459"/>
        <v>0</v>
      </c>
      <c r="AI452" s="11">
        <f>COUNTIF(AA452:AC452, Categories!C$1)</f>
        <v>0</v>
      </c>
      <c r="AJ452" s="14" t="str">
        <f>IF(AA452="", "", IF(OR(AND(AA452=AB452, AA452=Categories!C$3), AND(AB452=AC452,AB452=Categories!C$3), AND(AA452=AC452, AA452=Categories!C$3)), Categories!D$3, IF(OR(AND(AA452&lt;&gt;AB452, AND(AA452&lt;&gt;Categories!C$3, AB452&lt;&gt;Categories!C$3)), AND(AB452&lt;&gt;AC452, AND(AC452&lt;&gt;Categories!C$3, AB452&lt;&gt;Categories!C$3)), AND(AA452&lt;&gt;AC452, AND(AA452&lt;&gt;Categories!C$3, AC452&lt;&gt;Categories!C$3))), Categories!D$2, Categories!D$1)))</f>
        <v/>
      </c>
      <c r="AK452" s="8"/>
      <c r="AL452" s="8"/>
      <c r="AM452" s="8"/>
      <c r="AN452" s="8"/>
      <c r="AO452" s="8"/>
    </row>
    <row r="453">
      <c r="A453" s="8" t="s">
        <v>2192</v>
      </c>
      <c r="B453" s="8" t="s">
        <v>2193</v>
      </c>
      <c r="C453" s="8" t="s">
        <v>2194</v>
      </c>
      <c r="D453" s="11"/>
      <c r="E453" s="11"/>
      <c r="F453" s="11"/>
      <c r="G453" s="11"/>
      <c r="H453" s="11"/>
      <c r="I453" s="11"/>
      <c r="J453" s="11"/>
      <c r="K453" s="8" t="s">
        <v>2195</v>
      </c>
      <c r="L453" s="8"/>
      <c r="M453" s="8"/>
      <c r="N453" s="8"/>
      <c r="O453" s="8"/>
      <c r="P453" s="8"/>
      <c r="Q453" s="8"/>
      <c r="R453" s="8"/>
      <c r="S453" s="8" t="s">
        <v>2196</v>
      </c>
      <c r="T453" s="11"/>
      <c r="U453" s="11"/>
      <c r="V453" s="11"/>
      <c r="W453" s="11"/>
      <c r="X453" s="11"/>
      <c r="Y453" s="11"/>
      <c r="Z453" s="11"/>
      <c r="AA453" s="8" t="str">
        <f>IF(I453="", "",IF(I453=Categories!A$1, Categories!C$1, IF(I453=Categories!A$2, Categories!C$2, IF(AND(I453=Categories!A$3, J453=Categories!B$2), Categories!C$1, IF(AND(I453=Categories!A$3, OR(J453=Categories!B$1, J453=Categories!B$3)), Categories!C$2, Categories!C$3)))))</f>
        <v/>
      </c>
      <c r="AB453" s="8" t="str">
        <f>IF(Q453="", "", IF(Q453=Categories!A$1, Categories!C$1, IF(Q453=Categories!A$2, Categories!C$2, IF(AND(Q453=Categories!A$3, R453=Categories!B$2), Categories!C$1, IF(AND(Q453=Categories!A$3, OR(R453=Categories!B$1, R453=Categories!B$3)), Categories!C$2, Categories!C$3)))))</f>
        <v/>
      </c>
      <c r="AC453" s="13" t="str">
        <f>IF(Y453="", "", IF(Y453=Categories!A$1, Categories!C$1, IF(Y453=Categories!A$2, Categories!C$2, IF(AND(Y453=Categories!A$3, Z453=Categories!B$2), Categories!C$1, IF(AND(Y453=Categories!A$3, OR(Z453=Categories!B$1, Z453=Categories!B$3)), Categories!C$2, Categories!C$3)))))</f>
        <v/>
      </c>
      <c r="AD453" s="11">
        <f t="shared" ref="AD453:AH453" si="460">D453+L453+T453</f>
        <v>0</v>
      </c>
      <c r="AE453" s="11">
        <f t="shared" si="460"/>
        <v>0</v>
      </c>
      <c r="AF453" s="11">
        <f t="shared" si="460"/>
        <v>0</v>
      </c>
      <c r="AG453" s="11">
        <f t="shared" si="460"/>
        <v>0</v>
      </c>
      <c r="AH453" s="11">
        <f t="shared" si="460"/>
        <v>0</v>
      </c>
      <c r="AI453" s="11">
        <f>COUNTIF(AA453:AC453, Categories!C$1)</f>
        <v>0</v>
      </c>
      <c r="AJ453" s="14" t="str">
        <f>IF(AA453="", "", IF(OR(AND(AA453=AB453, AA453=Categories!C$3), AND(AB453=AC453,AB453=Categories!C$3), AND(AA453=AC453, AA453=Categories!C$3)), Categories!D$3, IF(OR(AND(AA453&lt;&gt;AB453, AND(AA453&lt;&gt;Categories!C$3, AB453&lt;&gt;Categories!C$3)), AND(AB453&lt;&gt;AC453, AND(AC453&lt;&gt;Categories!C$3, AB453&lt;&gt;Categories!C$3)), AND(AA453&lt;&gt;AC453, AND(AA453&lt;&gt;Categories!C$3, AC453&lt;&gt;Categories!C$3))), Categories!D$2, Categories!D$1)))</f>
        <v/>
      </c>
      <c r="AK453" s="8"/>
      <c r="AL453" s="8"/>
      <c r="AM453" s="8"/>
      <c r="AN453" s="8"/>
      <c r="AO453" s="8"/>
    </row>
    <row r="454">
      <c r="A454" s="8" t="s">
        <v>2197</v>
      </c>
      <c r="B454" s="8" t="s">
        <v>2198</v>
      </c>
      <c r="C454" s="8" t="s">
        <v>2199</v>
      </c>
      <c r="D454" s="11"/>
      <c r="E454" s="11"/>
      <c r="F454" s="11"/>
      <c r="G454" s="11"/>
      <c r="H454" s="11"/>
      <c r="I454" s="11"/>
      <c r="J454" s="11"/>
      <c r="K454" s="8" t="s">
        <v>2200</v>
      </c>
      <c r="L454" s="8"/>
      <c r="M454" s="8"/>
      <c r="N454" s="8"/>
      <c r="O454" s="8"/>
      <c r="P454" s="8"/>
      <c r="Q454" s="8"/>
      <c r="R454" s="8"/>
      <c r="S454" s="8" t="s">
        <v>2201</v>
      </c>
      <c r="T454" s="11"/>
      <c r="U454" s="11"/>
      <c r="V454" s="11"/>
      <c r="W454" s="11"/>
      <c r="X454" s="11"/>
      <c r="Y454" s="11"/>
      <c r="Z454" s="11"/>
      <c r="AA454" s="8" t="str">
        <f>IF(I454="", "",IF(I454=Categories!A$1, Categories!C$1, IF(I454=Categories!A$2, Categories!C$2, IF(AND(I454=Categories!A$3, J454=Categories!B$2), Categories!C$1, IF(AND(I454=Categories!A$3, OR(J454=Categories!B$1, J454=Categories!B$3)), Categories!C$2, Categories!C$3)))))</f>
        <v/>
      </c>
      <c r="AB454" s="8" t="str">
        <f>IF(Q454="", "", IF(Q454=Categories!A$1, Categories!C$1, IF(Q454=Categories!A$2, Categories!C$2, IF(AND(Q454=Categories!A$3, R454=Categories!B$2), Categories!C$1, IF(AND(Q454=Categories!A$3, OR(R454=Categories!B$1, R454=Categories!B$3)), Categories!C$2, Categories!C$3)))))</f>
        <v/>
      </c>
      <c r="AC454" s="13" t="str">
        <f>IF(Y454="", "", IF(Y454=Categories!A$1, Categories!C$1, IF(Y454=Categories!A$2, Categories!C$2, IF(AND(Y454=Categories!A$3, Z454=Categories!B$2), Categories!C$1, IF(AND(Y454=Categories!A$3, OR(Z454=Categories!B$1, Z454=Categories!B$3)), Categories!C$2, Categories!C$3)))))</f>
        <v/>
      </c>
      <c r="AD454" s="11">
        <f t="shared" ref="AD454:AH454" si="461">D454+L454+T454</f>
        <v>0</v>
      </c>
      <c r="AE454" s="11">
        <f t="shared" si="461"/>
        <v>0</v>
      </c>
      <c r="AF454" s="11">
        <f t="shared" si="461"/>
        <v>0</v>
      </c>
      <c r="AG454" s="11">
        <f t="shared" si="461"/>
        <v>0</v>
      </c>
      <c r="AH454" s="11">
        <f t="shared" si="461"/>
        <v>0</v>
      </c>
      <c r="AI454" s="11">
        <f>COUNTIF(AA454:AC454, Categories!C$1)</f>
        <v>0</v>
      </c>
      <c r="AJ454" s="14" t="str">
        <f>IF(AA454="", "", IF(OR(AND(AA454=AB454, AA454=Categories!C$3), AND(AB454=AC454,AB454=Categories!C$3), AND(AA454=AC454, AA454=Categories!C$3)), Categories!D$3, IF(OR(AND(AA454&lt;&gt;AB454, AND(AA454&lt;&gt;Categories!C$3, AB454&lt;&gt;Categories!C$3)), AND(AB454&lt;&gt;AC454, AND(AC454&lt;&gt;Categories!C$3, AB454&lt;&gt;Categories!C$3)), AND(AA454&lt;&gt;AC454, AND(AA454&lt;&gt;Categories!C$3, AC454&lt;&gt;Categories!C$3))), Categories!D$2, Categories!D$1)))</f>
        <v/>
      </c>
      <c r="AK454" s="8"/>
      <c r="AL454" s="8"/>
      <c r="AM454" s="8"/>
      <c r="AN454" s="8"/>
      <c r="AO454" s="8"/>
    </row>
    <row r="455">
      <c r="A455" s="8" t="s">
        <v>2202</v>
      </c>
      <c r="B455" s="8" t="s">
        <v>2203</v>
      </c>
      <c r="C455" s="8" t="s">
        <v>2204</v>
      </c>
      <c r="D455" s="11"/>
      <c r="E455" s="11"/>
      <c r="F455" s="11"/>
      <c r="G455" s="11"/>
      <c r="H455" s="11"/>
      <c r="I455" s="11"/>
      <c r="J455" s="11"/>
      <c r="K455" s="8" t="s">
        <v>2205</v>
      </c>
      <c r="L455" s="8"/>
      <c r="M455" s="8"/>
      <c r="N455" s="8"/>
      <c r="O455" s="8"/>
      <c r="P455" s="8"/>
      <c r="Q455" s="8"/>
      <c r="R455" s="8"/>
      <c r="S455" s="8" t="s">
        <v>2206</v>
      </c>
      <c r="T455" s="11"/>
      <c r="U455" s="11"/>
      <c r="V455" s="11"/>
      <c r="W455" s="11"/>
      <c r="X455" s="11"/>
      <c r="Y455" s="11"/>
      <c r="Z455" s="11"/>
      <c r="AA455" s="8" t="str">
        <f>IF(I455="", "",IF(I455=Categories!A$1, Categories!C$1, IF(I455=Categories!A$2, Categories!C$2, IF(AND(I455=Categories!A$3, J455=Categories!B$2), Categories!C$1, IF(AND(I455=Categories!A$3, OR(J455=Categories!B$1, J455=Categories!B$3)), Categories!C$2, Categories!C$3)))))</f>
        <v/>
      </c>
      <c r="AB455" s="8" t="str">
        <f>IF(Q455="", "", IF(Q455=Categories!A$1, Categories!C$1, IF(Q455=Categories!A$2, Categories!C$2, IF(AND(Q455=Categories!A$3, R455=Categories!B$2), Categories!C$1, IF(AND(Q455=Categories!A$3, OR(R455=Categories!B$1, R455=Categories!B$3)), Categories!C$2, Categories!C$3)))))</f>
        <v/>
      </c>
      <c r="AC455" s="13" t="str">
        <f>IF(Y455="", "", IF(Y455=Categories!A$1, Categories!C$1, IF(Y455=Categories!A$2, Categories!C$2, IF(AND(Y455=Categories!A$3, Z455=Categories!B$2), Categories!C$1, IF(AND(Y455=Categories!A$3, OR(Z455=Categories!B$1, Z455=Categories!B$3)), Categories!C$2, Categories!C$3)))))</f>
        <v/>
      </c>
      <c r="AD455" s="11">
        <f t="shared" ref="AD455:AH455" si="462">D455+L455+T455</f>
        <v>0</v>
      </c>
      <c r="AE455" s="11">
        <f t="shared" si="462"/>
        <v>0</v>
      </c>
      <c r="AF455" s="11">
        <f t="shared" si="462"/>
        <v>0</v>
      </c>
      <c r="AG455" s="11">
        <f t="shared" si="462"/>
        <v>0</v>
      </c>
      <c r="AH455" s="11">
        <f t="shared" si="462"/>
        <v>0</v>
      </c>
      <c r="AI455" s="11">
        <f>COUNTIF(AA455:AC455, Categories!C$1)</f>
        <v>0</v>
      </c>
      <c r="AJ455" s="14" t="str">
        <f>IF(AA455="", "", IF(OR(AND(AA455=AB455, AA455=Categories!C$3), AND(AB455=AC455,AB455=Categories!C$3), AND(AA455=AC455, AA455=Categories!C$3)), Categories!D$3, IF(OR(AND(AA455&lt;&gt;AB455, AND(AA455&lt;&gt;Categories!C$3, AB455&lt;&gt;Categories!C$3)), AND(AB455&lt;&gt;AC455, AND(AC455&lt;&gt;Categories!C$3, AB455&lt;&gt;Categories!C$3)), AND(AA455&lt;&gt;AC455, AND(AA455&lt;&gt;Categories!C$3, AC455&lt;&gt;Categories!C$3))), Categories!D$2, Categories!D$1)))</f>
        <v/>
      </c>
      <c r="AK455" s="8"/>
      <c r="AL455" s="8"/>
      <c r="AM455" s="8"/>
      <c r="AN455" s="8"/>
      <c r="AO455" s="8"/>
    </row>
    <row r="456">
      <c r="A456" s="8" t="s">
        <v>2207</v>
      </c>
      <c r="B456" s="8" t="s">
        <v>2208</v>
      </c>
      <c r="C456" s="8" t="s">
        <v>2209</v>
      </c>
      <c r="D456" s="11"/>
      <c r="E456" s="11"/>
      <c r="F456" s="11"/>
      <c r="G456" s="11"/>
      <c r="H456" s="11"/>
      <c r="I456" s="11"/>
      <c r="J456" s="11"/>
      <c r="K456" s="8" t="s">
        <v>2210</v>
      </c>
      <c r="L456" s="8"/>
      <c r="M456" s="8"/>
      <c r="N456" s="8"/>
      <c r="O456" s="8"/>
      <c r="P456" s="8"/>
      <c r="Q456" s="8"/>
      <c r="R456" s="8"/>
      <c r="S456" s="8" t="s">
        <v>2211</v>
      </c>
      <c r="T456" s="11"/>
      <c r="U456" s="11"/>
      <c r="V456" s="11"/>
      <c r="W456" s="11"/>
      <c r="X456" s="11"/>
      <c r="Y456" s="11"/>
      <c r="Z456" s="11"/>
      <c r="AA456" s="8" t="str">
        <f>IF(I456="", "",IF(I456=Categories!A$1, Categories!C$1, IF(I456=Categories!A$2, Categories!C$2, IF(AND(I456=Categories!A$3, J456=Categories!B$2), Categories!C$1, IF(AND(I456=Categories!A$3, OR(J456=Categories!B$1, J456=Categories!B$3)), Categories!C$2, Categories!C$3)))))</f>
        <v/>
      </c>
      <c r="AB456" s="8" t="str">
        <f>IF(Q456="", "", IF(Q456=Categories!A$1, Categories!C$1, IF(Q456=Categories!A$2, Categories!C$2, IF(AND(Q456=Categories!A$3, R456=Categories!B$2), Categories!C$1, IF(AND(Q456=Categories!A$3, OR(R456=Categories!B$1, R456=Categories!B$3)), Categories!C$2, Categories!C$3)))))</f>
        <v/>
      </c>
      <c r="AC456" s="13" t="str">
        <f>IF(Y456="", "", IF(Y456=Categories!A$1, Categories!C$1, IF(Y456=Categories!A$2, Categories!C$2, IF(AND(Y456=Categories!A$3, Z456=Categories!B$2), Categories!C$1, IF(AND(Y456=Categories!A$3, OR(Z456=Categories!B$1, Z456=Categories!B$3)), Categories!C$2, Categories!C$3)))))</f>
        <v/>
      </c>
      <c r="AD456" s="11">
        <f t="shared" ref="AD456:AH456" si="463">D456+L456+T456</f>
        <v>0</v>
      </c>
      <c r="AE456" s="11">
        <f t="shared" si="463"/>
        <v>0</v>
      </c>
      <c r="AF456" s="11">
        <f t="shared" si="463"/>
        <v>0</v>
      </c>
      <c r="AG456" s="11">
        <f t="shared" si="463"/>
        <v>0</v>
      </c>
      <c r="AH456" s="11">
        <f t="shared" si="463"/>
        <v>0</v>
      </c>
      <c r="AI456" s="11">
        <f>COUNTIF(AA456:AC456, Categories!C$1)</f>
        <v>0</v>
      </c>
      <c r="AJ456" s="14" t="str">
        <f>IF(AA456="", "", IF(OR(AND(AA456=AB456, AA456=Categories!C$3), AND(AB456=AC456,AB456=Categories!C$3), AND(AA456=AC456, AA456=Categories!C$3)), Categories!D$3, IF(OR(AND(AA456&lt;&gt;AB456, AND(AA456&lt;&gt;Categories!C$3, AB456&lt;&gt;Categories!C$3)), AND(AB456&lt;&gt;AC456, AND(AC456&lt;&gt;Categories!C$3, AB456&lt;&gt;Categories!C$3)), AND(AA456&lt;&gt;AC456, AND(AA456&lt;&gt;Categories!C$3, AC456&lt;&gt;Categories!C$3))), Categories!D$2, Categories!D$1)))</f>
        <v/>
      </c>
      <c r="AK456" s="8"/>
      <c r="AL456" s="8"/>
      <c r="AM456" s="8"/>
      <c r="AN456" s="8"/>
      <c r="AO456" s="8"/>
    </row>
    <row r="457">
      <c r="A457" s="8" t="s">
        <v>2212</v>
      </c>
      <c r="B457" s="8" t="s">
        <v>2213</v>
      </c>
      <c r="C457" s="8" t="s">
        <v>2214</v>
      </c>
      <c r="D457" s="11"/>
      <c r="E457" s="11"/>
      <c r="F457" s="11"/>
      <c r="G457" s="11"/>
      <c r="H457" s="11"/>
      <c r="I457" s="11"/>
      <c r="J457" s="11"/>
      <c r="K457" s="8" t="s">
        <v>2215</v>
      </c>
      <c r="L457" s="8"/>
      <c r="M457" s="8"/>
      <c r="N457" s="8"/>
      <c r="O457" s="8"/>
      <c r="P457" s="8"/>
      <c r="Q457" s="8"/>
      <c r="R457" s="8"/>
      <c r="S457" s="8" t="s">
        <v>2216</v>
      </c>
      <c r="T457" s="11"/>
      <c r="U457" s="11"/>
      <c r="V457" s="11"/>
      <c r="W457" s="11"/>
      <c r="X457" s="11"/>
      <c r="Y457" s="11"/>
      <c r="Z457" s="11"/>
      <c r="AA457" s="8" t="str">
        <f>IF(I457="", "",IF(I457=Categories!A$1, Categories!C$1, IF(I457=Categories!A$2, Categories!C$2, IF(AND(I457=Categories!A$3, J457=Categories!B$2), Categories!C$1, IF(AND(I457=Categories!A$3, OR(J457=Categories!B$1, J457=Categories!B$3)), Categories!C$2, Categories!C$3)))))</f>
        <v/>
      </c>
      <c r="AB457" s="8" t="str">
        <f>IF(Q457="", "", IF(Q457=Categories!A$1, Categories!C$1, IF(Q457=Categories!A$2, Categories!C$2, IF(AND(Q457=Categories!A$3, R457=Categories!B$2), Categories!C$1, IF(AND(Q457=Categories!A$3, OR(R457=Categories!B$1, R457=Categories!B$3)), Categories!C$2, Categories!C$3)))))</f>
        <v/>
      </c>
      <c r="AC457" s="13" t="str">
        <f>IF(Y457="", "", IF(Y457=Categories!A$1, Categories!C$1, IF(Y457=Categories!A$2, Categories!C$2, IF(AND(Y457=Categories!A$3, Z457=Categories!B$2), Categories!C$1, IF(AND(Y457=Categories!A$3, OR(Z457=Categories!B$1, Z457=Categories!B$3)), Categories!C$2, Categories!C$3)))))</f>
        <v/>
      </c>
      <c r="AD457" s="11">
        <f t="shared" ref="AD457:AH457" si="464">D457+L457+T457</f>
        <v>0</v>
      </c>
      <c r="AE457" s="11">
        <f t="shared" si="464"/>
        <v>0</v>
      </c>
      <c r="AF457" s="11">
        <f t="shared" si="464"/>
        <v>0</v>
      </c>
      <c r="AG457" s="11">
        <f t="shared" si="464"/>
        <v>0</v>
      </c>
      <c r="AH457" s="11">
        <f t="shared" si="464"/>
        <v>0</v>
      </c>
      <c r="AI457" s="11">
        <f>COUNTIF(AA457:AC457, Categories!C$1)</f>
        <v>0</v>
      </c>
      <c r="AJ457" s="14" t="str">
        <f>IF(AA457="", "", IF(OR(AND(AA457=AB457, AA457=Categories!C$3), AND(AB457=AC457,AB457=Categories!C$3), AND(AA457=AC457, AA457=Categories!C$3)), Categories!D$3, IF(OR(AND(AA457&lt;&gt;AB457, AND(AA457&lt;&gt;Categories!C$3, AB457&lt;&gt;Categories!C$3)), AND(AB457&lt;&gt;AC457, AND(AC457&lt;&gt;Categories!C$3, AB457&lt;&gt;Categories!C$3)), AND(AA457&lt;&gt;AC457, AND(AA457&lt;&gt;Categories!C$3, AC457&lt;&gt;Categories!C$3))), Categories!D$2, Categories!D$1)))</f>
        <v/>
      </c>
      <c r="AK457" s="8"/>
      <c r="AL457" s="8"/>
      <c r="AM457" s="8"/>
      <c r="AN457" s="8"/>
      <c r="AO457" s="8"/>
    </row>
    <row r="458">
      <c r="A458" s="8" t="s">
        <v>2217</v>
      </c>
      <c r="B458" s="8" t="s">
        <v>2218</v>
      </c>
      <c r="C458" s="8" t="s">
        <v>2219</v>
      </c>
      <c r="D458" s="11"/>
      <c r="E458" s="11"/>
      <c r="F458" s="11"/>
      <c r="G458" s="11"/>
      <c r="H458" s="11"/>
      <c r="I458" s="11"/>
      <c r="J458" s="11"/>
      <c r="K458" s="8" t="s">
        <v>2220</v>
      </c>
      <c r="L458" s="8"/>
      <c r="M458" s="8"/>
      <c r="N458" s="8"/>
      <c r="O458" s="8"/>
      <c r="P458" s="8"/>
      <c r="Q458" s="8"/>
      <c r="R458" s="8"/>
      <c r="S458" s="8" t="s">
        <v>2221</v>
      </c>
      <c r="T458" s="11"/>
      <c r="U458" s="11"/>
      <c r="V458" s="11"/>
      <c r="W458" s="11"/>
      <c r="X458" s="11"/>
      <c r="Y458" s="11"/>
      <c r="Z458" s="11"/>
      <c r="AA458" s="8" t="str">
        <f>IF(I458="", "",IF(I458=Categories!A$1, Categories!C$1, IF(I458=Categories!A$2, Categories!C$2, IF(AND(I458=Categories!A$3, J458=Categories!B$2), Categories!C$1, IF(AND(I458=Categories!A$3, OR(J458=Categories!B$1, J458=Categories!B$3)), Categories!C$2, Categories!C$3)))))</f>
        <v/>
      </c>
      <c r="AB458" s="8" t="str">
        <f>IF(Q458="", "", IF(Q458=Categories!A$1, Categories!C$1, IF(Q458=Categories!A$2, Categories!C$2, IF(AND(Q458=Categories!A$3, R458=Categories!B$2), Categories!C$1, IF(AND(Q458=Categories!A$3, OR(R458=Categories!B$1, R458=Categories!B$3)), Categories!C$2, Categories!C$3)))))</f>
        <v/>
      </c>
      <c r="AC458" s="13" t="str">
        <f>IF(Y458="", "", IF(Y458=Categories!A$1, Categories!C$1, IF(Y458=Categories!A$2, Categories!C$2, IF(AND(Y458=Categories!A$3, Z458=Categories!B$2), Categories!C$1, IF(AND(Y458=Categories!A$3, OR(Z458=Categories!B$1, Z458=Categories!B$3)), Categories!C$2, Categories!C$3)))))</f>
        <v/>
      </c>
      <c r="AD458" s="11">
        <f t="shared" ref="AD458:AH458" si="465">D458+L458+T458</f>
        <v>0</v>
      </c>
      <c r="AE458" s="11">
        <f t="shared" si="465"/>
        <v>0</v>
      </c>
      <c r="AF458" s="11">
        <f t="shared" si="465"/>
        <v>0</v>
      </c>
      <c r="AG458" s="11">
        <f t="shared" si="465"/>
        <v>0</v>
      </c>
      <c r="AH458" s="11">
        <f t="shared" si="465"/>
        <v>0</v>
      </c>
      <c r="AI458" s="11">
        <f>COUNTIF(AA458:AC458, Categories!C$1)</f>
        <v>0</v>
      </c>
      <c r="AJ458" s="14" t="str">
        <f>IF(AA458="", "", IF(OR(AND(AA458=AB458, AA458=Categories!C$3), AND(AB458=AC458,AB458=Categories!C$3), AND(AA458=AC458, AA458=Categories!C$3)), Categories!D$3, IF(OR(AND(AA458&lt;&gt;AB458, AND(AA458&lt;&gt;Categories!C$3, AB458&lt;&gt;Categories!C$3)), AND(AB458&lt;&gt;AC458, AND(AC458&lt;&gt;Categories!C$3, AB458&lt;&gt;Categories!C$3)), AND(AA458&lt;&gt;AC458, AND(AA458&lt;&gt;Categories!C$3, AC458&lt;&gt;Categories!C$3))), Categories!D$2, Categories!D$1)))</f>
        <v/>
      </c>
      <c r="AK458" s="8"/>
      <c r="AL458" s="8"/>
      <c r="AM458" s="8"/>
      <c r="AN458" s="8"/>
      <c r="AO458" s="8"/>
    </row>
    <row r="459">
      <c r="A459" s="8" t="s">
        <v>2222</v>
      </c>
      <c r="B459" s="8" t="s">
        <v>2223</v>
      </c>
      <c r="C459" s="8" t="s">
        <v>553</v>
      </c>
      <c r="D459" s="11"/>
      <c r="E459" s="11"/>
      <c r="F459" s="11"/>
      <c r="G459" s="11"/>
      <c r="H459" s="11"/>
      <c r="I459" s="11"/>
      <c r="J459" s="11"/>
      <c r="K459" s="8" t="s">
        <v>2224</v>
      </c>
      <c r="L459" s="8"/>
      <c r="M459" s="8"/>
      <c r="N459" s="8"/>
      <c r="O459" s="8"/>
      <c r="P459" s="8"/>
      <c r="Q459" s="8"/>
      <c r="R459" s="8"/>
      <c r="S459" s="8" t="s">
        <v>2225</v>
      </c>
      <c r="T459" s="11"/>
      <c r="U459" s="11"/>
      <c r="V459" s="11"/>
      <c r="W459" s="11"/>
      <c r="X459" s="11"/>
      <c r="Y459" s="11"/>
      <c r="Z459" s="11"/>
      <c r="AA459" s="8" t="str">
        <f>IF(I459="", "",IF(I459=Categories!A$1, Categories!C$1, IF(I459=Categories!A$2, Categories!C$2, IF(AND(I459=Categories!A$3, J459=Categories!B$2), Categories!C$1, IF(AND(I459=Categories!A$3, OR(J459=Categories!B$1, J459=Categories!B$3)), Categories!C$2, Categories!C$3)))))</f>
        <v/>
      </c>
      <c r="AB459" s="8" t="str">
        <f>IF(Q459="", "", IF(Q459=Categories!A$1, Categories!C$1, IF(Q459=Categories!A$2, Categories!C$2, IF(AND(Q459=Categories!A$3, R459=Categories!B$2), Categories!C$1, IF(AND(Q459=Categories!A$3, OR(R459=Categories!B$1, R459=Categories!B$3)), Categories!C$2, Categories!C$3)))))</f>
        <v/>
      </c>
      <c r="AC459" s="13" t="str">
        <f>IF(Y459="", "", IF(Y459=Categories!A$1, Categories!C$1, IF(Y459=Categories!A$2, Categories!C$2, IF(AND(Y459=Categories!A$3, Z459=Categories!B$2), Categories!C$1, IF(AND(Y459=Categories!A$3, OR(Z459=Categories!B$1, Z459=Categories!B$3)), Categories!C$2, Categories!C$3)))))</f>
        <v/>
      </c>
      <c r="AD459" s="11">
        <f t="shared" ref="AD459:AH459" si="466">D459+L459+T459</f>
        <v>0</v>
      </c>
      <c r="AE459" s="11">
        <f t="shared" si="466"/>
        <v>0</v>
      </c>
      <c r="AF459" s="11">
        <f t="shared" si="466"/>
        <v>0</v>
      </c>
      <c r="AG459" s="11">
        <f t="shared" si="466"/>
        <v>0</v>
      </c>
      <c r="AH459" s="11">
        <f t="shared" si="466"/>
        <v>0</v>
      </c>
      <c r="AI459" s="11">
        <f>COUNTIF(AA459:AC459, Categories!C$1)</f>
        <v>0</v>
      </c>
      <c r="AJ459" s="14" t="str">
        <f>IF(AA459="", "", IF(OR(AND(AA459=AB459, AA459=Categories!C$3), AND(AB459=AC459,AB459=Categories!C$3), AND(AA459=AC459, AA459=Categories!C$3)), Categories!D$3, IF(OR(AND(AA459&lt;&gt;AB459, AND(AA459&lt;&gt;Categories!C$3, AB459&lt;&gt;Categories!C$3)), AND(AB459&lt;&gt;AC459, AND(AC459&lt;&gt;Categories!C$3, AB459&lt;&gt;Categories!C$3)), AND(AA459&lt;&gt;AC459, AND(AA459&lt;&gt;Categories!C$3, AC459&lt;&gt;Categories!C$3))), Categories!D$2, Categories!D$1)))</f>
        <v/>
      </c>
      <c r="AK459" s="8"/>
      <c r="AL459" s="8"/>
      <c r="AM459" s="8"/>
      <c r="AN459" s="8"/>
      <c r="AO459" s="8"/>
    </row>
    <row r="460">
      <c r="A460" s="8" t="s">
        <v>2226</v>
      </c>
      <c r="B460" s="8" t="s">
        <v>2227</v>
      </c>
      <c r="C460" s="8" t="s">
        <v>2228</v>
      </c>
      <c r="D460" s="11"/>
      <c r="E460" s="11"/>
      <c r="F460" s="11"/>
      <c r="G460" s="11"/>
      <c r="H460" s="11"/>
      <c r="I460" s="11"/>
      <c r="J460" s="11"/>
      <c r="K460" s="8" t="s">
        <v>2229</v>
      </c>
      <c r="L460" s="8"/>
      <c r="M460" s="8"/>
      <c r="N460" s="8"/>
      <c r="O460" s="8"/>
      <c r="P460" s="8"/>
      <c r="Q460" s="8"/>
      <c r="R460" s="8"/>
      <c r="S460" s="8" t="s">
        <v>2230</v>
      </c>
      <c r="T460" s="11"/>
      <c r="U460" s="11"/>
      <c r="V460" s="11"/>
      <c r="W460" s="11"/>
      <c r="X460" s="11"/>
      <c r="Y460" s="11"/>
      <c r="Z460" s="11"/>
      <c r="AA460" s="8" t="str">
        <f>IF(I460="", "",IF(I460=Categories!A$1, Categories!C$1, IF(I460=Categories!A$2, Categories!C$2, IF(AND(I460=Categories!A$3, J460=Categories!B$2), Categories!C$1, IF(AND(I460=Categories!A$3, OR(J460=Categories!B$1, J460=Categories!B$3)), Categories!C$2, Categories!C$3)))))</f>
        <v/>
      </c>
      <c r="AB460" s="8" t="str">
        <f>IF(Q460="", "", IF(Q460=Categories!A$1, Categories!C$1, IF(Q460=Categories!A$2, Categories!C$2, IF(AND(Q460=Categories!A$3, R460=Categories!B$2), Categories!C$1, IF(AND(Q460=Categories!A$3, OR(R460=Categories!B$1, R460=Categories!B$3)), Categories!C$2, Categories!C$3)))))</f>
        <v/>
      </c>
      <c r="AC460" s="13" t="str">
        <f>IF(Y460="", "", IF(Y460=Categories!A$1, Categories!C$1, IF(Y460=Categories!A$2, Categories!C$2, IF(AND(Y460=Categories!A$3, Z460=Categories!B$2), Categories!C$1, IF(AND(Y460=Categories!A$3, OR(Z460=Categories!B$1, Z460=Categories!B$3)), Categories!C$2, Categories!C$3)))))</f>
        <v/>
      </c>
      <c r="AD460" s="11">
        <f t="shared" ref="AD460:AH460" si="467">D460+L460+T460</f>
        <v>0</v>
      </c>
      <c r="AE460" s="11">
        <f t="shared" si="467"/>
        <v>0</v>
      </c>
      <c r="AF460" s="11">
        <f t="shared" si="467"/>
        <v>0</v>
      </c>
      <c r="AG460" s="11">
        <f t="shared" si="467"/>
        <v>0</v>
      </c>
      <c r="AH460" s="11">
        <f t="shared" si="467"/>
        <v>0</v>
      </c>
      <c r="AI460" s="11">
        <f>COUNTIF(AA460:AC460, Categories!C$1)</f>
        <v>0</v>
      </c>
      <c r="AJ460" s="14" t="str">
        <f>IF(AA460="", "", IF(OR(AND(AA460=AB460, AA460=Categories!C$3), AND(AB460=AC460,AB460=Categories!C$3), AND(AA460=AC460, AA460=Categories!C$3)), Categories!D$3, IF(OR(AND(AA460&lt;&gt;AB460, AND(AA460&lt;&gt;Categories!C$3, AB460&lt;&gt;Categories!C$3)), AND(AB460&lt;&gt;AC460, AND(AC460&lt;&gt;Categories!C$3, AB460&lt;&gt;Categories!C$3)), AND(AA460&lt;&gt;AC460, AND(AA460&lt;&gt;Categories!C$3, AC460&lt;&gt;Categories!C$3))), Categories!D$2, Categories!D$1)))</f>
        <v/>
      </c>
      <c r="AK460" s="8"/>
      <c r="AL460" s="8"/>
      <c r="AM460" s="8"/>
      <c r="AN460" s="8"/>
      <c r="AO460" s="8"/>
    </row>
    <row r="461">
      <c r="A461" s="8" t="s">
        <v>2231</v>
      </c>
      <c r="B461" s="8" t="s">
        <v>2232</v>
      </c>
      <c r="C461" s="8" t="s">
        <v>2233</v>
      </c>
      <c r="D461" s="11"/>
      <c r="E461" s="11"/>
      <c r="F461" s="11"/>
      <c r="G461" s="11"/>
      <c r="H461" s="11"/>
      <c r="I461" s="11"/>
      <c r="J461" s="11"/>
      <c r="K461" s="8" t="s">
        <v>2234</v>
      </c>
      <c r="L461" s="8"/>
      <c r="M461" s="8"/>
      <c r="N461" s="8"/>
      <c r="O461" s="8"/>
      <c r="P461" s="8"/>
      <c r="Q461" s="8"/>
      <c r="R461" s="8"/>
      <c r="S461" s="8" t="s">
        <v>2235</v>
      </c>
      <c r="T461" s="11"/>
      <c r="U461" s="11"/>
      <c r="V461" s="11"/>
      <c r="W461" s="11"/>
      <c r="X461" s="11"/>
      <c r="Y461" s="11"/>
      <c r="Z461" s="11"/>
      <c r="AA461" s="8" t="str">
        <f>IF(I461="", "",IF(I461=Categories!A$1, Categories!C$1, IF(I461=Categories!A$2, Categories!C$2, IF(AND(I461=Categories!A$3, J461=Categories!B$2), Categories!C$1, IF(AND(I461=Categories!A$3, OR(J461=Categories!B$1, J461=Categories!B$3)), Categories!C$2, Categories!C$3)))))</f>
        <v/>
      </c>
      <c r="AB461" s="8" t="str">
        <f>IF(Q461="", "", IF(Q461=Categories!A$1, Categories!C$1, IF(Q461=Categories!A$2, Categories!C$2, IF(AND(Q461=Categories!A$3, R461=Categories!B$2), Categories!C$1, IF(AND(Q461=Categories!A$3, OR(R461=Categories!B$1, R461=Categories!B$3)), Categories!C$2, Categories!C$3)))))</f>
        <v/>
      </c>
      <c r="AC461" s="13" t="str">
        <f>IF(Y461="", "", IF(Y461=Categories!A$1, Categories!C$1, IF(Y461=Categories!A$2, Categories!C$2, IF(AND(Y461=Categories!A$3, Z461=Categories!B$2), Categories!C$1, IF(AND(Y461=Categories!A$3, OR(Z461=Categories!B$1, Z461=Categories!B$3)), Categories!C$2, Categories!C$3)))))</f>
        <v/>
      </c>
      <c r="AD461" s="11">
        <f t="shared" ref="AD461:AH461" si="468">D461+L461+T461</f>
        <v>0</v>
      </c>
      <c r="AE461" s="11">
        <f t="shared" si="468"/>
        <v>0</v>
      </c>
      <c r="AF461" s="11">
        <f t="shared" si="468"/>
        <v>0</v>
      </c>
      <c r="AG461" s="11">
        <f t="shared" si="468"/>
        <v>0</v>
      </c>
      <c r="AH461" s="11">
        <f t="shared" si="468"/>
        <v>0</v>
      </c>
      <c r="AI461" s="11">
        <f>COUNTIF(AA461:AC461, Categories!C$1)</f>
        <v>0</v>
      </c>
      <c r="AJ461" s="14" t="str">
        <f>IF(AA461="", "", IF(OR(AND(AA461=AB461, AA461=Categories!C$3), AND(AB461=AC461,AB461=Categories!C$3), AND(AA461=AC461, AA461=Categories!C$3)), Categories!D$3, IF(OR(AND(AA461&lt;&gt;AB461, AND(AA461&lt;&gt;Categories!C$3, AB461&lt;&gt;Categories!C$3)), AND(AB461&lt;&gt;AC461, AND(AC461&lt;&gt;Categories!C$3, AB461&lt;&gt;Categories!C$3)), AND(AA461&lt;&gt;AC461, AND(AA461&lt;&gt;Categories!C$3, AC461&lt;&gt;Categories!C$3))), Categories!D$2, Categories!D$1)))</f>
        <v/>
      </c>
      <c r="AK461" s="8"/>
      <c r="AL461" s="8"/>
      <c r="AM461" s="8"/>
      <c r="AN461" s="8"/>
      <c r="AO461" s="8"/>
    </row>
    <row r="462">
      <c r="A462" s="8" t="s">
        <v>2236</v>
      </c>
      <c r="B462" s="8" t="s">
        <v>2237</v>
      </c>
      <c r="C462" s="8" t="s">
        <v>2238</v>
      </c>
      <c r="D462" s="11"/>
      <c r="E462" s="11"/>
      <c r="F462" s="11"/>
      <c r="G462" s="11"/>
      <c r="H462" s="11"/>
      <c r="I462" s="11"/>
      <c r="J462" s="11"/>
      <c r="K462" s="8" t="s">
        <v>2239</v>
      </c>
      <c r="L462" s="8"/>
      <c r="M462" s="8"/>
      <c r="N462" s="8"/>
      <c r="O462" s="8"/>
      <c r="P462" s="8"/>
      <c r="Q462" s="8"/>
      <c r="R462" s="8"/>
      <c r="S462" s="8" t="s">
        <v>2240</v>
      </c>
      <c r="T462" s="11"/>
      <c r="U462" s="11"/>
      <c r="V462" s="11"/>
      <c r="W462" s="11"/>
      <c r="X462" s="11"/>
      <c r="Y462" s="11"/>
      <c r="Z462" s="11"/>
      <c r="AA462" s="8" t="str">
        <f>IF(I462="", "",IF(I462=Categories!A$1, Categories!C$1, IF(I462=Categories!A$2, Categories!C$2, IF(AND(I462=Categories!A$3, J462=Categories!B$2), Categories!C$1, IF(AND(I462=Categories!A$3, OR(J462=Categories!B$1, J462=Categories!B$3)), Categories!C$2, Categories!C$3)))))</f>
        <v/>
      </c>
      <c r="AB462" s="8" t="str">
        <f>IF(Q462="", "", IF(Q462=Categories!A$1, Categories!C$1, IF(Q462=Categories!A$2, Categories!C$2, IF(AND(Q462=Categories!A$3, R462=Categories!B$2), Categories!C$1, IF(AND(Q462=Categories!A$3, OR(R462=Categories!B$1, R462=Categories!B$3)), Categories!C$2, Categories!C$3)))))</f>
        <v/>
      </c>
      <c r="AC462" s="13" t="str">
        <f>IF(Y462="", "", IF(Y462=Categories!A$1, Categories!C$1, IF(Y462=Categories!A$2, Categories!C$2, IF(AND(Y462=Categories!A$3, Z462=Categories!B$2), Categories!C$1, IF(AND(Y462=Categories!A$3, OR(Z462=Categories!B$1, Z462=Categories!B$3)), Categories!C$2, Categories!C$3)))))</f>
        <v/>
      </c>
      <c r="AD462" s="11">
        <f t="shared" ref="AD462:AH462" si="469">D462+L462+T462</f>
        <v>0</v>
      </c>
      <c r="AE462" s="11">
        <f t="shared" si="469"/>
        <v>0</v>
      </c>
      <c r="AF462" s="11">
        <f t="shared" si="469"/>
        <v>0</v>
      </c>
      <c r="AG462" s="11">
        <f t="shared" si="469"/>
        <v>0</v>
      </c>
      <c r="AH462" s="11">
        <f t="shared" si="469"/>
        <v>0</v>
      </c>
      <c r="AI462" s="11">
        <f>COUNTIF(AA462:AC462, Categories!C$1)</f>
        <v>0</v>
      </c>
      <c r="AJ462" s="14" t="str">
        <f>IF(AA462="", "", IF(OR(AND(AA462=AB462, AA462=Categories!C$3), AND(AB462=AC462,AB462=Categories!C$3), AND(AA462=AC462, AA462=Categories!C$3)), Categories!D$3, IF(OR(AND(AA462&lt;&gt;AB462, AND(AA462&lt;&gt;Categories!C$3, AB462&lt;&gt;Categories!C$3)), AND(AB462&lt;&gt;AC462, AND(AC462&lt;&gt;Categories!C$3, AB462&lt;&gt;Categories!C$3)), AND(AA462&lt;&gt;AC462, AND(AA462&lt;&gt;Categories!C$3, AC462&lt;&gt;Categories!C$3))), Categories!D$2, Categories!D$1)))</f>
        <v/>
      </c>
      <c r="AK462" s="8"/>
      <c r="AL462" s="8"/>
      <c r="AM462" s="8"/>
      <c r="AN462" s="8"/>
      <c r="AO462" s="8"/>
    </row>
    <row r="463">
      <c r="A463" s="8" t="s">
        <v>2241</v>
      </c>
      <c r="B463" s="8" t="s">
        <v>2242</v>
      </c>
      <c r="C463" s="8" t="s">
        <v>2243</v>
      </c>
      <c r="D463" s="11"/>
      <c r="E463" s="11"/>
      <c r="F463" s="11"/>
      <c r="G463" s="11"/>
      <c r="H463" s="11"/>
      <c r="I463" s="11"/>
      <c r="J463" s="11"/>
      <c r="K463" s="8" t="s">
        <v>2244</v>
      </c>
      <c r="L463" s="8"/>
      <c r="M463" s="8"/>
      <c r="N463" s="8"/>
      <c r="O463" s="8"/>
      <c r="P463" s="8"/>
      <c r="Q463" s="8"/>
      <c r="R463" s="8"/>
      <c r="S463" s="8" t="s">
        <v>2245</v>
      </c>
      <c r="T463" s="16"/>
      <c r="U463" s="16"/>
      <c r="V463" s="16"/>
      <c r="W463" s="16"/>
      <c r="X463" s="16"/>
      <c r="Y463" s="16"/>
      <c r="Z463" s="16"/>
      <c r="AA463" s="8" t="str">
        <f>IF(I463="", "",IF(I463=Categories!A$1, Categories!C$1, IF(I463=Categories!A$2, Categories!C$2, IF(AND(I463=Categories!A$3, J463=Categories!B$2), Categories!C$1, IF(AND(I463=Categories!A$3, OR(J463=Categories!B$1, J463=Categories!B$3)), Categories!C$2, Categories!C$3)))))</f>
        <v/>
      </c>
      <c r="AB463" s="8" t="str">
        <f>IF(Q463="", "", IF(Q463=Categories!A$1, Categories!C$1, IF(Q463=Categories!A$2, Categories!C$2, IF(AND(Q463=Categories!A$3, R463=Categories!B$2), Categories!C$1, IF(AND(Q463=Categories!A$3, OR(R463=Categories!B$1, R463=Categories!B$3)), Categories!C$2, Categories!C$3)))))</f>
        <v/>
      </c>
      <c r="AC463" s="13" t="str">
        <f>IF(Y463="", "", IF(Y463=Categories!A$1, Categories!C$1, IF(Y463=Categories!A$2, Categories!C$2, IF(AND(Y463=Categories!A$3, Z463=Categories!B$2), Categories!C$1, IF(AND(Y463=Categories!A$3, OR(Z463=Categories!B$1, Z463=Categories!B$3)), Categories!C$2, Categories!C$3)))))</f>
        <v/>
      </c>
      <c r="AD463" s="11">
        <f t="shared" ref="AD463:AH463" si="470">D463+L463+T463</f>
        <v>0</v>
      </c>
      <c r="AE463" s="11">
        <f t="shared" si="470"/>
        <v>0</v>
      </c>
      <c r="AF463" s="11">
        <f t="shared" si="470"/>
        <v>0</v>
      </c>
      <c r="AG463" s="11">
        <f t="shared" si="470"/>
        <v>0</v>
      </c>
      <c r="AH463" s="11">
        <f t="shared" si="470"/>
        <v>0</v>
      </c>
      <c r="AI463" s="11">
        <f>COUNTIF(AA463:AC463, Categories!C$1)</f>
        <v>0</v>
      </c>
      <c r="AJ463" s="14" t="str">
        <f>IF(AA463="", "", IF(OR(AND(AA463=AB463, AA463=Categories!C$3), AND(AB463=AC463,AB463=Categories!C$3), AND(AA463=AC463, AA463=Categories!C$3)), Categories!D$3, IF(OR(AND(AA463&lt;&gt;AB463, AND(AA463&lt;&gt;Categories!C$3, AB463&lt;&gt;Categories!C$3)), AND(AB463&lt;&gt;AC463, AND(AC463&lt;&gt;Categories!C$3, AB463&lt;&gt;Categories!C$3)), AND(AA463&lt;&gt;AC463, AND(AA463&lt;&gt;Categories!C$3, AC463&lt;&gt;Categories!C$3))), Categories!D$2, Categories!D$1)))</f>
        <v/>
      </c>
      <c r="AK463" s="8"/>
      <c r="AL463" s="8"/>
      <c r="AM463" s="8"/>
      <c r="AN463" s="8"/>
      <c r="AO463" s="8"/>
    </row>
    <row r="464">
      <c r="A464" s="8" t="s">
        <v>2246</v>
      </c>
      <c r="B464" s="8" t="s">
        <v>2247</v>
      </c>
      <c r="C464" s="8" t="s">
        <v>2248</v>
      </c>
      <c r="D464" s="11"/>
      <c r="E464" s="11"/>
      <c r="F464" s="11"/>
      <c r="G464" s="11"/>
      <c r="H464" s="11"/>
      <c r="I464" s="11"/>
      <c r="J464" s="11"/>
      <c r="K464" s="8" t="s">
        <v>2249</v>
      </c>
      <c r="L464" s="8"/>
      <c r="M464" s="8"/>
      <c r="N464" s="8"/>
      <c r="O464" s="8"/>
      <c r="P464" s="8"/>
      <c r="Q464" s="8"/>
      <c r="R464" s="8"/>
      <c r="S464" s="8" t="s">
        <v>2250</v>
      </c>
      <c r="T464" s="11"/>
      <c r="U464" s="11"/>
      <c r="V464" s="11"/>
      <c r="W464" s="11"/>
      <c r="X464" s="11"/>
      <c r="Y464" s="11"/>
      <c r="Z464" s="11"/>
      <c r="AA464" s="8" t="str">
        <f>IF(I464="", "",IF(I464=Categories!A$1, Categories!C$1, IF(I464=Categories!A$2, Categories!C$2, IF(AND(I464=Categories!A$3, J464=Categories!B$2), Categories!C$1, IF(AND(I464=Categories!A$3, OR(J464=Categories!B$1, J464=Categories!B$3)), Categories!C$2, Categories!C$3)))))</f>
        <v/>
      </c>
      <c r="AB464" s="8" t="str">
        <f>IF(Q464="", "", IF(Q464=Categories!A$1, Categories!C$1, IF(Q464=Categories!A$2, Categories!C$2, IF(AND(Q464=Categories!A$3, R464=Categories!B$2), Categories!C$1, IF(AND(Q464=Categories!A$3, OR(R464=Categories!B$1, R464=Categories!B$3)), Categories!C$2, Categories!C$3)))))</f>
        <v/>
      </c>
      <c r="AC464" s="13" t="str">
        <f>IF(Y464="", "", IF(Y464=Categories!A$1, Categories!C$1, IF(Y464=Categories!A$2, Categories!C$2, IF(AND(Y464=Categories!A$3, Z464=Categories!B$2), Categories!C$1, IF(AND(Y464=Categories!A$3, OR(Z464=Categories!B$1, Z464=Categories!B$3)), Categories!C$2, Categories!C$3)))))</f>
        <v/>
      </c>
      <c r="AD464" s="11">
        <f t="shared" ref="AD464:AH464" si="471">D464+L464+T464</f>
        <v>0</v>
      </c>
      <c r="AE464" s="11">
        <f t="shared" si="471"/>
        <v>0</v>
      </c>
      <c r="AF464" s="11">
        <f t="shared" si="471"/>
        <v>0</v>
      </c>
      <c r="AG464" s="11">
        <f t="shared" si="471"/>
        <v>0</v>
      </c>
      <c r="AH464" s="11">
        <f t="shared" si="471"/>
        <v>0</v>
      </c>
      <c r="AI464" s="11">
        <f>COUNTIF(AA464:AC464, Categories!C$1)</f>
        <v>0</v>
      </c>
      <c r="AJ464" s="14" t="str">
        <f>IF(AA464="", "", IF(OR(AND(AA464=AB464, AA464=Categories!C$3), AND(AB464=AC464,AB464=Categories!C$3), AND(AA464=AC464, AA464=Categories!C$3)), Categories!D$3, IF(OR(AND(AA464&lt;&gt;AB464, AND(AA464&lt;&gt;Categories!C$3, AB464&lt;&gt;Categories!C$3)), AND(AB464&lt;&gt;AC464, AND(AC464&lt;&gt;Categories!C$3, AB464&lt;&gt;Categories!C$3)), AND(AA464&lt;&gt;AC464, AND(AA464&lt;&gt;Categories!C$3, AC464&lt;&gt;Categories!C$3))), Categories!D$2, Categories!D$1)))</f>
        <v/>
      </c>
      <c r="AK464" s="8"/>
      <c r="AL464" s="8"/>
      <c r="AM464" s="8"/>
      <c r="AN464" s="8"/>
      <c r="AO464" s="8"/>
    </row>
    <row r="465">
      <c r="A465" s="8" t="s">
        <v>2251</v>
      </c>
      <c r="B465" s="8" t="s">
        <v>2252</v>
      </c>
      <c r="C465" s="8" t="s">
        <v>2253</v>
      </c>
      <c r="D465" s="11"/>
      <c r="E465" s="11"/>
      <c r="F465" s="11"/>
      <c r="G465" s="11"/>
      <c r="H465" s="11"/>
      <c r="I465" s="11"/>
      <c r="J465" s="11"/>
      <c r="K465" s="8" t="s">
        <v>2254</v>
      </c>
      <c r="L465" s="8"/>
      <c r="M465" s="8"/>
      <c r="N465" s="8"/>
      <c r="O465" s="8"/>
      <c r="P465" s="8"/>
      <c r="Q465" s="8"/>
      <c r="R465" s="8"/>
      <c r="S465" s="8" t="s">
        <v>2255</v>
      </c>
      <c r="T465" s="11"/>
      <c r="U465" s="11"/>
      <c r="V465" s="11"/>
      <c r="W465" s="11"/>
      <c r="X465" s="11"/>
      <c r="Y465" s="11"/>
      <c r="Z465" s="11"/>
      <c r="AA465" s="8" t="str">
        <f>IF(I465="", "",IF(I465=Categories!A$1, Categories!C$1, IF(I465=Categories!A$2, Categories!C$2, IF(AND(I465=Categories!A$3, J465=Categories!B$2), Categories!C$1, IF(AND(I465=Categories!A$3, OR(J465=Categories!B$1, J465=Categories!B$3)), Categories!C$2, Categories!C$3)))))</f>
        <v/>
      </c>
      <c r="AB465" s="8" t="str">
        <f>IF(Q465="", "", IF(Q465=Categories!A$1, Categories!C$1, IF(Q465=Categories!A$2, Categories!C$2, IF(AND(Q465=Categories!A$3, R465=Categories!B$2), Categories!C$1, IF(AND(Q465=Categories!A$3, OR(R465=Categories!B$1, R465=Categories!B$3)), Categories!C$2, Categories!C$3)))))</f>
        <v/>
      </c>
      <c r="AC465" s="13" t="str">
        <f>IF(Y465="", "", IF(Y465=Categories!A$1, Categories!C$1, IF(Y465=Categories!A$2, Categories!C$2, IF(AND(Y465=Categories!A$3, Z465=Categories!B$2), Categories!C$1, IF(AND(Y465=Categories!A$3, OR(Z465=Categories!B$1, Z465=Categories!B$3)), Categories!C$2, Categories!C$3)))))</f>
        <v/>
      </c>
      <c r="AD465" s="11">
        <f t="shared" ref="AD465:AH465" si="472">D465+L465+T465</f>
        <v>0</v>
      </c>
      <c r="AE465" s="11">
        <f t="shared" si="472"/>
        <v>0</v>
      </c>
      <c r="AF465" s="11">
        <f t="shared" si="472"/>
        <v>0</v>
      </c>
      <c r="AG465" s="11">
        <f t="shared" si="472"/>
        <v>0</v>
      </c>
      <c r="AH465" s="11">
        <f t="shared" si="472"/>
        <v>0</v>
      </c>
      <c r="AI465" s="11">
        <f>COUNTIF(AA465:AC465, Categories!C$1)</f>
        <v>0</v>
      </c>
      <c r="AJ465" s="14" t="str">
        <f>IF(AA465="", "", IF(OR(AND(AA465=AB465, AA465=Categories!C$3), AND(AB465=AC465,AB465=Categories!C$3), AND(AA465=AC465, AA465=Categories!C$3)), Categories!D$3, IF(OR(AND(AA465&lt;&gt;AB465, AND(AA465&lt;&gt;Categories!C$3, AB465&lt;&gt;Categories!C$3)), AND(AB465&lt;&gt;AC465, AND(AC465&lt;&gt;Categories!C$3, AB465&lt;&gt;Categories!C$3)), AND(AA465&lt;&gt;AC465, AND(AA465&lt;&gt;Categories!C$3, AC465&lt;&gt;Categories!C$3))), Categories!D$2, Categories!D$1)))</f>
        <v/>
      </c>
      <c r="AK465" s="8"/>
      <c r="AL465" s="8"/>
      <c r="AM465" s="8"/>
      <c r="AN465" s="8"/>
      <c r="AO465" s="8"/>
    </row>
    <row r="466">
      <c r="A466" s="8" t="s">
        <v>2256</v>
      </c>
      <c r="B466" s="8" t="s">
        <v>2257</v>
      </c>
      <c r="C466" s="8" t="s">
        <v>2258</v>
      </c>
      <c r="D466" s="11"/>
      <c r="E466" s="11"/>
      <c r="F466" s="11"/>
      <c r="G466" s="11"/>
      <c r="H466" s="11"/>
      <c r="I466" s="11"/>
      <c r="J466" s="11"/>
      <c r="K466" s="8" t="s">
        <v>1438</v>
      </c>
      <c r="L466" s="8"/>
      <c r="M466" s="8"/>
      <c r="N466" s="8"/>
      <c r="O466" s="8"/>
      <c r="P466" s="8"/>
      <c r="Q466" s="8"/>
      <c r="R466" s="8"/>
      <c r="S466" s="8" t="s">
        <v>558</v>
      </c>
      <c r="T466" s="11"/>
      <c r="U466" s="11"/>
      <c r="V466" s="11"/>
      <c r="W466" s="11"/>
      <c r="X466" s="11"/>
      <c r="Y466" s="11"/>
      <c r="Z466" s="11"/>
      <c r="AA466" s="8" t="str">
        <f>IF(I466="", "",IF(I466=Categories!A$1, Categories!C$1, IF(I466=Categories!A$2, Categories!C$2, IF(AND(I466=Categories!A$3, J466=Categories!B$2), Categories!C$1, IF(AND(I466=Categories!A$3, OR(J466=Categories!B$1, J466=Categories!B$3)), Categories!C$2, Categories!C$3)))))</f>
        <v/>
      </c>
      <c r="AB466" s="8" t="str">
        <f>IF(Q466="", "", IF(Q466=Categories!A$1, Categories!C$1, IF(Q466=Categories!A$2, Categories!C$2, IF(AND(Q466=Categories!A$3, R466=Categories!B$2), Categories!C$1, IF(AND(Q466=Categories!A$3, OR(R466=Categories!B$1, R466=Categories!B$3)), Categories!C$2, Categories!C$3)))))</f>
        <v/>
      </c>
      <c r="AC466" s="13" t="str">
        <f>IF(Y466="", "", IF(Y466=Categories!A$1, Categories!C$1, IF(Y466=Categories!A$2, Categories!C$2, IF(AND(Y466=Categories!A$3, Z466=Categories!B$2), Categories!C$1, IF(AND(Y466=Categories!A$3, OR(Z466=Categories!B$1, Z466=Categories!B$3)), Categories!C$2, Categories!C$3)))))</f>
        <v/>
      </c>
      <c r="AD466" s="11">
        <f t="shared" ref="AD466:AH466" si="473">D466+L466+T466</f>
        <v>0</v>
      </c>
      <c r="AE466" s="11">
        <f t="shared" si="473"/>
        <v>0</v>
      </c>
      <c r="AF466" s="11">
        <f t="shared" si="473"/>
        <v>0</v>
      </c>
      <c r="AG466" s="11">
        <f t="shared" si="473"/>
        <v>0</v>
      </c>
      <c r="AH466" s="11">
        <f t="shared" si="473"/>
        <v>0</v>
      </c>
      <c r="AI466" s="11">
        <f>COUNTIF(AA466:AC466, Categories!C$1)</f>
        <v>0</v>
      </c>
      <c r="AJ466" s="14" t="str">
        <f>IF(AA466="", "", IF(OR(AND(AA466=AB466, AA466=Categories!C$3), AND(AB466=AC466,AB466=Categories!C$3), AND(AA466=AC466, AA466=Categories!C$3)), Categories!D$3, IF(OR(AND(AA466&lt;&gt;AB466, AND(AA466&lt;&gt;Categories!C$3, AB466&lt;&gt;Categories!C$3)), AND(AB466&lt;&gt;AC466, AND(AC466&lt;&gt;Categories!C$3, AB466&lt;&gt;Categories!C$3)), AND(AA466&lt;&gt;AC466, AND(AA466&lt;&gt;Categories!C$3, AC466&lt;&gt;Categories!C$3))), Categories!D$2, Categories!D$1)))</f>
        <v/>
      </c>
      <c r="AK466" s="8"/>
      <c r="AL466" s="8"/>
      <c r="AM466" s="8"/>
      <c r="AN466" s="8"/>
      <c r="AO466" s="8"/>
    </row>
    <row r="467">
      <c r="A467" s="8" t="s">
        <v>2259</v>
      </c>
      <c r="B467" s="8" t="s">
        <v>2260</v>
      </c>
      <c r="C467" s="8" t="s">
        <v>2261</v>
      </c>
      <c r="D467" s="11"/>
      <c r="E467" s="11"/>
      <c r="F467" s="11"/>
      <c r="G467" s="11"/>
      <c r="H467" s="11"/>
      <c r="I467" s="11"/>
      <c r="J467" s="11"/>
      <c r="K467" s="8" t="s">
        <v>2262</v>
      </c>
      <c r="L467" s="8"/>
      <c r="M467" s="8"/>
      <c r="N467" s="8"/>
      <c r="O467" s="8"/>
      <c r="P467" s="8"/>
      <c r="Q467" s="8"/>
      <c r="R467" s="8"/>
      <c r="S467" s="8" t="s">
        <v>2263</v>
      </c>
      <c r="T467" s="11"/>
      <c r="U467" s="11"/>
      <c r="V467" s="11"/>
      <c r="W467" s="11"/>
      <c r="X467" s="11"/>
      <c r="Y467" s="11"/>
      <c r="Z467" s="11"/>
      <c r="AA467" s="8" t="str">
        <f>IF(I467="", "",IF(I467=Categories!A$1, Categories!C$1, IF(I467=Categories!A$2, Categories!C$2, IF(AND(I467=Categories!A$3, J467=Categories!B$2), Categories!C$1, IF(AND(I467=Categories!A$3, OR(J467=Categories!B$1, J467=Categories!B$3)), Categories!C$2, Categories!C$3)))))</f>
        <v/>
      </c>
      <c r="AB467" s="8" t="str">
        <f>IF(Q467="", "", IF(Q467=Categories!A$1, Categories!C$1, IF(Q467=Categories!A$2, Categories!C$2, IF(AND(Q467=Categories!A$3, R467=Categories!B$2), Categories!C$1, IF(AND(Q467=Categories!A$3, OR(R467=Categories!B$1, R467=Categories!B$3)), Categories!C$2, Categories!C$3)))))</f>
        <v/>
      </c>
      <c r="AC467" s="13" t="str">
        <f>IF(Y467="", "", IF(Y467=Categories!A$1, Categories!C$1, IF(Y467=Categories!A$2, Categories!C$2, IF(AND(Y467=Categories!A$3, Z467=Categories!B$2), Categories!C$1, IF(AND(Y467=Categories!A$3, OR(Z467=Categories!B$1, Z467=Categories!B$3)), Categories!C$2, Categories!C$3)))))</f>
        <v/>
      </c>
      <c r="AD467" s="11">
        <f t="shared" ref="AD467:AH467" si="474">D467+L467+T467</f>
        <v>0</v>
      </c>
      <c r="AE467" s="11">
        <f t="shared" si="474"/>
        <v>0</v>
      </c>
      <c r="AF467" s="11">
        <f t="shared" si="474"/>
        <v>0</v>
      </c>
      <c r="AG467" s="11">
        <f t="shared" si="474"/>
        <v>0</v>
      </c>
      <c r="AH467" s="11">
        <f t="shared" si="474"/>
        <v>0</v>
      </c>
      <c r="AI467" s="11">
        <f>COUNTIF(AA467:AC467, Categories!C$1)</f>
        <v>0</v>
      </c>
      <c r="AJ467" s="14" t="str">
        <f>IF(AA467="", "", IF(OR(AND(AA467=AB467, AA467=Categories!C$3), AND(AB467=AC467,AB467=Categories!C$3), AND(AA467=AC467, AA467=Categories!C$3)), Categories!D$3, IF(OR(AND(AA467&lt;&gt;AB467, AND(AA467&lt;&gt;Categories!C$3, AB467&lt;&gt;Categories!C$3)), AND(AB467&lt;&gt;AC467, AND(AC467&lt;&gt;Categories!C$3, AB467&lt;&gt;Categories!C$3)), AND(AA467&lt;&gt;AC467, AND(AA467&lt;&gt;Categories!C$3, AC467&lt;&gt;Categories!C$3))), Categories!D$2, Categories!D$1)))</f>
        <v/>
      </c>
      <c r="AK467" s="8"/>
      <c r="AL467" s="8"/>
      <c r="AM467" s="8"/>
      <c r="AN467" s="8"/>
      <c r="AO467" s="8"/>
    </row>
    <row r="468">
      <c r="A468" s="8" t="s">
        <v>2264</v>
      </c>
      <c r="B468" s="8" t="s">
        <v>2265</v>
      </c>
      <c r="C468" s="8" t="s">
        <v>2266</v>
      </c>
      <c r="D468" s="11"/>
      <c r="E468" s="11"/>
      <c r="F468" s="11"/>
      <c r="G468" s="11"/>
      <c r="H468" s="11"/>
      <c r="I468" s="11"/>
      <c r="J468" s="11"/>
      <c r="K468" s="8" t="s">
        <v>2267</v>
      </c>
      <c r="L468" s="8"/>
      <c r="M468" s="8"/>
      <c r="N468" s="8"/>
      <c r="O468" s="8"/>
      <c r="P468" s="8"/>
      <c r="Q468" s="8"/>
      <c r="R468" s="8"/>
      <c r="S468" s="8"/>
      <c r="T468" s="11"/>
      <c r="U468" s="11"/>
      <c r="V468" s="11"/>
      <c r="W468" s="11"/>
      <c r="X468" s="11"/>
      <c r="Y468" s="11"/>
      <c r="Z468" s="11"/>
      <c r="AA468" s="8" t="str">
        <f>IF(I468="", "",IF(I468=Categories!A$1, Categories!C$1, IF(I468=Categories!A$2, Categories!C$2, IF(AND(I468=Categories!A$3, J468=Categories!B$2), Categories!C$1, IF(AND(I468=Categories!A$3, OR(J468=Categories!B$1, J468=Categories!B$3)), Categories!C$2, Categories!C$3)))))</f>
        <v/>
      </c>
      <c r="AB468" s="8" t="str">
        <f>IF(Q468="", "", IF(Q468=Categories!A$1, Categories!C$1, IF(Q468=Categories!A$2, Categories!C$2, IF(AND(Q468=Categories!A$3, R468=Categories!B$2), Categories!C$1, IF(AND(Q468=Categories!A$3, OR(R468=Categories!B$1, R468=Categories!B$3)), Categories!C$2, Categories!C$3)))))</f>
        <v/>
      </c>
      <c r="AC468" s="13" t="str">
        <f>IF(Y468="", "", IF(Y468=Categories!A$1, Categories!C$1, IF(Y468=Categories!A$2, Categories!C$2, IF(AND(Y468=Categories!A$3, Z468=Categories!B$2), Categories!C$1, IF(AND(Y468=Categories!A$3, OR(Z468=Categories!B$1, Z468=Categories!B$3)), Categories!C$2, Categories!C$3)))))</f>
        <v/>
      </c>
      <c r="AD468" s="11">
        <f t="shared" ref="AD468:AH468" si="475">D468+L468+T468</f>
        <v>0</v>
      </c>
      <c r="AE468" s="11">
        <f t="shared" si="475"/>
        <v>0</v>
      </c>
      <c r="AF468" s="11">
        <f t="shared" si="475"/>
        <v>0</v>
      </c>
      <c r="AG468" s="11">
        <f t="shared" si="475"/>
        <v>0</v>
      </c>
      <c r="AH468" s="11">
        <f t="shared" si="475"/>
        <v>0</v>
      </c>
      <c r="AI468" s="11">
        <f>COUNTIF(AA468:AC468, Categories!C$1)</f>
        <v>0</v>
      </c>
      <c r="AJ468" s="14" t="str">
        <f>IF(AA468="", "", IF(OR(AND(AA468=AB468, AA468=Categories!C$3), AND(AB468=AC468,AB468=Categories!C$3), AND(AA468=AC468, AA468=Categories!C$3)), Categories!D$3, IF(OR(AND(AA468&lt;&gt;AB468, AND(AA468&lt;&gt;Categories!C$3, AB468&lt;&gt;Categories!C$3)), AND(AB468&lt;&gt;AC468, AND(AC468&lt;&gt;Categories!C$3, AB468&lt;&gt;Categories!C$3)), AND(AA468&lt;&gt;AC468, AND(AA468&lt;&gt;Categories!C$3, AC468&lt;&gt;Categories!C$3))), Categories!D$2, Categories!D$1)))</f>
        <v/>
      </c>
      <c r="AK468" s="8"/>
      <c r="AL468" s="8"/>
      <c r="AM468" s="8"/>
      <c r="AN468" s="8"/>
      <c r="AO468" s="8"/>
    </row>
    <row r="469">
      <c r="A469" s="8" t="s">
        <v>2268</v>
      </c>
      <c r="B469" s="8" t="s">
        <v>2269</v>
      </c>
      <c r="C469" s="8" t="s">
        <v>2270</v>
      </c>
      <c r="D469" s="11"/>
      <c r="E469" s="11"/>
      <c r="F469" s="11"/>
      <c r="G469" s="11"/>
      <c r="H469" s="11"/>
      <c r="I469" s="11"/>
      <c r="J469" s="11"/>
      <c r="K469" s="8" t="s">
        <v>2271</v>
      </c>
      <c r="L469" s="8"/>
      <c r="M469" s="8"/>
      <c r="N469" s="8"/>
      <c r="O469" s="8"/>
      <c r="P469" s="8"/>
      <c r="Q469" s="8"/>
      <c r="R469" s="8"/>
      <c r="S469" s="8" t="s">
        <v>2272</v>
      </c>
      <c r="T469" s="16"/>
      <c r="U469" s="16"/>
      <c r="V469" s="16"/>
      <c r="W469" s="16"/>
      <c r="X469" s="16"/>
      <c r="Y469" s="16"/>
      <c r="Z469" s="16"/>
      <c r="AA469" s="8" t="str">
        <f>IF(I469="", "",IF(I469=Categories!A$1, Categories!C$1, IF(I469=Categories!A$2, Categories!C$2, IF(AND(I469=Categories!A$3, J469=Categories!B$2), Categories!C$1, IF(AND(I469=Categories!A$3, OR(J469=Categories!B$1, J469=Categories!B$3)), Categories!C$2, Categories!C$3)))))</f>
        <v/>
      </c>
      <c r="AB469" s="8" t="str">
        <f>IF(Q469="", "", IF(Q469=Categories!A$1, Categories!C$1, IF(Q469=Categories!A$2, Categories!C$2, IF(AND(Q469=Categories!A$3, R469=Categories!B$2), Categories!C$1, IF(AND(Q469=Categories!A$3, OR(R469=Categories!B$1, R469=Categories!B$3)), Categories!C$2, Categories!C$3)))))</f>
        <v/>
      </c>
      <c r="AC469" s="13" t="str">
        <f>IF(Y469="", "", IF(Y469=Categories!A$1, Categories!C$1, IF(Y469=Categories!A$2, Categories!C$2, IF(AND(Y469=Categories!A$3, Z469=Categories!B$2), Categories!C$1, IF(AND(Y469=Categories!A$3, OR(Z469=Categories!B$1, Z469=Categories!B$3)), Categories!C$2, Categories!C$3)))))</f>
        <v/>
      </c>
      <c r="AD469" s="11">
        <f t="shared" ref="AD469:AH469" si="476">D469+L469+T469</f>
        <v>0</v>
      </c>
      <c r="AE469" s="11">
        <f t="shared" si="476"/>
        <v>0</v>
      </c>
      <c r="AF469" s="11">
        <f t="shared" si="476"/>
        <v>0</v>
      </c>
      <c r="AG469" s="11">
        <f t="shared" si="476"/>
        <v>0</v>
      </c>
      <c r="AH469" s="11">
        <f t="shared" si="476"/>
        <v>0</v>
      </c>
      <c r="AI469" s="11">
        <f>COUNTIF(AA469:AC469, Categories!C$1)</f>
        <v>0</v>
      </c>
      <c r="AJ469" s="14" t="str">
        <f>IF(AA469="", "", IF(OR(AND(AA469=AB469, AA469=Categories!C$3), AND(AB469=AC469,AB469=Categories!C$3), AND(AA469=AC469, AA469=Categories!C$3)), Categories!D$3, IF(OR(AND(AA469&lt;&gt;AB469, AND(AA469&lt;&gt;Categories!C$3, AB469&lt;&gt;Categories!C$3)), AND(AB469&lt;&gt;AC469, AND(AC469&lt;&gt;Categories!C$3, AB469&lt;&gt;Categories!C$3)), AND(AA469&lt;&gt;AC469, AND(AA469&lt;&gt;Categories!C$3, AC469&lt;&gt;Categories!C$3))), Categories!D$2, Categories!D$1)))</f>
        <v/>
      </c>
      <c r="AK469" s="8"/>
      <c r="AL469" s="8"/>
      <c r="AM469" s="8"/>
      <c r="AN469" s="8"/>
      <c r="AO469" s="8"/>
    </row>
    <row r="470">
      <c r="A470" s="8" t="s">
        <v>2273</v>
      </c>
      <c r="B470" s="8" t="s">
        <v>2274</v>
      </c>
      <c r="C470" s="8" t="s">
        <v>2275</v>
      </c>
      <c r="D470" s="11"/>
      <c r="E470" s="11"/>
      <c r="F470" s="11"/>
      <c r="G470" s="11"/>
      <c r="H470" s="11"/>
      <c r="I470" s="11"/>
      <c r="J470" s="11"/>
      <c r="K470" s="8" t="s">
        <v>2276</v>
      </c>
      <c r="L470" s="8"/>
      <c r="M470" s="8"/>
      <c r="N470" s="8"/>
      <c r="O470" s="8"/>
      <c r="P470" s="8"/>
      <c r="Q470" s="8"/>
      <c r="R470" s="8"/>
      <c r="S470" s="8" t="s">
        <v>2277</v>
      </c>
      <c r="T470" s="11"/>
      <c r="U470" s="11"/>
      <c r="V470" s="11"/>
      <c r="W470" s="11"/>
      <c r="X470" s="11"/>
      <c r="Y470" s="11"/>
      <c r="Z470" s="11"/>
      <c r="AA470" s="8" t="str">
        <f>IF(I470="", "",IF(I470=Categories!A$1, Categories!C$1, IF(I470=Categories!A$2, Categories!C$2, IF(AND(I470=Categories!A$3, J470=Categories!B$2), Categories!C$1, IF(AND(I470=Categories!A$3, OR(J470=Categories!B$1, J470=Categories!B$3)), Categories!C$2, Categories!C$3)))))</f>
        <v/>
      </c>
      <c r="AB470" s="8" t="str">
        <f>IF(Q470="", "", IF(Q470=Categories!A$1, Categories!C$1, IF(Q470=Categories!A$2, Categories!C$2, IF(AND(Q470=Categories!A$3, R470=Categories!B$2), Categories!C$1, IF(AND(Q470=Categories!A$3, OR(R470=Categories!B$1, R470=Categories!B$3)), Categories!C$2, Categories!C$3)))))</f>
        <v/>
      </c>
      <c r="AC470" s="13" t="str">
        <f>IF(Y470="", "", IF(Y470=Categories!A$1, Categories!C$1, IF(Y470=Categories!A$2, Categories!C$2, IF(AND(Y470=Categories!A$3, Z470=Categories!B$2), Categories!C$1, IF(AND(Y470=Categories!A$3, OR(Z470=Categories!B$1, Z470=Categories!B$3)), Categories!C$2, Categories!C$3)))))</f>
        <v/>
      </c>
      <c r="AD470" s="11">
        <f t="shared" ref="AD470:AH470" si="477">D470+L470+T470</f>
        <v>0</v>
      </c>
      <c r="AE470" s="11">
        <f t="shared" si="477"/>
        <v>0</v>
      </c>
      <c r="AF470" s="11">
        <f t="shared" si="477"/>
        <v>0</v>
      </c>
      <c r="AG470" s="11">
        <f t="shared" si="477"/>
        <v>0</v>
      </c>
      <c r="AH470" s="11">
        <f t="shared" si="477"/>
        <v>0</v>
      </c>
      <c r="AI470" s="11">
        <f>COUNTIF(AA470:AC470, Categories!C$1)</f>
        <v>0</v>
      </c>
      <c r="AJ470" s="14" t="str">
        <f>IF(AA470="", "", IF(OR(AND(AA470=AB470, AA470=Categories!C$3), AND(AB470=AC470,AB470=Categories!C$3), AND(AA470=AC470, AA470=Categories!C$3)), Categories!D$3, IF(OR(AND(AA470&lt;&gt;AB470, AND(AA470&lt;&gt;Categories!C$3, AB470&lt;&gt;Categories!C$3)), AND(AB470&lt;&gt;AC470, AND(AC470&lt;&gt;Categories!C$3, AB470&lt;&gt;Categories!C$3)), AND(AA470&lt;&gt;AC470, AND(AA470&lt;&gt;Categories!C$3, AC470&lt;&gt;Categories!C$3))), Categories!D$2, Categories!D$1)))</f>
        <v/>
      </c>
      <c r="AK470" s="8"/>
      <c r="AL470" s="8"/>
      <c r="AM470" s="8"/>
      <c r="AN470" s="8"/>
      <c r="AO470" s="8"/>
    </row>
    <row r="471">
      <c r="A471" s="8" t="s">
        <v>2278</v>
      </c>
      <c r="B471" s="8" t="s">
        <v>2279</v>
      </c>
      <c r="C471" s="8" t="s">
        <v>2280</v>
      </c>
      <c r="D471" s="11"/>
      <c r="E471" s="11"/>
      <c r="F471" s="11"/>
      <c r="G471" s="11"/>
      <c r="H471" s="11"/>
      <c r="I471" s="11"/>
      <c r="J471" s="11"/>
      <c r="K471" s="8" t="s">
        <v>2281</v>
      </c>
      <c r="L471" s="8"/>
      <c r="M471" s="8"/>
      <c r="N471" s="8"/>
      <c r="O471" s="8"/>
      <c r="P471" s="8"/>
      <c r="Q471" s="8"/>
      <c r="R471" s="8"/>
      <c r="S471" s="8" t="s">
        <v>2282</v>
      </c>
      <c r="T471" s="11"/>
      <c r="U471" s="11"/>
      <c r="V471" s="11"/>
      <c r="W471" s="11"/>
      <c r="X471" s="11"/>
      <c r="Y471" s="11"/>
      <c r="Z471" s="11"/>
      <c r="AA471" s="8" t="str">
        <f>IF(I471="", "",IF(I471=Categories!A$1, Categories!C$1, IF(I471=Categories!A$2, Categories!C$2, IF(AND(I471=Categories!A$3, J471=Categories!B$2), Categories!C$1, IF(AND(I471=Categories!A$3, OR(J471=Categories!B$1, J471=Categories!B$3)), Categories!C$2, Categories!C$3)))))</f>
        <v/>
      </c>
      <c r="AB471" s="8" t="str">
        <f>IF(Q471="", "", IF(Q471=Categories!A$1, Categories!C$1, IF(Q471=Categories!A$2, Categories!C$2, IF(AND(Q471=Categories!A$3, R471=Categories!B$2), Categories!C$1, IF(AND(Q471=Categories!A$3, OR(R471=Categories!B$1, R471=Categories!B$3)), Categories!C$2, Categories!C$3)))))</f>
        <v/>
      </c>
      <c r="AC471" s="13" t="str">
        <f>IF(Y471="", "", IF(Y471=Categories!A$1, Categories!C$1, IF(Y471=Categories!A$2, Categories!C$2, IF(AND(Y471=Categories!A$3, Z471=Categories!B$2), Categories!C$1, IF(AND(Y471=Categories!A$3, OR(Z471=Categories!B$1, Z471=Categories!B$3)), Categories!C$2, Categories!C$3)))))</f>
        <v/>
      </c>
      <c r="AD471" s="11">
        <f t="shared" ref="AD471:AH471" si="478">D471+L471+T471</f>
        <v>0</v>
      </c>
      <c r="AE471" s="11">
        <f t="shared" si="478"/>
        <v>0</v>
      </c>
      <c r="AF471" s="11">
        <f t="shared" si="478"/>
        <v>0</v>
      </c>
      <c r="AG471" s="11">
        <f t="shared" si="478"/>
        <v>0</v>
      </c>
      <c r="AH471" s="11">
        <f t="shared" si="478"/>
        <v>0</v>
      </c>
      <c r="AI471" s="11">
        <f>COUNTIF(AA471:AC471, Categories!C$1)</f>
        <v>0</v>
      </c>
      <c r="AJ471" s="14" t="str">
        <f>IF(AA471="", "", IF(OR(AND(AA471=AB471, AA471=Categories!C$3), AND(AB471=AC471,AB471=Categories!C$3), AND(AA471=AC471, AA471=Categories!C$3)), Categories!D$3, IF(OR(AND(AA471&lt;&gt;AB471, AND(AA471&lt;&gt;Categories!C$3, AB471&lt;&gt;Categories!C$3)), AND(AB471&lt;&gt;AC471, AND(AC471&lt;&gt;Categories!C$3, AB471&lt;&gt;Categories!C$3)), AND(AA471&lt;&gt;AC471, AND(AA471&lt;&gt;Categories!C$3, AC471&lt;&gt;Categories!C$3))), Categories!D$2, Categories!D$1)))</f>
        <v/>
      </c>
      <c r="AK471" s="8"/>
      <c r="AL471" s="8"/>
      <c r="AM471" s="8"/>
      <c r="AN471" s="8"/>
      <c r="AO471" s="8"/>
    </row>
    <row r="472">
      <c r="A472" s="8" t="s">
        <v>2283</v>
      </c>
      <c r="B472" s="8" t="s">
        <v>2284</v>
      </c>
      <c r="C472" s="8" t="s">
        <v>2285</v>
      </c>
      <c r="D472" s="11"/>
      <c r="E472" s="11"/>
      <c r="F472" s="11"/>
      <c r="G472" s="11"/>
      <c r="H472" s="11"/>
      <c r="I472" s="11"/>
      <c r="J472" s="11"/>
      <c r="K472" s="8" t="s">
        <v>85</v>
      </c>
      <c r="L472" s="8"/>
      <c r="M472" s="8"/>
      <c r="N472" s="8"/>
      <c r="O472" s="8"/>
      <c r="P472" s="8"/>
      <c r="Q472" s="8"/>
      <c r="R472" s="8"/>
      <c r="S472" s="8" t="s">
        <v>2286</v>
      </c>
      <c r="T472" s="11"/>
      <c r="U472" s="11"/>
      <c r="V472" s="11"/>
      <c r="W472" s="11"/>
      <c r="X472" s="11"/>
      <c r="Y472" s="11"/>
      <c r="Z472" s="11"/>
      <c r="AA472" s="8" t="str">
        <f>IF(I472="", "",IF(I472=Categories!A$1, Categories!C$1, IF(I472=Categories!A$2, Categories!C$2, IF(AND(I472=Categories!A$3, J472=Categories!B$2), Categories!C$1, IF(AND(I472=Categories!A$3, OR(J472=Categories!B$1, J472=Categories!B$3)), Categories!C$2, Categories!C$3)))))</f>
        <v/>
      </c>
      <c r="AB472" s="8" t="str">
        <f>IF(Q472="", "", IF(Q472=Categories!A$1, Categories!C$1, IF(Q472=Categories!A$2, Categories!C$2, IF(AND(Q472=Categories!A$3, R472=Categories!B$2), Categories!C$1, IF(AND(Q472=Categories!A$3, OR(R472=Categories!B$1, R472=Categories!B$3)), Categories!C$2, Categories!C$3)))))</f>
        <v/>
      </c>
      <c r="AC472" s="13" t="str">
        <f>IF(Y472="", "", IF(Y472=Categories!A$1, Categories!C$1, IF(Y472=Categories!A$2, Categories!C$2, IF(AND(Y472=Categories!A$3, Z472=Categories!B$2), Categories!C$1, IF(AND(Y472=Categories!A$3, OR(Z472=Categories!B$1, Z472=Categories!B$3)), Categories!C$2, Categories!C$3)))))</f>
        <v/>
      </c>
      <c r="AD472" s="11">
        <f t="shared" ref="AD472:AH472" si="479">D472+L472+T472</f>
        <v>0</v>
      </c>
      <c r="AE472" s="11">
        <f t="shared" si="479"/>
        <v>0</v>
      </c>
      <c r="AF472" s="11">
        <f t="shared" si="479"/>
        <v>0</v>
      </c>
      <c r="AG472" s="11">
        <f t="shared" si="479"/>
        <v>0</v>
      </c>
      <c r="AH472" s="11">
        <f t="shared" si="479"/>
        <v>0</v>
      </c>
      <c r="AI472" s="11">
        <f>COUNTIF(AA472:AC472, Categories!C$1)</f>
        <v>0</v>
      </c>
      <c r="AJ472" s="14" t="str">
        <f>IF(AA472="", "", IF(OR(AND(AA472=AB472, AA472=Categories!C$3), AND(AB472=AC472,AB472=Categories!C$3), AND(AA472=AC472, AA472=Categories!C$3)), Categories!D$3, IF(OR(AND(AA472&lt;&gt;AB472, AND(AA472&lt;&gt;Categories!C$3, AB472&lt;&gt;Categories!C$3)), AND(AB472&lt;&gt;AC472, AND(AC472&lt;&gt;Categories!C$3, AB472&lt;&gt;Categories!C$3)), AND(AA472&lt;&gt;AC472, AND(AA472&lt;&gt;Categories!C$3, AC472&lt;&gt;Categories!C$3))), Categories!D$2, Categories!D$1)))</f>
        <v/>
      </c>
      <c r="AK472" s="8"/>
      <c r="AL472" s="8"/>
      <c r="AM472" s="8"/>
      <c r="AN472" s="8"/>
      <c r="AO472" s="8"/>
    </row>
    <row r="473">
      <c r="A473" s="8" t="s">
        <v>2287</v>
      </c>
      <c r="B473" s="8" t="s">
        <v>2288</v>
      </c>
      <c r="C473" s="8" t="s">
        <v>2289</v>
      </c>
      <c r="D473" s="11"/>
      <c r="E473" s="11"/>
      <c r="F473" s="11"/>
      <c r="G473" s="11"/>
      <c r="H473" s="11"/>
      <c r="I473" s="11"/>
      <c r="J473" s="11"/>
      <c r="K473" s="8" t="s">
        <v>2290</v>
      </c>
      <c r="L473" s="8"/>
      <c r="M473" s="8"/>
      <c r="N473" s="8"/>
      <c r="O473" s="8"/>
      <c r="P473" s="8"/>
      <c r="Q473" s="8"/>
      <c r="R473" s="8"/>
      <c r="S473" s="8" t="s">
        <v>2291</v>
      </c>
      <c r="T473" s="11"/>
      <c r="U473" s="11"/>
      <c r="V473" s="11"/>
      <c r="W473" s="11"/>
      <c r="X473" s="11"/>
      <c r="Y473" s="11"/>
      <c r="Z473" s="11"/>
      <c r="AA473" s="8" t="str">
        <f>IF(I473="", "",IF(I473=Categories!A$1, Categories!C$1, IF(I473=Categories!A$2, Categories!C$2, IF(AND(I473=Categories!A$3, J473=Categories!B$2), Categories!C$1, IF(AND(I473=Categories!A$3, OR(J473=Categories!B$1, J473=Categories!B$3)), Categories!C$2, Categories!C$3)))))</f>
        <v/>
      </c>
      <c r="AB473" s="8" t="str">
        <f>IF(Q473="", "", IF(Q473=Categories!A$1, Categories!C$1, IF(Q473=Categories!A$2, Categories!C$2, IF(AND(Q473=Categories!A$3, R473=Categories!B$2), Categories!C$1, IF(AND(Q473=Categories!A$3, OR(R473=Categories!B$1, R473=Categories!B$3)), Categories!C$2, Categories!C$3)))))</f>
        <v/>
      </c>
      <c r="AC473" s="13" t="str">
        <f>IF(Y473="", "", IF(Y473=Categories!A$1, Categories!C$1, IF(Y473=Categories!A$2, Categories!C$2, IF(AND(Y473=Categories!A$3, Z473=Categories!B$2), Categories!C$1, IF(AND(Y473=Categories!A$3, OR(Z473=Categories!B$1, Z473=Categories!B$3)), Categories!C$2, Categories!C$3)))))</f>
        <v/>
      </c>
      <c r="AD473" s="11">
        <f t="shared" ref="AD473:AH473" si="480">D473+L473+T473</f>
        <v>0</v>
      </c>
      <c r="AE473" s="11">
        <f t="shared" si="480"/>
        <v>0</v>
      </c>
      <c r="AF473" s="11">
        <f t="shared" si="480"/>
        <v>0</v>
      </c>
      <c r="AG473" s="11">
        <f t="shared" si="480"/>
        <v>0</v>
      </c>
      <c r="AH473" s="11">
        <f t="shared" si="480"/>
        <v>0</v>
      </c>
      <c r="AI473" s="11">
        <f>COUNTIF(AA473:AC473, Categories!C$1)</f>
        <v>0</v>
      </c>
      <c r="AJ473" s="14" t="str">
        <f>IF(AA473="", "", IF(OR(AND(AA473=AB473, AA473=Categories!C$3), AND(AB473=AC473,AB473=Categories!C$3), AND(AA473=AC473, AA473=Categories!C$3)), Categories!D$3, IF(OR(AND(AA473&lt;&gt;AB473, AND(AA473&lt;&gt;Categories!C$3, AB473&lt;&gt;Categories!C$3)), AND(AB473&lt;&gt;AC473, AND(AC473&lt;&gt;Categories!C$3, AB473&lt;&gt;Categories!C$3)), AND(AA473&lt;&gt;AC473, AND(AA473&lt;&gt;Categories!C$3, AC473&lt;&gt;Categories!C$3))), Categories!D$2, Categories!D$1)))</f>
        <v/>
      </c>
      <c r="AK473" s="8"/>
      <c r="AL473" s="8"/>
      <c r="AM473" s="8"/>
      <c r="AN473" s="8"/>
      <c r="AO473" s="8"/>
    </row>
    <row r="474">
      <c r="A474" s="8" t="s">
        <v>2292</v>
      </c>
      <c r="B474" s="8" t="s">
        <v>2293</v>
      </c>
      <c r="C474" s="8" t="s">
        <v>2294</v>
      </c>
      <c r="D474" s="11"/>
      <c r="E474" s="11"/>
      <c r="F474" s="11"/>
      <c r="G474" s="11"/>
      <c r="H474" s="11"/>
      <c r="I474" s="11"/>
      <c r="J474" s="11"/>
      <c r="K474" s="8" t="s">
        <v>2295</v>
      </c>
      <c r="L474" s="8"/>
      <c r="M474" s="8"/>
      <c r="N474" s="8"/>
      <c r="O474" s="8"/>
      <c r="P474" s="8"/>
      <c r="Q474" s="8"/>
      <c r="R474" s="8"/>
      <c r="S474" s="8" t="s">
        <v>2296</v>
      </c>
      <c r="T474" s="11"/>
      <c r="U474" s="11"/>
      <c r="V474" s="11"/>
      <c r="W474" s="11"/>
      <c r="X474" s="11"/>
      <c r="Y474" s="11"/>
      <c r="Z474" s="11"/>
      <c r="AA474" s="8" t="str">
        <f>IF(I474="", "",IF(I474=Categories!A$1, Categories!C$1, IF(I474=Categories!A$2, Categories!C$2, IF(AND(I474=Categories!A$3, J474=Categories!B$2), Categories!C$1, IF(AND(I474=Categories!A$3, OR(J474=Categories!B$1, J474=Categories!B$3)), Categories!C$2, Categories!C$3)))))</f>
        <v/>
      </c>
      <c r="AB474" s="8" t="str">
        <f>IF(Q474="", "", IF(Q474=Categories!A$1, Categories!C$1, IF(Q474=Categories!A$2, Categories!C$2, IF(AND(Q474=Categories!A$3, R474=Categories!B$2), Categories!C$1, IF(AND(Q474=Categories!A$3, OR(R474=Categories!B$1, R474=Categories!B$3)), Categories!C$2, Categories!C$3)))))</f>
        <v/>
      </c>
      <c r="AC474" s="13" t="str">
        <f>IF(Y474="", "", IF(Y474=Categories!A$1, Categories!C$1, IF(Y474=Categories!A$2, Categories!C$2, IF(AND(Y474=Categories!A$3, Z474=Categories!B$2), Categories!C$1, IF(AND(Y474=Categories!A$3, OR(Z474=Categories!B$1, Z474=Categories!B$3)), Categories!C$2, Categories!C$3)))))</f>
        <v/>
      </c>
      <c r="AD474" s="11">
        <f t="shared" ref="AD474:AH474" si="481">D474+L474+T474</f>
        <v>0</v>
      </c>
      <c r="AE474" s="11">
        <f t="shared" si="481"/>
        <v>0</v>
      </c>
      <c r="AF474" s="11">
        <f t="shared" si="481"/>
        <v>0</v>
      </c>
      <c r="AG474" s="11">
        <f t="shared" si="481"/>
        <v>0</v>
      </c>
      <c r="AH474" s="11">
        <f t="shared" si="481"/>
        <v>0</v>
      </c>
      <c r="AI474" s="11">
        <f>COUNTIF(AA474:AC474, Categories!C$1)</f>
        <v>0</v>
      </c>
      <c r="AJ474" s="14" t="str">
        <f>IF(AA474="", "", IF(OR(AND(AA474=AB474, AA474=Categories!C$3), AND(AB474=AC474,AB474=Categories!C$3), AND(AA474=AC474, AA474=Categories!C$3)), Categories!D$3, IF(OR(AND(AA474&lt;&gt;AB474, AND(AA474&lt;&gt;Categories!C$3, AB474&lt;&gt;Categories!C$3)), AND(AB474&lt;&gt;AC474, AND(AC474&lt;&gt;Categories!C$3, AB474&lt;&gt;Categories!C$3)), AND(AA474&lt;&gt;AC474, AND(AA474&lt;&gt;Categories!C$3, AC474&lt;&gt;Categories!C$3))), Categories!D$2, Categories!D$1)))</f>
        <v/>
      </c>
      <c r="AK474" s="8"/>
      <c r="AL474" s="8"/>
      <c r="AM474" s="8"/>
      <c r="AN474" s="8"/>
      <c r="AO474" s="8"/>
    </row>
    <row r="475">
      <c r="A475" s="8" t="s">
        <v>2297</v>
      </c>
      <c r="B475" s="8" t="s">
        <v>2298</v>
      </c>
      <c r="C475" s="8" t="s">
        <v>2299</v>
      </c>
      <c r="D475" s="11"/>
      <c r="E475" s="11"/>
      <c r="F475" s="11"/>
      <c r="G475" s="11"/>
      <c r="H475" s="11"/>
      <c r="I475" s="11"/>
      <c r="J475" s="11"/>
      <c r="K475" s="8" t="s">
        <v>1451</v>
      </c>
      <c r="L475" s="8"/>
      <c r="M475" s="8"/>
      <c r="N475" s="8"/>
      <c r="O475" s="8"/>
      <c r="P475" s="8"/>
      <c r="Q475" s="8"/>
      <c r="R475" s="8"/>
      <c r="S475" s="8" t="s">
        <v>2300</v>
      </c>
      <c r="T475" s="16"/>
      <c r="U475" s="16"/>
      <c r="V475" s="16"/>
      <c r="W475" s="16"/>
      <c r="X475" s="16"/>
      <c r="Y475" s="16"/>
      <c r="Z475" s="16"/>
      <c r="AA475" s="8" t="str">
        <f>IF(I475="", "",IF(I475=Categories!A$1, Categories!C$1, IF(I475=Categories!A$2, Categories!C$2, IF(AND(I475=Categories!A$3, J475=Categories!B$2), Categories!C$1, IF(AND(I475=Categories!A$3, OR(J475=Categories!B$1, J475=Categories!B$3)), Categories!C$2, Categories!C$3)))))</f>
        <v/>
      </c>
      <c r="AB475" s="8" t="str">
        <f>IF(Q475="", "", IF(Q475=Categories!A$1, Categories!C$1, IF(Q475=Categories!A$2, Categories!C$2, IF(AND(Q475=Categories!A$3, R475=Categories!B$2), Categories!C$1, IF(AND(Q475=Categories!A$3, OR(R475=Categories!B$1, R475=Categories!B$3)), Categories!C$2, Categories!C$3)))))</f>
        <v/>
      </c>
      <c r="AC475" s="13" t="str">
        <f>IF(Y475="", "", IF(Y475=Categories!A$1, Categories!C$1, IF(Y475=Categories!A$2, Categories!C$2, IF(AND(Y475=Categories!A$3, Z475=Categories!B$2), Categories!C$1, IF(AND(Y475=Categories!A$3, OR(Z475=Categories!B$1, Z475=Categories!B$3)), Categories!C$2, Categories!C$3)))))</f>
        <v/>
      </c>
      <c r="AD475" s="11">
        <f t="shared" ref="AD475:AH475" si="482">D475+L475+T475</f>
        <v>0</v>
      </c>
      <c r="AE475" s="11">
        <f t="shared" si="482"/>
        <v>0</v>
      </c>
      <c r="AF475" s="11">
        <f t="shared" si="482"/>
        <v>0</v>
      </c>
      <c r="AG475" s="11">
        <f t="shared" si="482"/>
        <v>0</v>
      </c>
      <c r="AH475" s="11">
        <f t="shared" si="482"/>
        <v>0</v>
      </c>
      <c r="AI475" s="11">
        <f>COUNTIF(AA475:AC475, Categories!C$1)</f>
        <v>0</v>
      </c>
      <c r="AJ475" s="14" t="str">
        <f>IF(AA475="", "", IF(OR(AND(AA475=AB475, AA475=Categories!C$3), AND(AB475=AC475,AB475=Categories!C$3), AND(AA475=AC475, AA475=Categories!C$3)), Categories!D$3, IF(OR(AND(AA475&lt;&gt;AB475, AND(AA475&lt;&gt;Categories!C$3, AB475&lt;&gt;Categories!C$3)), AND(AB475&lt;&gt;AC475, AND(AC475&lt;&gt;Categories!C$3, AB475&lt;&gt;Categories!C$3)), AND(AA475&lt;&gt;AC475, AND(AA475&lt;&gt;Categories!C$3, AC475&lt;&gt;Categories!C$3))), Categories!D$2, Categories!D$1)))</f>
        <v/>
      </c>
      <c r="AK475" s="8"/>
      <c r="AL475" s="8"/>
      <c r="AM475" s="8"/>
      <c r="AN475" s="8"/>
      <c r="AO475" s="8"/>
    </row>
    <row r="476">
      <c r="A476" s="8" t="s">
        <v>2301</v>
      </c>
      <c r="B476" s="8" t="s">
        <v>2302</v>
      </c>
      <c r="C476" s="8" t="s">
        <v>2303</v>
      </c>
      <c r="D476" s="11"/>
      <c r="E476" s="11"/>
      <c r="F476" s="11"/>
      <c r="G476" s="11"/>
      <c r="H476" s="11"/>
      <c r="I476" s="11"/>
      <c r="J476" s="11"/>
      <c r="K476" s="8" t="s">
        <v>2304</v>
      </c>
      <c r="L476" s="8"/>
      <c r="M476" s="8"/>
      <c r="N476" s="8"/>
      <c r="O476" s="8"/>
      <c r="P476" s="8"/>
      <c r="Q476" s="8"/>
      <c r="R476" s="8"/>
      <c r="S476" s="8" t="s">
        <v>2305</v>
      </c>
      <c r="T476" s="11"/>
      <c r="U476" s="11"/>
      <c r="V476" s="11"/>
      <c r="W476" s="11"/>
      <c r="X476" s="11"/>
      <c r="Y476" s="11"/>
      <c r="Z476" s="11"/>
      <c r="AA476" s="8" t="str">
        <f>IF(I476="", "",IF(I476=Categories!A$1, Categories!C$1, IF(I476=Categories!A$2, Categories!C$2, IF(AND(I476=Categories!A$3, J476=Categories!B$2), Categories!C$1, IF(AND(I476=Categories!A$3, OR(J476=Categories!B$1, J476=Categories!B$3)), Categories!C$2, Categories!C$3)))))</f>
        <v/>
      </c>
      <c r="AB476" s="8" t="str">
        <f>IF(Q476="", "", IF(Q476=Categories!A$1, Categories!C$1, IF(Q476=Categories!A$2, Categories!C$2, IF(AND(Q476=Categories!A$3, R476=Categories!B$2), Categories!C$1, IF(AND(Q476=Categories!A$3, OR(R476=Categories!B$1, R476=Categories!B$3)), Categories!C$2, Categories!C$3)))))</f>
        <v/>
      </c>
      <c r="AC476" s="13" t="str">
        <f>IF(Y476="", "", IF(Y476=Categories!A$1, Categories!C$1, IF(Y476=Categories!A$2, Categories!C$2, IF(AND(Y476=Categories!A$3, Z476=Categories!B$2), Categories!C$1, IF(AND(Y476=Categories!A$3, OR(Z476=Categories!B$1, Z476=Categories!B$3)), Categories!C$2, Categories!C$3)))))</f>
        <v/>
      </c>
      <c r="AD476" s="11">
        <f t="shared" ref="AD476:AH476" si="483">D476+L476+T476</f>
        <v>0</v>
      </c>
      <c r="AE476" s="11">
        <f t="shared" si="483"/>
        <v>0</v>
      </c>
      <c r="AF476" s="11">
        <f t="shared" si="483"/>
        <v>0</v>
      </c>
      <c r="AG476" s="11">
        <f t="shared" si="483"/>
        <v>0</v>
      </c>
      <c r="AH476" s="11">
        <f t="shared" si="483"/>
        <v>0</v>
      </c>
      <c r="AI476" s="11">
        <f>COUNTIF(AA476:AC476, Categories!C$1)</f>
        <v>0</v>
      </c>
      <c r="AJ476" s="14" t="str">
        <f>IF(AA476="", "", IF(OR(AND(AA476=AB476, AA476=Categories!C$3), AND(AB476=AC476,AB476=Categories!C$3), AND(AA476=AC476, AA476=Categories!C$3)), Categories!D$3, IF(OR(AND(AA476&lt;&gt;AB476, AND(AA476&lt;&gt;Categories!C$3, AB476&lt;&gt;Categories!C$3)), AND(AB476&lt;&gt;AC476, AND(AC476&lt;&gt;Categories!C$3, AB476&lt;&gt;Categories!C$3)), AND(AA476&lt;&gt;AC476, AND(AA476&lt;&gt;Categories!C$3, AC476&lt;&gt;Categories!C$3))), Categories!D$2, Categories!D$1)))</f>
        <v/>
      </c>
      <c r="AK476" s="8"/>
      <c r="AL476" s="8"/>
      <c r="AM476" s="8"/>
      <c r="AN476" s="8"/>
      <c r="AO476" s="8"/>
    </row>
    <row r="477">
      <c r="A477" s="8" t="s">
        <v>2306</v>
      </c>
      <c r="B477" s="8" t="s">
        <v>2307</v>
      </c>
      <c r="C477" s="8" t="s">
        <v>2308</v>
      </c>
      <c r="D477" s="11"/>
      <c r="E477" s="11"/>
      <c r="F477" s="11"/>
      <c r="G477" s="11"/>
      <c r="H477" s="11"/>
      <c r="I477" s="11"/>
      <c r="J477" s="11"/>
      <c r="K477" s="8" t="s">
        <v>2309</v>
      </c>
      <c r="L477" s="8"/>
      <c r="M477" s="8"/>
      <c r="N477" s="8"/>
      <c r="O477" s="8"/>
      <c r="P477" s="8"/>
      <c r="Q477" s="8"/>
      <c r="R477" s="8"/>
      <c r="S477" s="8" t="s">
        <v>616</v>
      </c>
      <c r="T477" s="16"/>
      <c r="U477" s="16"/>
      <c r="V477" s="16"/>
      <c r="W477" s="16"/>
      <c r="X477" s="16"/>
      <c r="Y477" s="16"/>
      <c r="Z477" s="16"/>
      <c r="AA477" s="8" t="str">
        <f>IF(I477="", "",IF(I477=Categories!A$1, Categories!C$1, IF(I477=Categories!A$2, Categories!C$2, IF(AND(I477=Categories!A$3, J477=Categories!B$2), Categories!C$1, IF(AND(I477=Categories!A$3, OR(J477=Categories!B$1, J477=Categories!B$3)), Categories!C$2, Categories!C$3)))))</f>
        <v/>
      </c>
      <c r="AB477" s="8" t="str">
        <f>IF(Q477="", "", IF(Q477=Categories!A$1, Categories!C$1, IF(Q477=Categories!A$2, Categories!C$2, IF(AND(Q477=Categories!A$3, R477=Categories!B$2), Categories!C$1, IF(AND(Q477=Categories!A$3, OR(R477=Categories!B$1, R477=Categories!B$3)), Categories!C$2, Categories!C$3)))))</f>
        <v/>
      </c>
      <c r="AC477" s="13" t="str">
        <f>IF(Y477="", "", IF(Y477=Categories!A$1, Categories!C$1, IF(Y477=Categories!A$2, Categories!C$2, IF(AND(Y477=Categories!A$3, Z477=Categories!B$2), Categories!C$1, IF(AND(Y477=Categories!A$3, OR(Z477=Categories!B$1, Z477=Categories!B$3)), Categories!C$2, Categories!C$3)))))</f>
        <v/>
      </c>
      <c r="AD477" s="11">
        <f t="shared" ref="AD477:AH477" si="484">D477+L477+T477</f>
        <v>0</v>
      </c>
      <c r="AE477" s="11">
        <f t="shared" si="484"/>
        <v>0</v>
      </c>
      <c r="AF477" s="11">
        <f t="shared" si="484"/>
        <v>0</v>
      </c>
      <c r="AG477" s="11">
        <f t="shared" si="484"/>
        <v>0</v>
      </c>
      <c r="AH477" s="11">
        <f t="shared" si="484"/>
        <v>0</v>
      </c>
      <c r="AI477" s="11">
        <f>COUNTIF(AA477:AC477, Categories!C$1)</f>
        <v>0</v>
      </c>
      <c r="AJ477" s="14" t="str">
        <f>IF(AA477="", "", IF(OR(AND(AA477=AB477, AA477=Categories!C$3), AND(AB477=AC477,AB477=Categories!C$3), AND(AA477=AC477, AA477=Categories!C$3)), Categories!D$3, IF(OR(AND(AA477&lt;&gt;AB477, AND(AA477&lt;&gt;Categories!C$3, AB477&lt;&gt;Categories!C$3)), AND(AB477&lt;&gt;AC477, AND(AC477&lt;&gt;Categories!C$3, AB477&lt;&gt;Categories!C$3)), AND(AA477&lt;&gt;AC477, AND(AA477&lt;&gt;Categories!C$3, AC477&lt;&gt;Categories!C$3))), Categories!D$2, Categories!D$1)))</f>
        <v/>
      </c>
      <c r="AK477" s="8"/>
      <c r="AL477" s="8"/>
      <c r="AM477" s="8"/>
      <c r="AN477" s="8"/>
      <c r="AO477" s="8"/>
    </row>
    <row r="478">
      <c r="A478" s="8" t="s">
        <v>2310</v>
      </c>
      <c r="B478" s="8" t="s">
        <v>2311</v>
      </c>
      <c r="C478" s="8" t="s">
        <v>2312</v>
      </c>
      <c r="D478" s="11"/>
      <c r="E478" s="11"/>
      <c r="F478" s="11"/>
      <c r="G478" s="11"/>
      <c r="H478" s="11"/>
      <c r="I478" s="11"/>
      <c r="J478" s="11"/>
      <c r="K478" s="8" t="s">
        <v>2313</v>
      </c>
      <c r="L478" s="8"/>
      <c r="M478" s="8"/>
      <c r="N478" s="8"/>
      <c r="O478" s="8"/>
      <c r="P478" s="8"/>
      <c r="Q478" s="8"/>
      <c r="R478" s="8"/>
      <c r="S478" s="8" t="s">
        <v>2314</v>
      </c>
      <c r="T478" s="11"/>
      <c r="U478" s="11"/>
      <c r="V478" s="11"/>
      <c r="W478" s="11"/>
      <c r="X478" s="11"/>
      <c r="Y478" s="11"/>
      <c r="Z478" s="11"/>
      <c r="AA478" s="8" t="str">
        <f>IF(I478="", "",IF(I478=Categories!A$1, Categories!C$1, IF(I478=Categories!A$2, Categories!C$2, IF(AND(I478=Categories!A$3, J478=Categories!B$2), Categories!C$1, IF(AND(I478=Categories!A$3, OR(J478=Categories!B$1, J478=Categories!B$3)), Categories!C$2, Categories!C$3)))))</f>
        <v/>
      </c>
      <c r="AB478" s="8" t="str">
        <f>IF(Q478="", "", IF(Q478=Categories!A$1, Categories!C$1, IF(Q478=Categories!A$2, Categories!C$2, IF(AND(Q478=Categories!A$3, R478=Categories!B$2), Categories!C$1, IF(AND(Q478=Categories!A$3, OR(R478=Categories!B$1, R478=Categories!B$3)), Categories!C$2, Categories!C$3)))))</f>
        <v/>
      </c>
      <c r="AC478" s="13" t="str">
        <f>IF(Y478="", "", IF(Y478=Categories!A$1, Categories!C$1, IF(Y478=Categories!A$2, Categories!C$2, IF(AND(Y478=Categories!A$3, Z478=Categories!B$2), Categories!C$1, IF(AND(Y478=Categories!A$3, OR(Z478=Categories!B$1, Z478=Categories!B$3)), Categories!C$2, Categories!C$3)))))</f>
        <v/>
      </c>
      <c r="AD478" s="11">
        <f t="shared" ref="AD478:AH478" si="485">D478+L478+T478</f>
        <v>0</v>
      </c>
      <c r="AE478" s="11">
        <f t="shared" si="485"/>
        <v>0</v>
      </c>
      <c r="AF478" s="11">
        <f t="shared" si="485"/>
        <v>0</v>
      </c>
      <c r="AG478" s="11">
        <f t="shared" si="485"/>
        <v>0</v>
      </c>
      <c r="AH478" s="11">
        <f t="shared" si="485"/>
        <v>0</v>
      </c>
      <c r="AI478" s="11">
        <f>COUNTIF(AA478:AC478, Categories!C$1)</f>
        <v>0</v>
      </c>
      <c r="AJ478" s="14" t="str">
        <f>IF(AA478="", "", IF(OR(AND(AA478=AB478, AA478=Categories!C$3), AND(AB478=AC478,AB478=Categories!C$3), AND(AA478=AC478, AA478=Categories!C$3)), Categories!D$3, IF(OR(AND(AA478&lt;&gt;AB478, AND(AA478&lt;&gt;Categories!C$3, AB478&lt;&gt;Categories!C$3)), AND(AB478&lt;&gt;AC478, AND(AC478&lt;&gt;Categories!C$3, AB478&lt;&gt;Categories!C$3)), AND(AA478&lt;&gt;AC478, AND(AA478&lt;&gt;Categories!C$3, AC478&lt;&gt;Categories!C$3))), Categories!D$2, Categories!D$1)))</f>
        <v/>
      </c>
      <c r="AK478" s="8"/>
      <c r="AL478" s="8"/>
      <c r="AM478" s="8"/>
      <c r="AN478" s="8"/>
      <c r="AO478" s="8"/>
    </row>
    <row r="479">
      <c r="A479" s="8" t="s">
        <v>2315</v>
      </c>
      <c r="B479" s="8" t="s">
        <v>2316</v>
      </c>
      <c r="C479" s="8" t="s">
        <v>2317</v>
      </c>
      <c r="D479" s="11"/>
      <c r="E479" s="11"/>
      <c r="F479" s="11"/>
      <c r="G479" s="11"/>
      <c r="H479" s="11"/>
      <c r="I479" s="11"/>
      <c r="J479" s="11"/>
      <c r="K479" s="8" t="s">
        <v>2318</v>
      </c>
      <c r="L479" s="8"/>
      <c r="M479" s="8"/>
      <c r="N479" s="8"/>
      <c r="O479" s="8"/>
      <c r="P479" s="8"/>
      <c r="Q479" s="8"/>
      <c r="R479" s="8"/>
      <c r="S479" s="8" t="s">
        <v>2319</v>
      </c>
      <c r="T479" s="11"/>
      <c r="U479" s="11"/>
      <c r="V479" s="11"/>
      <c r="W479" s="11"/>
      <c r="X479" s="11"/>
      <c r="Y479" s="11"/>
      <c r="Z479" s="11"/>
      <c r="AA479" s="8" t="str">
        <f>IF(I479="", "",IF(I479=Categories!A$1, Categories!C$1, IF(I479=Categories!A$2, Categories!C$2, IF(AND(I479=Categories!A$3, J479=Categories!B$2), Categories!C$1, IF(AND(I479=Categories!A$3, OR(J479=Categories!B$1, J479=Categories!B$3)), Categories!C$2, Categories!C$3)))))</f>
        <v/>
      </c>
      <c r="AB479" s="8" t="str">
        <f>IF(Q479="", "", IF(Q479=Categories!A$1, Categories!C$1, IF(Q479=Categories!A$2, Categories!C$2, IF(AND(Q479=Categories!A$3, R479=Categories!B$2), Categories!C$1, IF(AND(Q479=Categories!A$3, OR(R479=Categories!B$1, R479=Categories!B$3)), Categories!C$2, Categories!C$3)))))</f>
        <v/>
      </c>
      <c r="AC479" s="13" t="str">
        <f>IF(Y479="", "", IF(Y479=Categories!A$1, Categories!C$1, IF(Y479=Categories!A$2, Categories!C$2, IF(AND(Y479=Categories!A$3, Z479=Categories!B$2), Categories!C$1, IF(AND(Y479=Categories!A$3, OR(Z479=Categories!B$1, Z479=Categories!B$3)), Categories!C$2, Categories!C$3)))))</f>
        <v/>
      </c>
      <c r="AD479" s="11">
        <f t="shared" ref="AD479:AH479" si="486">D479+L479+T479</f>
        <v>0</v>
      </c>
      <c r="AE479" s="11">
        <f t="shared" si="486"/>
        <v>0</v>
      </c>
      <c r="AF479" s="11">
        <f t="shared" si="486"/>
        <v>0</v>
      </c>
      <c r="AG479" s="11">
        <f t="shared" si="486"/>
        <v>0</v>
      </c>
      <c r="AH479" s="11">
        <f t="shared" si="486"/>
        <v>0</v>
      </c>
      <c r="AI479" s="11">
        <f>COUNTIF(AA479:AC479, Categories!C$1)</f>
        <v>0</v>
      </c>
      <c r="AJ479" s="14" t="str">
        <f>IF(AA479="", "", IF(OR(AND(AA479=AB479, AA479=Categories!C$3), AND(AB479=AC479,AB479=Categories!C$3), AND(AA479=AC479, AA479=Categories!C$3)), Categories!D$3, IF(OR(AND(AA479&lt;&gt;AB479, AND(AA479&lt;&gt;Categories!C$3, AB479&lt;&gt;Categories!C$3)), AND(AB479&lt;&gt;AC479, AND(AC479&lt;&gt;Categories!C$3, AB479&lt;&gt;Categories!C$3)), AND(AA479&lt;&gt;AC479, AND(AA479&lt;&gt;Categories!C$3, AC479&lt;&gt;Categories!C$3))), Categories!D$2, Categories!D$1)))</f>
        <v/>
      </c>
      <c r="AK479" s="8"/>
      <c r="AL479" s="8"/>
      <c r="AM479" s="8"/>
      <c r="AN479" s="8"/>
      <c r="AO479" s="8"/>
    </row>
    <row r="480">
      <c r="A480" s="8" t="s">
        <v>2320</v>
      </c>
      <c r="B480" s="8" t="s">
        <v>2321</v>
      </c>
      <c r="C480" s="8" t="s">
        <v>2322</v>
      </c>
      <c r="D480" s="11"/>
      <c r="E480" s="11"/>
      <c r="F480" s="11"/>
      <c r="G480" s="11"/>
      <c r="H480" s="11"/>
      <c r="I480" s="11"/>
      <c r="J480" s="11"/>
      <c r="K480" s="8" t="s">
        <v>2323</v>
      </c>
      <c r="L480" s="8"/>
      <c r="M480" s="8"/>
      <c r="N480" s="8"/>
      <c r="O480" s="8"/>
      <c r="P480" s="8"/>
      <c r="Q480" s="8"/>
      <c r="R480" s="8"/>
      <c r="S480" s="8" t="s">
        <v>2324</v>
      </c>
      <c r="T480" s="11"/>
      <c r="U480" s="11"/>
      <c r="V480" s="11"/>
      <c r="W480" s="11"/>
      <c r="X480" s="11"/>
      <c r="Y480" s="11"/>
      <c r="Z480" s="11"/>
      <c r="AA480" s="8" t="str">
        <f>IF(I480="", "",IF(I480=Categories!A$1, Categories!C$1, IF(I480=Categories!A$2, Categories!C$2, IF(AND(I480=Categories!A$3, J480=Categories!B$2), Categories!C$1, IF(AND(I480=Categories!A$3, OR(J480=Categories!B$1, J480=Categories!B$3)), Categories!C$2, Categories!C$3)))))</f>
        <v/>
      </c>
      <c r="AB480" s="8" t="str">
        <f>IF(Q480="", "", IF(Q480=Categories!A$1, Categories!C$1, IF(Q480=Categories!A$2, Categories!C$2, IF(AND(Q480=Categories!A$3, R480=Categories!B$2), Categories!C$1, IF(AND(Q480=Categories!A$3, OR(R480=Categories!B$1, R480=Categories!B$3)), Categories!C$2, Categories!C$3)))))</f>
        <v/>
      </c>
      <c r="AC480" s="13" t="str">
        <f>IF(Y480="", "", IF(Y480=Categories!A$1, Categories!C$1, IF(Y480=Categories!A$2, Categories!C$2, IF(AND(Y480=Categories!A$3, Z480=Categories!B$2), Categories!C$1, IF(AND(Y480=Categories!A$3, OR(Z480=Categories!B$1, Z480=Categories!B$3)), Categories!C$2, Categories!C$3)))))</f>
        <v/>
      </c>
      <c r="AD480" s="11">
        <f t="shared" ref="AD480:AH480" si="487">D480+L480+T480</f>
        <v>0</v>
      </c>
      <c r="AE480" s="11">
        <f t="shared" si="487"/>
        <v>0</v>
      </c>
      <c r="AF480" s="11">
        <f t="shared" si="487"/>
        <v>0</v>
      </c>
      <c r="AG480" s="11">
        <f t="shared" si="487"/>
        <v>0</v>
      </c>
      <c r="AH480" s="11">
        <f t="shared" si="487"/>
        <v>0</v>
      </c>
      <c r="AI480" s="11">
        <f>COUNTIF(AA480:AC480, Categories!C$1)</f>
        <v>0</v>
      </c>
      <c r="AJ480" s="14" t="str">
        <f>IF(AA480="", "", IF(OR(AND(AA480=AB480, AA480=Categories!C$3), AND(AB480=AC480,AB480=Categories!C$3), AND(AA480=AC480, AA480=Categories!C$3)), Categories!D$3, IF(OR(AND(AA480&lt;&gt;AB480, AND(AA480&lt;&gt;Categories!C$3, AB480&lt;&gt;Categories!C$3)), AND(AB480&lt;&gt;AC480, AND(AC480&lt;&gt;Categories!C$3, AB480&lt;&gt;Categories!C$3)), AND(AA480&lt;&gt;AC480, AND(AA480&lt;&gt;Categories!C$3, AC480&lt;&gt;Categories!C$3))), Categories!D$2, Categories!D$1)))</f>
        <v/>
      </c>
      <c r="AK480" s="8"/>
      <c r="AL480" s="8"/>
      <c r="AM480" s="8"/>
      <c r="AN480" s="8"/>
      <c r="AO480" s="8"/>
    </row>
    <row r="481">
      <c r="A481" s="8" t="s">
        <v>2325</v>
      </c>
      <c r="B481" s="8" t="s">
        <v>2326</v>
      </c>
      <c r="C481" s="8" t="s">
        <v>2327</v>
      </c>
      <c r="D481" s="11"/>
      <c r="E481" s="11"/>
      <c r="F481" s="11"/>
      <c r="G481" s="11"/>
      <c r="H481" s="11"/>
      <c r="I481" s="11"/>
      <c r="J481" s="11"/>
      <c r="K481" s="8" t="s">
        <v>2328</v>
      </c>
      <c r="L481" s="8"/>
      <c r="M481" s="8"/>
      <c r="N481" s="8"/>
      <c r="O481" s="8"/>
      <c r="P481" s="8"/>
      <c r="Q481" s="8"/>
      <c r="R481" s="8"/>
      <c r="S481" s="8" t="s">
        <v>2329</v>
      </c>
      <c r="T481" s="11"/>
      <c r="U481" s="11"/>
      <c r="V481" s="11"/>
      <c r="W481" s="11"/>
      <c r="X481" s="11"/>
      <c r="Y481" s="11"/>
      <c r="Z481" s="11"/>
      <c r="AA481" s="8" t="str">
        <f>IF(I481="", "",IF(I481=Categories!A$1, Categories!C$1, IF(I481=Categories!A$2, Categories!C$2, IF(AND(I481=Categories!A$3, J481=Categories!B$2), Categories!C$1, IF(AND(I481=Categories!A$3, OR(J481=Categories!B$1, J481=Categories!B$3)), Categories!C$2, Categories!C$3)))))</f>
        <v/>
      </c>
      <c r="AB481" s="8" t="str">
        <f>IF(Q481="", "", IF(Q481=Categories!A$1, Categories!C$1, IF(Q481=Categories!A$2, Categories!C$2, IF(AND(Q481=Categories!A$3, R481=Categories!B$2), Categories!C$1, IF(AND(Q481=Categories!A$3, OR(R481=Categories!B$1, R481=Categories!B$3)), Categories!C$2, Categories!C$3)))))</f>
        <v/>
      </c>
      <c r="AC481" s="13" t="str">
        <f>IF(Y481="", "", IF(Y481=Categories!A$1, Categories!C$1, IF(Y481=Categories!A$2, Categories!C$2, IF(AND(Y481=Categories!A$3, Z481=Categories!B$2), Categories!C$1, IF(AND(Y481=Categories!A$3, OR(Z481=Categories!B$1, Z481=Categories!B$3)), Categories!C$2, Categories!C$3)))))</f>
        <v/>
      </c>
      <c r="AD481" s="11">
        <f t="shared" ref="AD481:AH481" si="488">D481+L481+T481</f>
        <v>0</v>
      </c>
      <c r="AE481" s="11">
        <f t="shared" si="488"/>
        <v>0</v>
      </c>
      <c r="AF481" s="11">
        <f t="shared" si="488"/>
        <v>0</v>
      </c>
      <c r="AG481" s="11">
        <f t="shared" si="488"/>
        <v>0</v>
      </c>
      <c r="AH481" s="11">
        <f t="shared" si="488"/>
        <v>0</v>
      </c>
      <c r="AI481" s="11">
        <f>COUNTIF(AA481:AC481, Categories!C$1)</f>
        <v>0</v>
      </c>
      <c r="AJ481" s="14" t="str">
        <f>IF(AA481="", "", IF(OR(AND(AA481=AB481, AA481=Categories!C$3), AND(AB481=AC481,AB481=Categories!C$3), AND(AA481=AC481, AA481=Categories!C$3)), Categories!D$3, IF(OR(AND(AA481&lt;&gt;AB481, AND(AA481&lt;&gt;Categories!C$3, AB481&lt;&gt;Categories!C$3)), AND(AB481&lt;&gt;AC481, AND(AC481&lt;&gt;Categories!C$3, AB481&lt;&gt;Categories!C$3)), AND(AA481&lt;&gt;AC481, AND(AA481&lt;&gt;Categories!C$3, AC481&lt;&gt;Categories!C$3))), Categories!D$2, Categories!D$1)))</f>
        <v/>
      </c>
      <c r="AK481" s="8"/>
      <c r="AL481" s="8"/>
      <c r="AM481" s="8"/>
      <c r="AN481" s="8"/>
      <c r="AO481" s="8"/>
    </row>
    <row r="482">
      <c r="A482" s="8" t="s">
        <v>2330</v>
      </c>
      <c r="B482" s="8" t="s">
        <v>2331</v>
      </c>
      <c r="C482" s="8" t="s">
        <v>2332</v>
      </c>
      <c r="D482" s="11"/>
      <c r="E482" s="11"/>
      <c r="F482" s="11"/>
      <c r="G482" s="11"/>
      <c r="H482" s="11"/>
      <c r="I482" s="11"/>
      <c r="J482" s="11"/>
      <c r="K482" s="8" t="s">
        <v>2333</v>
      </c>
      <c r="L482" s="8"/>
      <c r="M482" s="8"/>
      <c r="N482" s="8"/>
      <c r="O482" s="8"/>
      <c r="P482" s="8"/>
      <c r="Q482" s="8"/>
      <c r="R482" s="8"/>
      <c r="S482" s="8" t="s">
        <v>2334</v>
      </c>
      <c r="T482" s="11"/>
      <c r="U482" s="11"/>
      <c r="V482" s="11"/>
      <c r="W482" s="11"/>
      <c r="X482" s="11"/>
      <c r="Y482" s="11"/>
      <c r="Z482" s="11"/>
      <c r="AA482" s="8" t="str">
        <f>IF(I482="", "",IF(I482=Categories!A$1, Categories!C$1, IF(I482=Categories!A$2, Categories!C$2, IF(AND(I482=Categories!A$3, J482=Categories!B$2), Categories!C$1, IF(AND(I482=Categories!A$3, OR(J482=Categories!B$1, J482=Categories!B$3)), Categories!C$2, Categories!C$3)))))</f>
        <v/>
      </c>
      <c r="AB482" s="8" t="str">
        <f>IF(Q482="", "", IF(Q482=Categories!A$1, Categories!C$1, IF(Q482=Categories!A$2, Categories!C$2, IF(AND(Q482=Categories!A$3, R482=Categories!B$2), Categories!C$1, IF(AND(Q482=Categories!A$3, OR(R482=Categories!B$1, R482=Categories!B$3)), Categories!C$2, Categories!C$3)))))</f>
        <v/>
      </c>
      <c r="AC482" s="13" t="str">
        <f>IF(Y482="", "", IF(Y482=Categories!A$1, Categories!C$1, IF(Y482=Categories!A$2, Categories!C$2, IF(AND(Y482=Categories!A$3, Z482=Categories!B$2), Categories!C$1, IF(AND(Y482=Categories!A$3, OR(Z482=Categories!B$1, Z482=Categories!B$3)), Categories!C$2, Categories!C$3)))))</f>
        <v/>
      </c>
      <c r="AD482" s="11">
        <f t="shared" ref="AD482:AH482" si="489">D482+L482+T482</f>
        <v>0</v>
      </c>
      <c r="AE482" s="11">
        <f t="shared" si="489"/>
        <v>0</v>
      </c>
      <c r="AF482" s="11">
        <f t="shared" si="489"/>
        <v>0</v>
      </c>
      <c r="AG482" s="11">
        <f t="shared" si="489"/>
        <v>0</v>
      </c>
      <c r="AH482" s="11">
        <f t="shared" si="489"/>
        <v>0</v>
      </c>
      <c r="AI482" s="11">
        <f>COUNTIF(AA482:AC482, Categories!C$1)</f>
        <v>0</v>
      </c>
      <c r="AJ482" s="14" t="str">
        <f>IF(AA482="", "", IF(OR(AND(AA482=AB482, AA482=Categories!C$3), AND(AB482=AC482,AB482=Categories!C$3), AND(AA482=AC482, AA482=Categories!C$3)), Categories!D$3, IF(OR(AND(AA482&lt;&gt;AB482, AND(AA482&lt;&gt;Categories!C$3, AB482&lt;&gt;Categories!C$3)), AND(AB482&lt;&gt;AC482, AND(AC482&lt;&gt;Categories!C$3, AB482&lt;&gt;Categories!C$3)), AND(AA482&lt;&gt;AC482, AND(AA482&lt;&gt;Categories!C$3, AC482&lt;&gt;Categories!C$3))), Categories!D$2, Categories!D$1)))</f>
        <v/>
      </c>
      <c r="AK482" s="8"/>
      <c r="AL482" s="8"/>
      <c r="AM482" s="8"/>
      <c r="AN482" s="8"/>
      <c r="AO482" s="8"/>
    </row>
    <row r="483">
      <c r="A483" s="8" t="s">
        <v>2335</v>
      </c>
      <c r="B483" s="8" t="s">
        <v>2336</v>
      </c>
      <c r="C483" s="8" t="s">
        <v>2337</v>
      </c>
      <c r="D483" s="11"/>
      <c r="E483" s="11"/>
      <c r="F483" s="11"/>
      <c r="G483" s="11"/>
      <c r="H483" s="11"/>
      <c r="I483" s="11"/>
      <c r="J483" s="11"/>
      <c r="K483" s="8" t="s">
        <v>2338</v>
      </c>
      <c r="L483" s="8"/>
      <c r="M483" s="8"/>
      <c r="N483" s="8"/>
      <c r="O483" s="8"/>
      <c r="P483" s="8"/>
      <c r="Q483" s="8"/>
      <c r="R483" s="8"/>
      <c r="S483" s="8" t="s">
        <v>2339</v>
      </c>
      <c r="T483" s="11"/>
      <c r="U483" s="11"/>
      <c r="V483" s="11"/>
      <c r="W483" s="11"/>
      <c r="X483" s="11"/>
      <c r="Y483" s="11"/>
      <c r="Z483" s="11"/>
      <c r="AA483" s="8" t="str">
        <f>IF(I483="", "",IF(I483=Categories!A$1, Categories!C$1, IF(I483=Categories!A$2, Categories!C$2, IF(AND(I483=Categories!A$3, J483=Categories!B$2), Categories!C$1, IF(AND(I483=Categories!A$3, OR(J483=Categories!B$1, J483=Categories!B$3)), Categories!C$2, Categories!C$3)))))</f>
        <v/>
      </c>
      <c r="AB483" s="8" t="str">
        <f>IF(Q483="", "", IF(Q483=Categories!A$1, Categories!C$1, IF(Q483=Categories!A$2, Categories!C$2, IF(AND(Q483=Categories!A$3, R483=Categories!B$2), Categories!C$1, IF(AND(Q483=Categories!A$3, OR(R483=Categories!B$1, R483=Categories!B$3)), Categories!C$2, Categories!C$3)))))</f>
        <v/>
      </c>
      <c r="AC483" s="13" t="str">
        <f>IF(Y483="", "", IF(Y483=Categories!A$1, Categories!C$1, IF(Y483=Categories!A$2, Categories!C$2, IF(AND(Y483=Categories!A$3, Z483=Categories!B$2), Categories!C$1, IF(AND(Y483=Categories!A$3, OR(Z483=Categories!B$1, Z483=Categories!B$3)), Categories!C$2, Categories!C$3)))))</f>
        <v/>
      </c>
      <c r="AD483" s="11">
        <f t="shared" ref="AD483:AH483" si="490">D483+L483+T483</f>
        <v>0</v>
      </c>
      <c r="AE483" s="11">
        <f t="shared" si="490"/>
        <v>0</v>
      </c>
      <c r="AF483" s="11">
        <f t="shared" si="490"/>
        <v>0</v>
      </c>
      <c r="AG483" s="11">
        <f t="shared" si="490"/>
        <v>0</v>
      </c>
      <c r="AH483" s="11">
        <f t="shared" si="490"/>
        <v>0</v>
      </c>
      <c r="AI483" s="11">
        <f>COUNTIF(AA483:AC483, Categories!C$1)</f>
        <v>0</v>
      </c>
      <c r="AJ483" s="14" t="str">
        <f>IF(AA483="", "", IF(OR(AND(AA483=AB483, AA483=Categories!C$3), AND(AB483=AC483,AB483=Categories!C$3), AND(AA483=AC483, AA483=Categories!C$3)), Categories!D$3, IF(OR(AND(AA483&lt;&gt;AB483, AND(AA483&lt;&gt;Categories!C$3, AB483&lt;&gt;Categories!C$3)), AND(AB483&lt;&gt;AC483, AND(AC483&lt;&gt;Categories!C$3, AB483&lt;&gt;Categories!C$3)), AND(AA483&lt;&gt;AC483, AND(AA483&lt;&gt;Categories!C$3, AC483&lt;&gt;Categories!C$3))), Categories!D$2, Categories!D$1)))</f>
        <v/>
      </c>
      <c r="AK483" s="8"/>
      <c r="AL483" s="8"/>
      <c r="AM483" s="8"/>
      <c r="AN483" s="8"/>
      <c r="AO483" s="8"/>
    </row>
    <row r="484">
      <c r="A484" s="8" t="s">
        <v>2340</v>
      </c>
      <c r="B484" s="8" t="s">
        <v>2341</v>
      </c>
      <c r="C484" s="8" t="s">
        <v>2342</v>
      </c>
      <c r="D484" s="11"/>
      <c r="E484" s="11"/>
      <c r="F484" s="11"/>
      <c r="G484" s="11"/>
      <c r="H484" s="11"/>
      <c r="I484" s="11"/>
      <c r="J484" s="11"/>
      <c r="K484" s="8" t="s">
        <v>2343</v>
      </c>
      <c r="L484" s="8"/>
      <c r="M484" s="8"/>
      <c r="N484" s="8"/>
      <c r="O484" s="8"/>
      <c r="P484" s="8"/>
      <c r="Q484" s="8"/>
      <c r="R484" s="8"/>
      <c r="S484" s="8" t="s">
        <v>2344</v>
      </c>
      <c r="T484" s="11"/>
      <c r="U484" s="11"/>
      <c r="V484" s="11"/>
      <c r="W484" s="11"/>
      <c r="X484" s="11"/>
      <c r="Y484" s="11"/>
      <c r="Z484" s="11"/>
      <c r="AA484" s="8" t="str">
        <f>IF(I484="", "",IF(I484=Categories!A$1, Categories!C$1, IF(I484=Categories!A$2, Categories!C$2, IF(AND(I484=Categories!A$3, J484=Categories!B$2), Categories!C$1, IF(AND(I484=Categories!A$3, OR(J484=Categories!B$1, J484=Categories!B$3)), Categories!C$2, Categories!C$3)))))</f>
        <v/>
      </c>
      <c r="AB484" s="8" t="str">
        <f>IF(Q484="", "", IF(Q484=Categories!A$1, Categories!C$1, IF(Q484=Categories!A$2, Categories!C$2, IF(AND(Q484=Categories!A$3, R484=Categories!B$2), Categories!C$1, IF(AND(Q484=Categories!A$3, OR(R484=Categories!B$1, R484=Categories!B$3)), Categories!C$2, Categories!C$3)))))</f>
        <v/>
      </c>
      <c r="AC484" s="13" t="str">
        <f>IF(Y484="", "", IF(Y484=Categories!A$1, Categories!C$1, IF(Y484=Categories!A$2, Categories!C$2, IF(AND(Y484=Categories!A$3, Z484=Categories!B$2), Categories!C$1, IF(AND(Y484=Categories!A$3, OR(Z484=Categories!B$1, Z484=Categories!B$3)), Categories!C$2, Categories!C$3)))))</f>
        <v/>
      </c>
      <c r="AD484" s="11">
        <f t="shared" ref="AD484:AH484" si="491">D484+L484+T484</f>
        <v>0</v>
      </c>
      <c r="AE484" s="11">
        <f t="shared" si="491"/>
        <v>0</v>
      </c>
      <c r="AF484" s="11">
        <f t="shared" si="491"/>
        <v>0</v>
      </c>
      <c r="AG484" s="11">
        <f t="shared" si="491"/>
        <v>0</v>
      </c>
      <c r="AH484" s="11">
        <f t="shared" si="491"/>
        <v>0</v>
      </c>
      <c r="AI484" s="11">
        <f>COUNTIF(AA484:AC484, Categories!C$1)</f>
        <v>0</v>
      </c>
      <c r="AJ484" s="14" t="str">
        <f>IF(AA484="", "", IF(OR(AND(AA484=AB484, AA484=Categories!C$3), AND(AB484=AC484,AB484=Categories!C$3), AND(AA484=AC484, AA484=Categories!C$3)), Categories!D$3, IF(OR(AND(AA484&lt;&gt;AB484, AND(AA484&lt;&gt;Categories!C$3, AB484&lt;&gt;Categories!C$3)), AND(AB484&lt;&gt;AC484, AND(AC484&lt;&gt;Categories!C$3, AB484&lt;&gt;Categories!C$3)), AND(AA484&lt;&gt;AC484, AND(AA484&lt;&gt;Categories!C$3, AC484&lt;&gt;Categories!C$3))), Categories!D$2, Categories!D$1)))</f>
        <v/>
      </c>
      <c r="AK484" s="8"/>
      <c r="AL484" s="8"/>
      <c r="AM484" s="8"/>
      <c r="AN484" s="8"/>
      <c r="AO484" s="8"/>
    </row>
    <row r="485">
      <c r="A485" s="8" t="s">
        <v>2345</v>
      </c>
      <c r="B485" s="8" t="s">
        <v>2346</v>
      </c>
      <c r="C485" s="8" t="s">
        <v>2347</v>
      </c>
      <c r="D485" s="11"/>
      <c r="E485" s="11"/>
      <c r="F485" s="11"/>
      <c r="G485" s="11"/>
      <c r="H485" s="11"/>
      <c r="I485" s="11"/>
      <c r="J485" s="11"/>
      <c r="K485" s="8" t="s">
        <v>2348</v>
      </c>
      <c r="L485" s="8"/>
      <c r="M485" s="8"/>
      <c r="N485" s="8"/>
      <c r="O485" s="8"/>
      <c r="P485" s="8"/>
      <c r="Q485" s="8"/>
      <c r="R485" s="8"/>
      <c r="S485" s="8" t="s">
        <v>2349</v>
      </c>
      <c r="T485" s="11"/>
      <c r="U485" s="11"/>
      <c r="V485" s="11"/>
      <c r="W485" s="11"/>
      <c r="X485" s="11"/>
      <c r="Y485" s="11"/>
      <c r="Z485" s="11"/>
      <c r="AA485" s="8" t="str">
        <f>IF(I485="", "",IF(I485=Categories!A$1, Categories!C$1, IF(I485=Categories!A$2, Categories!C$2, IF(AND(I485=Categories!A$3, J485=Categories!B$2), Categories!C$1, IF(AND(I485=Categories!A$3, OR(J485=Categories!B$1, J485=Categories!B$3)), Categories!C$2, Categories!C$3)))))</f>
        <v/>
      </c>
      <c r="AB485" s="8" t="str">
        <f>IF(Q485="", "", IF(Q485=Categories!A$1, Categories!C$1, IF(Q485=Categories!A$2, Categories!C$2, IF(AND(Q485=Categories!A$3, R485=Categories!B$2), Categories!C$1, IF(AND(Q485=Categories!A$3, OR(R485=Categories!B$1, R485=Categories!B$3)), Categories!C$2, Categories!C$3)))))</f>
        <v/>
      </c>
      <c r="AC485" s="13" t="str">
        <f>IF(Y485="", "", IF(Y485=Categories!A$1, Categories!C$1, IF(Y485=Categories!A$2, Categories!C$2, IF(AND(Y485=Categories!A$3, Z485=Categories!B$2), Categories!C$1, IF(AND(Y485=Categories!A$3, OR(Z485=Categories!B$1, Z485=Categories!B$3)), Categories!C$2, Categories!C$3)))))</f>
        <v/>
      </c>
      <c r="AD485" s="11">
        <f t="shared" ref="AD485:AH485" si="492">D485+L485+T485</f>
        <v>0</v>
      </c>
      <c r="AE485" s="11">
        <f t="shared" si="492"/>
        <v>0</v>
      </c>
      <c r="AF485" s="11">
        <f t="shared" si="492"/>
        <v>0</v>
      </c>
      <c r="AG485" s="11">
        <f t="shared" si="492"/>
        <v>0</v>
      </c>
      <c r="AH485" s="11">
        <f t="shared" si="492"/>
        <v>0</v>
      </c>
      <c r="AI485" s="11">
        <f>COUNTIF(AA485:AC485, Categories!C$1)</f>
        <v>0</v>
      </c>
      <c r="AJ485" s="14" t="str">
        <f>IF(AA485="", "", IF(OR(AND(AA485=AB485, AA485=Categories!C$3), AND(AB485=AC485,AB485=Categories!C$3), AND(AA485=AC485, AA485=Categories!C$3)), Categories!D$3, IF(OR(AND(AA485&lt;&gt;AB485, AND(AA485&lt;&gt;Categories!C$3, AB485&lt;&gt;Categories!C$3)), AND(AB485&lt;&gt;AC485, AND(AC485&lt;&gt;Categories!C$3, AB485&lt;&gt;Categories!C$3)), AND(AA485&lt;&gt;AC485, AND(AA485&lt;&gt;Categories!C$3, AC485&lt;&gt;Categories!C$3))), Categories!D$2, Categories!D$1)))</f>
        <v/>
      </c>
      <c r="AK485" s="8"/>
      <c r="AL485" s="8"/>
      <c r="AM485" s="8"/>
      <c r="AN485" s="8"/>
      <c r="AO485" s="8"/>
    </row>
    <row r="486">
      <c r="A486" s="8" t="s">
        <v>2350</v>
      </c>
      <c r="B486" s="8" t="s">
        <v>2351</v>
      </c>
      <c r="C486" s="8" t="s">
        <v>2352</v>
      </c>
      <c r="D486" s="11"/>
      <c r="E486" s="11"/>
      <c r="F486" s="11"/>
      <c r="G486" s="11"/>
      <c r="H486" s="11"/>
      <c r="I486" s="11"/>
      <c r="J486" s="11"/>
      <c r="K486" s="8" t="s">
        <v>2353</v>
      </c>
      <c r="L486" s="8"/>
      <c r="M486" s="8"/>
      <c r="N486" s="8"/>
      <c r="O486" s="8"/>
      <c r="P486" s="8"/>
      <c r="Q486" s="8"/>
      <c r="R486" s="8"/>
      <c r="S486" s="8" t="s">
        <v>2354</v>
      </c>
      <c r="T486" s="11"/>
      <c r="U486" s="11"/>
      <c r="V486" s="11"/>
      <c r="W486" s="11"/>
      <c r="X486" s="11"/>
      <c r="Y486" s="11"/>
      <c r="Z486" s="11"/>
      <c r="AA486" s="8" t="str">
        <f>IF(I486="", "",IF(I486=Categories!A$1, Categories!C$1, IF(I486=Categories!A$2, Categories!C$2, IF(AND(I486=Categories!A$3, J486=Categories!B$2), Categories!C$1, IF(AND(I486=Categories!A$3, OR(J486=Categories!B$1, J486=Categories!B$3)), Categories!C$2, Categories!C$3)))))</f>
        <v/>
      </c>
      <c r="AB486" s="8" t="str">
        <f>IF(Q486="", "", IF(Q486=Categories!A$1, Categories!C$1, IF(Q486=Categories!A$2, Categories!C$2, IF(AND(Q486=Categories!A$3, R486=Categories!B$2), Categories!C$1, IF(AND(Q486=Categories!A$3, OR(R486=Categories!B$1, R486=Categories!B$3)), Categories!C$2, Categories!C$3)))))</f>
        <v/>
      </c>
      <c r="AC486" s="13" t="str">
        <f>IF(Y486="", "", IF(Y486=Categories!A$1, Categories!C$1, IF(Y486=Categories!A$2, Categories!C$2, IF(AND(Y486=Categories!A$3, Z486=Categories!B$2), Categories!C$1, IF(AND(Y486=Categories!A$3, OR(Z486=Categories!B$1, Z486=Categories!B$3)), Categories!C$2, Categories!C$3)))))</f>
        <v/>
      </c>
      <c r="AD486" s="11">
        <f t="shared" ref="AD486:AH486" si="493">D486+L486+T486</f>
        <v>0</v>
      </c>
      <c r="AE486" s="11">
        <f t="shared" si="493"/>
        <v>0</v>
      </c>
      <c r="AF486" s="11">
        <f t="shared" si="493"/>
        <v>0</v>
      </c>
      <c r="AG486" s="11">
        <f t="shared" si="493"/>
        <v>0</v>
      </c>
      <c r="AH486" s="11">
        <f t="shared" si="493"/>
        <v>0</v>
      </c>
      <c r="AI486" s="11">
        <f>COUNTIF(AA486:AC486, Categories!C$1)</f>
        <v>0</v>
      </c>
      <c r="AJ486" s="14" t="str">
        <f>IF(AA486="", "", IF(OR(AND(AA486=AB486, AA486=Categories!C$3), AND(AB486=AC486,AB486=Categories!C$3), AND(AA486=AC486, AA486=Categories!C$3)), Categories!D$3, IF(OR(AND(AA486&lt;&gt;AB486, AND(AA486&lt;&gt;Categories!C$3, AB486&lt;&gt;Categories!C$3)), AND(AB486&lt;&gt;AC486, AND(AC486&lt;&gt;Categories!C$3, AB486&lt;&gt;Categories!C$3)), AND(AA486&lt;&gt;AC486, AND(AA486&lt;&gt;Categories!C$3, AC486&lt;&gt;Categories!C$3))), Categories!D$2, Categories!D$1)))</f>
        <v/>
      </c>
      <c r="AK486" s="8"/>
      <c r="AL486" s="8"/>
      <c r="AM486" s="8"/>
      <c r="AN486" s="8"/>
      <c r="AO486" s="8"/>
    </row>
    <row r="487">
      <c r="A487" s="8" t="s">
        <v>2355</v>
      </c>
      <c r="B487" s="8" t="s">
        <v>2356</v>
      </c>
      <c r="C487" s="8" t="s">
        <v>2357</v>
      </c>
      <c r="D487" s="11"/>
      <c r="E487" s="11"/>
      <c r="F487" s="11"/>
      <c r="G487" s="11"/>
      <c r="H487" s="11"/>
      <c r="I487" s="11"/>
      <c r="J487" s="11"/>
      <c r="K487" s="8" t="s">
        <v>2358</v>
      </c>
      <c r="L487" s="8"/>
      <c r="M487" s="8"/>
      <c r="N487" s="8"/>
      <c r="O487" s="8"/>
      <c r="P487" s="8"/>
      <c r="Q487" s="8"/>
      <c r="R487" s="8"/>
      <c r="S487" s="8" t="s">
        <v>2359</v>
      </c>
      <c r="T487" s="11"/>
      <c r="U487" s="11"/>
      <c r="V487" s="11"/>
      <c r="W487" s="11"/>
      <c r="X487" s="11"/>
      <c r="Y487" s="11"/>
      <c r="Z487" s="11"/>
      <c r="AA487" s="8" t="str">
        <f>IF(I487="", "",IF(I487=Categories!A$1, Categories!C$1, IF(I487=Categories!A$2, Categories!C$2, IF(AND(I487=Categories!A$3, J487=Categories!B$2), Categories!C$1, IF(AND(I487=Categories!A$3, OR(J487=Categories!B$1, J487=Categories!B$3)), Categories!C$2, Categories!C$3)))))</f>
        <v/>
      </c>
      <c r="AB487" s="8" t="str">
        <f>IF(Q487="", "", IF(Q487=Categories!A$1, Categories!C$1, IF(Q487=Categories!A$2, Categories!C$2, IF(AND(Q487=Categories!A$3, R487=Categories!B$2), Categories!C$1, IF(AND(Q487=Categories!A$3, OR(R487=Categories!B$1, R487=Categories!B$3)), Categories!C$2, Categories!C$3)))))</f>
        <v/>
      </c>
      <c r="AC487" s="13" t="str">
        <f>IF(Y487="", "", IF(Y487=Categories!A$1, Categories!C$1, IF(Y487=Categories!A$2, Categories!C$2, IF(AND(Y487=Categories!A$3, Z487=Categories!B$2), Categories!C$1, IF(AND(Y487=Categories!A$3, OR(Z487=Categories!B$1, Z487=Categories!B$3)), Categories!C$2, Categories!C$3)))))</f>
        <v/>
      </c>
      <c r="AD487" s="11">
        <f t="shared" ref="AD487:AH487" si="494">D487+L487+T487</f>
        <v>0</v>
      </c>
      <c r="AE487" s="11">
        <f t="shared" si="494"/>
        <v>0</v>
      </c>
      <c r="AF487" s="11">
        <f t="shared" si="494"/>
        <v>0</v>
      </c>
      <c r="AG487" s="11">
        <f t="shared" si="494"/>
        <v>0</v>
      </c>
      <c r="AH487" s="11">
        <f t="shared" si="494"/>
        <v>0</v>
      </c>
      <c r="AI487" s="11">
        <f>COUNTIF(AA487:AC487, Categories!C$1)</f>
        <v>0</v>
      </c>
      <c r="AJ487" s="14" t="str">
        <f>IF(AA487="", "", IF(OR(AND(AA487=AB487, AA487=Categories!C$3), AND(AB487=AC487,AB487=Categories!C$3), AND(AA487=AC487, AA487=Categories!C$3)), Categories!D$3, IF(OR(AND(AA487&lt;&gt;AB487, AND(AA487&lt;&gt;Categories!C$3, AB487&lt;&gt;Categories!C$3)), AND(AB487&lt;&gt;AC487, AND(AC487&lt;&gt;Categories!C$3, AB487&lt;&gt;Categories!C$3)), AND(AA487&lt;&gt;AC487, AND(AA487&lt;&gt;Categories!C$3, AC487&lt;&gt;Categories!C$3))), Categories!D$2, Categories!D$1)))</f>
        <v/>
      </c>
      <c r="AK487" s="8"/>
      <c r="AL487" s="8"/>
      <c r="AM487" s="8"/>
      <c r="AN487" s="8"/>
      <c r="AO487" s="8"/>
    </row>
    <row r="488">
      <c r="A488" s="8" t="s">
        <v>2360</v>
      </c>
      <c r="B488" s="8" t="s">
        <v>2361</v>
      </c>
      <c r="C488" s="8" t="s">
        <v>2362</v>
      </c>
      <c r="D488" s="11"/>
      <c r="E488" s="11"/>
      <c r="F488" s="11"/>
      <c r="G488" s="11"/>
      <c r="H488" s="11"/>
      <c r="I488" s="11"/>
      <c r="J488" s="11"/>
      <c r="K488" s="8" t="s">
        <v>2363</v>
      </c>
      <c r="L488" s="8"/>
      <c r="M488" s="8"/>
      <c r="N488" s="8"/>
      <c r="O488" s="8"/>
      <c r="P488" s="8"/>
      <c r="Q488" s="8"/>
      <c r="R488" s="8"/>
      <c r="S488" s="8" t="s">
        <v>2364</v>
      </c>
      <c r="T488" s="11"/>
      <c r="U488" s="11"/>
      <c r="V488" s="11"/>
      <c r="W488" s="11"/>
      <c r="X488" s="11"/>
      <c r="Y488" s="11"/>
      <c r="Z488" s="11"/>
      <c r="AA488" s="8" t="str">
        <f>IF(I488="", "",IF(I488=Categories!A$1, Categories!C$1, IF(I488=Categories!A$2, Categories!C$2, IF(AND(I488=Categories!A$3, J488=Categories!B$2), Categories!C$1, IF(AND(I488=Categories!A$3, OR(J488=Categories!B$1, J488=Categories!B$3)), Categories!C$2, Categories!C$3)))))</f>
        <v/>
      </c>
      <c r="AB488" s="8" t="str">
        <f>IF(Q488="", "", IF(Q488=Categories!A$1, Categories!C$1, IF(Q488=Categories!A$2, Categories!C$2, IF(AND(Q488=Categories!A$3, R488=Categories!B$2), Categories!C$1, IF(AND(Q488=Categories!A$3, OR(R488=Categories!B$1, R488=Categories!B$3)), Categories!C$2, Categories!C$3)))))</f>
        <v/>
      </c>
      <c r="AC488" s="13" t="str">
        <f>IF(Y488="", "", IF(Y488=Categories!A$1, Categories!C$1, IF(Y488=Categories!A$2, Categories!C$2, IF(AND(Y488=Categories!A$3, Z488=Categories!B$2), Categories!C$1, IF(AND(Y488=Categories!A$3, OR(Z488=Categories!B$1, Z488=Categories!B$3)), Categories!C$2, Categories!C$3)))))</f>
        <v/>
      </c>
      <c r="AD488" s="11">
        <f t="shared" ref="AD488:AH488" si="495">D488+L488+T488</f>
        <v>0</v>
      </c>
      <c r="AE488" s="11">
        <f t="shared" si="495"/>
        <v>0</v>
      </c>
      <c r="AF488" s="11">
        <f t="shared" si="495"/>
        <v>0</v>
      </c>
      <c r="AG488" s="11">
        <f t="shared" si="495"/>
        <v>0</v>
      </c>
      <c r="AH488" s="11">
        <f t="shared" si="495"/>
        <v>0</v>
      </c>
      <c r="AI488" s="11">
        <f>COUNTIF(AA488:AC488, Categories!C$1)</f>
        <v>0</v>
      </c>
      <c r="AJ488" s="14" t="str">
        <f>IF(AA488="", "", IF(OR(AND(AA488=AB488, AA488=Categories!C$3), AND(AB488=AC488,AB488=Categories!C$3), AND(AA488=AC488, AA488=Categories!C$3)), Categories!D$3, IF(OR(AND(AA488&lt;&gt;AB488, AND(AA488&lt;&gt;Categories!C$3, AB488&lt;&gt;Categories!C$3)), AND(AB488&lt;&gt;AC488, AND(AC488&lt;&gt;Categories!C$3, AB488&lt;&gt;Categories!C$3)), AND(AA488&lt;&gt;AC488, AND(AA488&lt;&gt;Categories!C$3, AC488&lt;&gt;Categories!C$3))), Categories!D$2, Categories!D$1)))</f>
        <v/>
      </c>
      <c r="AK488" s="8"/>
      <c r="AL488" s="8"/>
      <c r="AM488" s="8"/>
      <c r="AN488" s="8"/>
      <c r="AO488" s="8"/>
    </row>
    <row r="489">
      <c r="A489" s="8" t="s">
        <v>2365</v>
      </c>
      <c r="B489" s="8" t="s">
        <v>2366</v>
      </c>
      <c r="C489" s="8" t="s">
        <v>2367</v>
      </c>
      <c r="D489" s="11"/>
      <c r="E489" s="11"/>
      <c r="F489" s="11"/>
      <c r="G489" s="11"/>
      <c r="H489" s="11"/>
      <c r="I489" s="11"/>
      <c r="J489" s="11"/>
      <c r="K489" s="8" t="s">
        <v>2368</v>
      </c>
      <c r="L489" s="8"/>
      <c r="M489" s="8"/>
      <c r="N489" s="8"/>
      <c r="O489" s="8"/>
      <c r="P489" s="8"/>
      <c r="Q489" s="8"/>
      <c r="R489" s="8"/>
      <c r="S489" s="8" t="s">
        <v>2369</v>
      </c>
      <c r="T489" s="11"/>
      <c r="U489" s="11"/>
      <c r="V489" s="11"/>
      <c r="W489" s="11"/>
      <c r="X489" s="11"/>
      <c r="Y489" s="11"/>
      <c r="Z489" s="11"/>
      <c r="AA489" s="8" t="str">
        <f>IF(I489="", "",IF(I489=Categories!A$1, Categories!C$1, IF(I489=Categories!A$2, Categories!C$2, IF(AND(I489=Categories!A$3, J489=Categories!B$2), Categories!C$1, IF(AND(I489=Categories!A$3, OR(J489=Categories!B$1, J489=Categories!B$3)), Categories!C$2, Categories!C$3)))))</f>
        <v/>
      </c>
      <c r="AB489" s="8" t="str">
        <f>IF(Q489="", "", IF(Q489=Categories!A$1, Categories!C$1, IF(Q489=Categories!A$2, Categories!C$2, IF(AND(Q489=Categories!A$3, R489=Categories!B$2), Categories!C$1, IF(AND(Q489=Categories!A$3, OR(R489=Categories!B$1, R489=Categories!B$3)), Categories!C$2, Categories!C$3)))))</f>
        <v/>
      </c>
      <c r="AC489" s="13" t="str">
        <f>IF(Y489="", "", IF(Y489=Categories!A$1, Categories!C$1, IF(Y489=Categories!A$2, Categories!C$2, IF(AND(Y489=Categories!A$3, Z489=Categories!B$2), Categories!C$1, IF(AND(Y489=Categories!A$3, OR(Z489=Categories!B$1, Z489=Categories!B$3)), Categories!C$2, Categories!C$3)))))</f>
        <v/>
      </c>
      <c r="AD489" s="11">
        <f t="shared" ref="AD489:AH489" si="496">D489+L489+T489</f>
        <v>0</v>
      </c>
      <c r="AE489" s="11">
        <f t="shared" si="496"/>
        <v>0</v>
      </c>
      <c r="AF489" s="11">
        <f t="shared" si="496"/>
        <v>0</v>
      </c>
      <c r="AG489" s="11">
        <f t="shared" si="496"/>
        <v>0</v>
      </c>
      <c r="AH489" s="11">
        <f t="shared" si="496"/>
        <v>0</v>
      </c>
      <c r="AI489" s="11">
        <f>COUNTIF(AA489:AC489, Categories!C$1)</f>
        <v>0</v>
      </c>
      <c r="AJ489" s="14" t="str">
        <f>IF(AA489="", "", IF(OR(AND(AA489=AB489, AA489=Categories!C$3), AND(AB489=AC489,AB489=Categories!C$3), AND(AA489=AC489, AA489=Categories!C$3)), Categories!D$3, IF(OR(AND(AA489&lt;&gt;AB489, AND(AA489&lt;&gt;Categories!C$3, AB489&lt;&gt;Categories!C$3)), AND(AB489&lt;&gt;AC489, AND(AC489&lt;&gt;Categories!C$3, AB489&lt;&gt;Categories!C$3)), AND(AA489&lt;&gt;AC489, AND(AA489&lt;&gt;Categories!C$3, AC489&lt;&gt;Categories!C$3))), Categories!D$2, Categories!D$1)))</f>
        <v/>
      </c>
      <c r="AK489" s="8"/>
      <c r="AL489" s="8"/>
      <c r="AM489" s="8"/>
      <c r="AN489" s="8"/>
      <c r="AO489" s="8"/>
    </row>
    <row r="490">
      <c r="A490" s="8" t="s">
        <v>2370</v>
      </c>
      <c r="B490" s="8" t="s">
        <v>2371</v>
      </c>
      <c r="C490" s="8" t="s">
        <v>2372</v>
      </c>
      <c r="D490" s="11"/>
      <c r="E490" s="11"/>
      <c r="F490" s="11"/>
      <c r="G490" s="11"/>
      <c r="H490" s="11"/>
      <c r="I490" s="11"/>
      <c r="J490" s="11"/>
      <c r="K490" s="8" t="s">
        <v>2373</v>
      </c>
      <c r="L490" s="8"/>
      <c r="M490" s="8"/>
      <c r="N490" s="8"/>
      <c r="O490" s="8"/>
      <c r="P490" s="8"/>
      <c r="Q490" s="8"/>
      <c r="R490" s="8"/>
      <c r="S490" s="8" t="s">
        <v>2374</v>
      </c>
      <c r="T490" s="16"/>
      <c r="U490" s="16"/>
      <c r="V490" s="16"/>
      <c r="W490" s="16"/>
      <c r="X490" s="16"/>
      <c r="Y490" s="16"/>
      <c r="Z490" s="16"/>
      <c r="AA490" s="8" t="str">
        <f>IF(I490="", "",IF(I490=Categories!A$1, Categories!C$1, IF(I490=Categories!A$2, Categories!C$2, IF(AND(I490=Categories!A$3, J490=Categories!B$2), Categories!C$1, IF(AND(I490=Categories!A$3, OR(J490=Categories!B$1, J490=Categories!B$3)), Categories!C$2, Categories!C$3)))))</f>
        <v/>
      </c>
      <c r="AB490" s="8" t="str">
        <f>IF(Q490="", "", IF(Q490=Categories!A$1, Categories!C$1, IF(Q490=Categories!A$2, Categories!C$2, IF(AND(Q490=Categories!A$3, R490=Categories!B$2), Categories!C$1, IF(AND(Q490=Categories!A$3, OR(R490=Categories!B$1, R490=Categories!B$3)), Categories!C$2, Categories!C$3)))))</f>
        <v/>
      </c>
      <c r="AC490" s="13" t="str">
        <f>IF(Y490="", "", IF(Y490=Categories!A$1, Categories!C$1, IF(Y490=Categories!A$2, Categories!C$2, IF(AND(Y490=Categories!A$3, Z490=Categories!B$2), Categories!C$1, IF(AND(Y490=Categories!A$3, OR(Z490=Categories!B$1, Z490=Categories!B$3)), Categories!C$2, Categories!C$3)))))</f>
        <v/>
      </c>
      <c r="AD490" s="11">
        <f t="shared" ref="AD490:AH490" si="497">D490+L490+T490</f>
        <v>0</v>
      </c>
      <c r="AE490" s="11">
        <f t="shared" si="497"/>
        <v>0</v>
      </c>
      <c r="AF490" s="11">
        <f t="shared" si="497"/>
        <v>0</v>
      </c>
      <c r="AG490" s="11">
        <f t="shared" si="497"/>
        <v>0</v>
      </c>
      <c r="AH490" s="11">
        <f t="shared" si="497"/>
        <v>0</v>
      </c>
      <c r="AI490" s="11">
        <f>COUNTIF(AA490:AC490, Categories!C$1)</f>
        <v>0</v>
      </c>
      <c r="AJ490" s="14" t="str">
        <f>IF(AA490="", "", IF(OR(AND(AA490=AB490, AA490=Categories!C$3), AND(AB490=AC490,AB490=Categories!C$3), AND(AA490=AC490, AA490=Categories!C$3)), Categories!D$3, IF(OR(AND(AA490&lt;&gt;AB490, AND(AA490&lt;&gt;Categories!C$3, AB490&lt;&gt;Categories!C$3)), AND(AB490&lt;&gt;AC490, AND(AC490&lt;&gt;Categories!C$3, AB490&lt;&gt;Categories!C$3)), AND(AA490&lt;&gt;AC490, AND(AA490&lt;&gt;Categories!C$3, AC490&lt;&gt;Categories!C$3))), Categories!D$2, Categories!D$1)))</f>
        <v/>
      </c>
      <c r="AK490" s="8"/>
      <c r="AL490" s="8"/>
      <c r="AM490" s="8"/>
      <c r="AN490" s="8"/>
      <c r="AO490" s="8"/>
    </row>
    <row r="491">
      <c r="A491" s="8" t="s">
        <v>2375</v>
      </c>
      <c r="B491" s="8" t="s">
        <v>2376</v>
      </c>
      <c r="C491" s="8" t="s">
        <v>2377</v>
      </c>
      <c r="D491" s="11"/>
      <c r="E491" s="11"/>
      <c r="F491" s="11"/>
      <c r="G491" s="11"/>
      <c r="H491" s="11"/>
      <c r="I491" s="11"/>
      <c r="J491" s="11"/>
      <c r="K491" s="8" t="s">
        <v>2378</v>
      </c>
      <c r="L491" s="8"/>
      <c r="M491" s="8"/>
      <c r="N491" s="8"/>
      <c r="O491" s="8"/>
      <c r="P491" s="8"/>
      <c r="Q491" s="8"/>
      <c r="R491" s="8"/>
      <c r="S491" s="8" t="s">
        <v>2379</v>
      </c>
      <c r="T491" s="11"/>
      <c r="U491" s="11"/>
      <c r="V491" s="11"/>
      <c r="W491" s="11"/>
      <c r="X491" s="11"/>
      <c r="Y491" s="11"/>
      <c r="Z491" s="11"/>
      <c r="AA491" s="8" t="str">
        <f>IF(I491="", "",IF(I491=Categories!A$1, Categories!C$1, IF(I491=Categories!A$2, Categories!C$2, IF(AND(I491=Categories!A$3, J491=Categories!B$2), Categories!C$1, IF(AND(I491=Categories!A$3, OR(J491=Categories!B$1, J491=Categories!B$3)), Categories!C$2, Categories!C$3)))))</f>
        <v/>
      </c>
      <c r="AB491" s="8" t="str">
        <f>IF(Q491="", "", IF(Q491=Categories!A$1, Categories!C$1, IF(Q491=Categories!A$2, Categories!C$2, IF(AND(Q491=Categories!A$3, R491=Categories!B$2), Categories!C$1, IF(AND(Q491=Categories!A$3, OR(R491=Categories!B$1, R491=Categories!B$3)), Categories!C$2, Categories!C$3)))))</f>
        <v/>
      </c>
      <c r="AC491" s="13" t="str">
        <f>IF(Y491="", "", IF(Y491=Categories!A$1, Categories!C$1, IF(Y491=Categories!A$2, Categories!C$2, IF(AND(Y491=Categories!A$3, Z491=Categories!B$2), Categories!C$1, IF(AND(Y491=Categories!A$3, OR(Z491=Categories!B$1, Z491=Categories!B$3)), Categories!C$2, Categories!C$3)))))</f>
        <v/>
      </c>
      <c r="AD491" s="11">
        <f t="shared" ref="AD491:AH491" si="498">D491+L491+T491</f>
        <v>0</v>
      </c>
      <c r="AE491" s="11">
        <f t="shared" si="498"/>
        <v>0</v>
      </c>
      <c r="AF491" s="11">
        <f t="shared" si="498"/>
        <v>0</v>
      </c>
      <c r="AG491" s="11">
        <f t="shared" si="498"/>
        <v>0</v>
      </c>
      <c r="AH491" s="11">
        <f t="shared" si="498"/>
        <v>0</v>
      </c>
      <c r="AI491" s="11">
        <f>COUNTIF(AA491:AC491, Categories!C$1)</f>
        <v>0</v>
      </c>
      <c r="AJ491" s="14" t="str">
        <f>IF(AA491="", "", IF(OR(AND(AA491=AB491, AA491=Categories!C$3), AND(AB491=AC491,AB491=Categories!C$3), AND(AA491=AC491, AA491=Categories!C$3)), Categories!D$3, IF(OR(AND(AA491&lt;&gt;AB491, AND(AA491&lt;&gt;Categories!C$3, AB491&lt;&gt;Categories!C$3)), AND(AB491&lt;&gt;AC491, AND(AC491&lt;&gt;Categories!C$3, AB491&lt;&gt;Categories!C$3)), AND(AA491&lt;&gt;AC491, AND(AA491&lt;&gt;Categories!C$3, AC491&lt;&gt;Categories!C$3))), Categories!D$2, Categories!D$1)))</f>
        <v/>
      </c>
      <c r="AK491" s="8"/>
      <c r="AL491" s="8"/>
      <c r="AM491" s="8"/>
      <c r="AN491" s="8"/>
      <c r="AO491" s="8"/>
    </row>
    <row r="492">
      <c r="A492" s="8" t="s">
        <v>2380</v>
      </c>
      <c r="B492" s="8" t="s">
        <v>2381</v>
      </c>
      <c r="C492" s="8" t="s">
        <v>2382</v>
      </c>
      <c r="D492" s="11"/>
      <c r="E492" s="11"/>
      <c r="F492" s="11"/>
      <c r="G492" s="11"/>
      <c r="H492" s="11"/>
      <c r="I492" s="11"/>
      <c r="J492" s="11"/>
      <c r="K492" s="8" t="s">
        <v>2383</v>
      </c>
      <c r="L492" s="8"/>
      <c r="M492" s="8"/>
      <c r="N492" s="8"/>
      <c r="O492" s="8"/>
      <c r="P492" s="8"/>
      <c r="Q492" s="8"/>
      <c r="R492" s="8"/>
      <c r="S492" s="8" t="s">
        <v>2384</v>
      </c>
      <c r="T492" s="11"/>
      <c r="U492" s="11"/>
      <c r="V492" s="11"/>
      <c r="W492" s="11"/>
      <c r="X492" s="11"/>
      <c r="Y492" s="11"/>
      <c r="Z492" s="11"/>
      <c r="AA492" s="8" t="str">
        <f>IF(I492="", "",IF(I492=Categories!A$1, Categories!C$1, IF(I492=Categories!A$2, Categories!C$2, IF(AND(I492=Categories!A$3, J492=Categories!B$2), Categories!C$1, IF(AND(I492=Categories!A$3, OR(J492=Categories!B$1, J492=Categories!B$3)), Categories!C$2, Categories!C$3)))))</f>
        <v/>
      </c>
      <c r="AB492" s="8" t="str">
        <f>IF(Q492="", "", IF(Q492=Categories!A$1, Categories!C$1, IF(Q492=Categories!A$2, Categories!C$2, IF(AND(Q492=Categories!A$3, R492=Categories!B$2), Categories!C$1, IF(AND(Q492=Categories!A$3, OR(R492=Categories!B$1, R492=Categories!B$3)), Categories!C$2, Categories!C$3)))))</f>
        <v/>
      </c>
      <c r="AC492" s="13" t="str">
        <f>IF(Y492="", "", IF(Y492=Categories!A$1, Categories!C$1, IF(Y492=Categories!A$2, Categories!C$2, IF(AND(Y492=Categories!A$3, Z492=Categories!B$2), Categories!C$1, IF(AND(Y492=Categories!A$3, OR(Z492=Categories!B$1, Z492=Categories!B$3)), Categories!C$2, Categories!C$3)))))</f>
        <v/>
      </c>
      <c r="AD492" s="11">
        <f t="shared" ref="AD492:AH492" si="499">D492+L492+T492</f>
        <v>0</v>
      </c>
      <c r="AE492" s="11">
        <f t="shared" si="499"/>
        <v>0</v>
      </c>
      <c r="AF492" s="11">
        <f t="shared" si="499"/>
        <v>0</v>
      </c>
      <c r="AG492" s="11">
        <f t="shared" si="499"/>
        <v>0</v>
      </c>
      <c r="AH492" s="11">
        <f t="shared" si="499"/>
        <v>0</v>
      </c>
      <c r="AI492" s="11">
        <f>COUNTIF(AA492:AC492, Categories!C$1)</f>
        <v>0</v>
      </c>
      <c r="AJ492" s="14" t="str">
        <f>IF(AA492="", "", IF(OR(AND(AA492=AB492, AA492=Categories!C$3), AND(AB492=AC492,AB492=Categories!C$3), AND(AA492=AC492, AA492=Categories!C$3)), Categories!D$3, IF(OR(AND(AA492&lt;&gt;AB492, AND(AA492&lt;&gt;Categories!C$3, AB492&lt;&gt;Categories!C$3)), AND(AB492&lt;&gt;AC492, AND(AC492&lt;&gt;Categories!C$3, AB492&lt;&gt;Categories!C$3)), AND(AA492&lt;&gt;AC492, AND(AA492&lt;&gt;Categories!C$3, AC492&lt;&gt;Categories!C$3))), Categories!D$2, Categories!D$1)))</f>
        <v/>
      </c>
      <c r="AK492" s="8"/>
      <c r="AL492" s="8"/>
      <c r="AM492" s="8"/>
      <c r="AN492" s="8"/>
      <c r="AO492" s="8"/>
    </row>
    <row r="493">
      <c r="A493" s="8" t="s">
        <v>2385</v>
      </c>
      <c r="B493" s="8" t="s">
        <v>2386</v>
      </c>
      <c r="C493" s="8" t="s">
        <v>2387</v>
      </c>
      <c r="D493" s="11"/>
      <c r="E493" s="11"/>
      <c r="F493" s="11"/>
      <c r="G493" s="11"/>
      <c r="H493" s="11"/>
      <c r="I493" s="11"/>
      <c r="J493" s="11"/>
      <c r="K493" s="8" t="s">
        <v>2388</v>
      </c>
      <c r="L493" s="8"/>
      <c r="M493" s="8"/>
      <c r="N493" s="8"/>
      <c r="O493" s="8"/>
      <c r="P493" s="8"/>
      <c r="Q493" s="8"/>
      <c r="R493" s="8"/>
      <c r="S493" s="8" t="s">
        <v>2389</v>
      </c>
      <c r="T493" s="11"/>
      <c r="U493" s="11"/>
      <c r="V493" s="11"/>
      <c r="W493" s="11"/>
      <c r="X493" s="11"/>
      <c r="Y493" s="11"/>
      <c r="Z493" s="11"/>
      <c r="AA493" s="8" t="str">
        <f>IF(I493="", "",IF(I493=Categories!A$1, Categories!C$1, IF(I493=Categories!A$2, Categories!C$2, IF(AND(I493=Categories!A$3, J493=Categories!B$2), Categories!C$1, IF(AND(I493=Categories!A$3, OR(J493=Categories!B$1, J493=Categories!B$3)), Categories!C$2, Categories!C$3)))))</f>
        <v/>
      </c>
      <c r="AB493" s="8" t="str">
        <f>IF(Q493="", "", IF(Q493=Categories!A$1, Categories!C$1, IF(Q493=Categories!A$2, Categories!C$2, IF(AND(Q493=Categories!A$3, R493=Categories!B$2), Categories!C$1, IF(AND(Q493=Categories!A$3, OR(R493=Categories!B$1, R493=Categories!B$3)), Categories!C$2, Categories!C$3)))))</f>
        <v/>
      </c>
      <c r="AC493" s="13" t="str">
        <f>IF(Y493="", "", IF(Y493=Categories!A$1, Categories!C$1, IF(Y493=Categories!A$2, Categories!C$2, IF(AND(Y493=Categories!A$3, Z493=Categories!B$2), Categories!C$1, IF(AND(Y493=Categories!A$3, OR(Z493=Categories!B$1, Z493=Categories!B$3)), Categories!C$2, Categories!C$3)))))</f>
        <v/>
      </c>
      <c r="AD493" s="11">
        <f t="shared" ref="AD493:AH493" si="500">D493+L493+T493</f>
        <v>0</v>
      </c>
      <c r="AE493" s="11">
        <f t="shared" si="500"/>
        <v>0</v>
      </c>
      <c r="AF493" s="11">
        <f t="shared" si="500"/>
        <v>0</v>
      </c>
      <c r="AG493" s="11">
        <f t="shared" si="500"/>
        <v>0</v>
      </c>
      <c r="AH493" s="11">
        <f t="shared" si="500"/>
        <v>0</v>
      </c>
      <c r="AI493" s="11">
        <f>COUNTIF(AA493:AC493, Categories!C$1)</f>
        <v>0</v>
      </c>
      <c r="AJ493" s="14" t="str">
        <f>IF(AA493="", "", IF(OR(AND(AA493=AB493, AA493=Categories!C$3), AND(AB493=AC493,AB493=Categories!C$3), AND(AA493=AC493, AA493=Categories!C$3)), Categories!D$3, IF(OR(AND(AA493&lt;&gt;AB493, AND(AA493&lt;&gt;Categories!C$3, AB493&lt;&gt;Categories!C$3)), AND(AB493&lt;&gt;AC493, AND(AC493&lt;&gt;Categories!C$3, AB493&lt;&gt;Categories!C$3)), AND(AA493&lt;&gt;AC493, AND(AA493&lt;&gt;Categories!C$3, AC493&lt;&gt;Categories!C$3))), Categories!D$2, Categories!D$1)))</f>
        <v/>
      </c>
      <c r="AK493" s="8"/>
      <c r="AL493" s="8"/>
      <c r="AM493" s="8"/>
      <c r="AN493" s="8"/>
      <c r="AO493" s="8"/>
    </row>
    <row r="494">
      <c r="A494" s="8" t="s">
        <v>2390</v>
      </c>
      <c r="B494" s="8" t="s">
        <v>2391</v>
      </c>
      <c r="C494" s="8" t="s">
        <v>2392</v>
      </c>
      <c r="D494" s="11"/>
      <c r="E494" s="11"/>
      <c r="F494" s="11"/>
      <c r="G494" s="11"/>
      <c r="H494" s="11"/>
      <c r="I494" s="11"/>
      <c r="J494" s="11"/>
      <c r="K494" s="8" t="s">
        <v>2393</v>
      </c>
      <c r="L494" s="8"/>
      <c r="M494" s="8"/>
      <c r="N494" s="8"/>
      <c r="O494" s="8"/>
      <c r="P494" s="8"/>
      <c r="Q494" s="8"/>
      <c r="R494" s="8"/>
      <c r="S494" s="8" t="s">
        <v>2394</v>
      </c>
      <c r="T494" s="11"/>
      <c r="U494" s="11"/>
      <c r="V494" s="11"/>
      <c r="W494" s="11"/>
      <c r="X494" s="11"/>
      <c r="Y494" s="11"/>
      <c r="Z494" s="11"/>
      <c r="AA494" s="8" t="str">
        <f>IF(I494="", "",IF(I494=Categories!A$1, Categories!C$1, IF(I494=Categories!A$2, Categories!C$2, IF(AND(I494=Categories!A$3, J494=Categories!B$2), Categories!C$1, IF(AND(I494=Categories!A$3, OR(J494=Categories!B$1, J494=Categories!B$3)), Categories!C$2, Categories!C$3)))))</f>
        <v/>
      </c>
      <c r="AB494" s="8" t="str">
        <f>IF(Q494="", "", IF(Q494=Categories!A$1, Categories!C$1, IF(Q494=Categories!A$2, Categories!C$2, IF(AND(Q494=Categories!A$3, R494=Categories!B$2), Categories!C$1, IF(AND(Q494=Categories!A$3, OR(R494=Categories!B$1, R494=Categories!B$3)), Categories!C$2, Categories!C$3)))))</f>
        <v/>
      </c>
      <c r="AC494" s="13" t="str">
        <f>IF(Y494="", "", IF(Y494=Categories!A$1, Categories!C$1, IF(Y494=Categories!A$2, Categories!C$2, IF(AND(Y494=Categories!A$3, Z494=Categories!B$2), Categories!C$1, IF(AND(Y494=Categories!A$3, OR(Z494=Categories!B$1, Z494=Categories!B$3)), Categories!C$2, Categories!C$3)))))</f>
        <v/>
      </c>
      <c r="AD494" s="11">
        <f t="shared" ref="AD494:AH494" si="501">D494+L494+T494</f>
        <v>0</v>
      </c>
      <c r="AE494" s="11">
        <f t="shared" si="501"/>
        <v>0</v>
      </c>
      <c r="AF494" s="11">
        <f t="shared" si="501"/>
        <v>0</v>
      </c>
      <c r="AG494" s="11">
        <f t="shared" si="501"/>
        <v>0</v>
      </c>
      <c r="AH494" s="11">
        <f t="shared" si="501"/>
        <v>0</v>
      </c>
      <c r="AI494" s="11">
        <f>COUNTIF(AA494:AC494, Categories!C$1)</f>
        <v>0</v>
      </c>
      <c r="AJ494" s="14" t="str">
        <f>IF(AA494="", "", IF(OR(AND(AA494=AB494, AA494=Categories!C$3), AND(AB494=AC494,AB494=Categories!C$3), AND(AA494=AC494, AA494=Categories!C$3)), Categories!D$3, IF(OR(AND(AA494&lt;&gt;AB494, AND(AA494&lt;&gt;Categories!C$3, AB494&lt;&gt;Categories!C$3)), AND(AB494&lt;&gt;AC494, AND(AC494&lt;&gt;Categories!C$3, AB494&lt;&gt;Categories!C$3)), AND(AA494&lt;&gt;AC494, AND(AA494&lt;&gt;Categories!C$3, AC494&lt;&gt;Categories!C$3))), Categories!D$2, Categories!D$1)))</f>
        <v/>
      </c>
      <c r="AK494" s="8"/>
      <c r="AL494" s="8"/>
      <c r="AM494" s="8"/>
      <c r="AN494" s="8"/>
      <c r="AO494" s="8"/>
    </row>
    <row r="495">
      <c r="A495" s="8" t="s">
        <v>2395</v>
      </c>
      <c r="B495" s="8" t="s">
        <v>2396</v>
      </c>
      <c r="C495" s="8" t="s">
        <v>2397</v>
      </c>
      <c r="D495" s="11"/>
      <c r="E495" s="11"/>
      <c r="F495" s="11"/>
      <c r="G495" s="11"/>
      <c r="H495" s="11"/>
      <c r="I495" s="11"/>
      <c r="J495" s="11"/>
      <c r="K495" s="8" t="s">
        <v>2398</v>
      </c>
      <c r="L495" s="8"/>
      <c r="M495" s="8"/>
      <c r="N495" s="8"/>
      <c r="O495" s="8"/>
      <c r="P495" s="8"/>
      <c r="Q495" s="8"/>
      <c r="R495" s="8"/>
      <c r="S495" s="8" t="s">
        <v>2399</v>
      </c>
      <c r="T495" s="11"/>
      <c r="U495" s="11"/>
      <c r="V495" s="11"/>
      <c r="W495" s="11"/>
      <c r="X495" s="11"/>
      <c r="Y495" s="11"/>
      <c r="Z495" s="11"/>
      <c r="AA495" s="8" t="str">
        <f>IF(I495="", "",IF(I495=Categories!A$1, Categories!C$1, IF(I495=Categories!A$2, Categories!C$2, IF(AND(I495=Categories!A$3, J495=Categories!B$2), Categories!C$1, IF(AND(I495=Categories!A$3, OR(J495=Categories!B$1, J495=Categories!B$3)), Categories!C$2, Categories!C$3)))))</f>
        <v/>
      </c>
      <c r="AB495" s="8" t="str">
        <f>IF(Q495="", "", IF(Q495=Categories!A$1, Categories!C$1, IF(Q495=Categories!A$2, Categories!C$2, IF(AND(Q495=Categories!A$3, R495=Categories!B$2), Categories!C$1, IF(AND(Q495=Categories!A$3, OR(R495=Categories!B$1, R495=Categories!B$3)), Categories!C$2, Categories!C$3)))))</f>
        <v/>
      </c>
      <c r="AC495" s="13" t="str">
        <f>IF(Y495="", "", IF(Y495=Categories!A$1, Categories!C$1, IF(Y495=Categories!A$2, Categories!C$2, IF(AND(Y495=Categories!A$3, Z495=Categories!B$2), Categories!C$1, IF(AND(Y495=Categories!A$3, OR(Z495=Categories!B$1, Z495=Categories!B$3)), Categories!C$2, Categories!C$3)))))</f>
        <v/>
      </c>
      <c r="AD495" s="11">
        <f t="shared" ref="AD495:AH495" si="502">D495+L495+T495</f>
        <v>0</v>
      </c>
      <c r="AE495" s="11">
        <f t="shared" si="502"/>
        <v>0</v>
      </c>
      <c r="AF495" s="11">
        <f t="shared" si="502"/>
        <v>0</v>
      </c>
      <c r="AG495" s="11">
        <f t="shared" si="502"/>
        <v>0</v>
      </c>
      <c r="AH495" s="11">
        <f t="shared" si="502"/>
        <v>0</v>
      </c>
      <c r="AI495" s="11">
        <f>COUNTIF(AA495:AC495, Categories!C$1)</f>
        <v>0</v>
      </c>
      <c r="AJ495" s="14" t="str">
        <f>IF(AA495="", "", IF(OR(AND(AA495=AB495, AA495=Categories!C$3), AND(AB495=AC495,AB495=Categories!C$3), AND(AA495=AC495, AA495=Categories!C$3)), Categories!D$3, IF(OR(AND(AA495&lt;&gt;AB495, AND(AA495&lt;&gt;Categories!C$3, AB495&lt;&gt;Categories!C$3)), AND(AB495&lt;&gt;AC495, AND(AC495&lt;&gt;Categories!C$3, AB495&lt;&gt;Categories!C$3)), AND(AA495&lt;&gt;AC495, AND(AA495&lt;&gt;Categories!C$3, AC495&lt;&gt;Categories!C$3))), Categories!D$2, Categories!D$1)))</f>
        <v/>
      </c>
      <c r="AK495" s="8"/>
      <c r="AL495" s="8"/>
      <c r="AM495" s="8"/>
      <c r="AN495" s="8"/>
      <c r="AO495" s="8"/>
    </row>
    <row r="496">
      <c r="A496" s="8" t="s">
        <v>2400</v>
      </c>
      <c r="B496" s="8" t="s">
        <v>2401</v>
      </c>
      <c r="C496" s="8" t="s">
        <v>2402</v>
      </c>
      <c r="D496" s="11"/>
      <c r="E496" s="11"/>
      <c r="F496" s="11"/>
      <c r="G496" s="11"/>
      <c r="H496" s="11"/>
      <c r="I496" s="11"/>
      <c r="J496" s="11"/>
      <c r="K496" s="8" t="s">
        <v>2403</v>
      </c>
      <c r="L496" s="8"/>
      <c r="M496" s="8"/>
      <c r="N496" s="8"/>
      <c r="O496" s="8"/>
      <c r="P496" s="8"/>
      <c r="Q496" s="8"/>
      <c r="R496" s="8"/>
      <c r="S496" s="8" t="s">
        <v>2404</v>
      </c>
      <c r="T496" s="11"/>
      <c r="U496" s="11"/>
      <c r="V496" s="11"/>
      <c r="W496" s="11"/>
      <c r="X496" s="11"/>
      <c r="Y496" s="11"/>
      <c r="Z496" s="11"/>
      <c r="AA496" s="8" t="str">
        <f>IF(I496="", "",IF(I496=Categories!A$1, Categories!C$1, IF(I496=Categories!A$2, Categories!C$2, IF(AND(I496=Categories!A$3, J496=Categories!B$2), Categories!C$1, IF(AND(I496=Categories!A$3, OR(J496=Categories!B$1, J496=Categories!B$3)), Categories!C$2, Categories!C$3)))))</f>
        <v/>
      </c>
      <c r="AB496" s="8" t="str">
        <f>IF(Q496="", "", IF(Q496=Categories!A$1, Categories!C$1, IF(Q496=Categories!A$2, Categories!C$2, IF(AND(Q496=Categories!A$3, R496=Categories!B$2), Categories!C$1, IF(AND(Q496=Categories!A$3, OR(R496=Categories!B$1, R496=Categories!B$3)), Categories!C$2, Categories!C$3)))))</f>
        <v/>
      </c>
      <c r="AC496" s="13" t="str">
        <f>IF(Y496="", "", IF(Y496=Categories!A$1, Categories!C$1, IF(Y496=Categories!A$2, Categories!C$2, IF(AND(Y496=Categories!A$3, Z496=Categories!B$2), Categories!C$1, IF(AND(Y496=Categories!A$3, OR(Z496=Categories!B$1, Z496=Categories!B$3)), Categories!C$2, Categories!C$3)))))</f>
        <v/>
      </c>
      <c r="AD496" s="11">
        <f t="shared" ref="AD496:AH496" si="503">D496+L496+T496</f>
        <v>0</v>
      </c>
      <c r="AE496" s="11">
        <f t="shared" si="503"/>
        <v>0</v>
      </c>
      <c r="AF496" s="11">
        <f t="shared" si="503"/>
        <v>0</v>
      </c>
      <c r="AG496" s="11">
        <f t="shared" si="503"/>
        <v>0</v>
      </c>
      <c r="AH496" s="11">
        <f t="shared" si="503"/>
        <v>0</v>
      </c>
      <c r="AI496" s="11">
        <f>COUNTIF(AA496:AC496, Categories!C$1)</f>
        <v>0</v>
      </c>
      <c r="AJ496" s="14" t="str">
        <f>IF(AA496="", "", IF(OR(AND(AA496=AB496, AA496=Categories!C$3), AND(AB496=AC496,AB496=Categories!C$3), AND(AA496=AC496, AA496=Categories!C$3)), Categories!D$3, IF(OR(AND(AA496&lt;&gt;AB496, AND(AA496&lt;&gt;Categories!C$3, AB496&lt;&gt;Categories!C$3)), AND(AB496&lt;&gt;AC496, AND(AC496&lt;&gt;Categories!C$3, AB496&lt;&gt;Categories!C$3)), AND(AA496&lt;&gt;AC496, AND(AA496&lt;&gt;Categories!C$3, AC496&lt;&gt;Categories!C$3))), Categories!D$2, Categories!D$1)))</f>
        <v/>
      </c>
      <c r="AK496" s="8"/>
      <c r="AL496" s="8"/>
      <c r="AM496" s="8"/>
      <c r="AN496" s="8"/>
      <c r="AO496" s="8"/>
    </row>
    <row r="497">
      <c r="A497" s="8" t="s">
        <v>2405</v>
      </c>
      <c r="B497" s="8" t="s">
        <v>2406</v>
      </c>
      <c r="C497" s="8" t="s">
        <v>2407</v>
      </c>
      <c r="D497" s="11"/>
      <c r="E497" s="11"/>
      <c r="F497" s="11"/>
      <c r="G497" s="11"/>
      <c r="H497" s="11"/>
      <c r="I497" s="11"/>
      <c r="J497" s="11"/>
      <c r="K497" s="8" t="s">
        <v>2408</v>
      </c>
      <c r="L497" s="8"/>
      <c r="M497" s="8"/>
      <c r="N497" s="8"/>
      <c r="O497" s="8"/>
      <c r="P497" s="8"/>
      <c r="Q497" s="8"/>
      <c r="R497" s="8"/>
      <c r="S497" s="8" t="s">
        <v>2409</v>
      </c>
      <c r="T497" s="16"/>
      <c r="U497" s="16"/>
      <c r="V497" s="16"/>
      <c r="W497" s="16"/>
      <c r="X497" s="16"/>
      <c r="Y497" s="16"/>
      <c r="Z497" s="16"/>
      <c r="AA497" s="8" t="str">
        <f>IF(I497="", "",IF(I497=Categories!A$1, Categories!C$1, IF(I497=Categories!A$2, Categories!C$2, IF(AND(I497=Categories!A$3, J497=Categories!B$2), Categories!C$1, IF(AND(I497=Categories!A$3, OR(J497=Categories!B$1, J497=Categories!B$3)), Categories!C$2, Categories!C$3)))))</f>
        <v/>
      </c>
      <c r="AB497" s="8" t="str">
        <f>IF(Q497="", "", IF(Q497=Categories!A$1, Categories!C$1, IF(Q497=Categories!A$2, Categories!C$2, IF(AND(Q497=Categories!A$3, R497=Categories!B$2), Categories!C$1, IF(AND(Q497=Categories!A$3, OR(R497=Categories!B$1, R497=Categories!B$3)), Categories!C$2, Categories!C$3)))))</f>
        <v/>
      </c>
      <c r="AC497" s="13" t="str">
        <f>IF(Y497="", "", IF(Y497=Categories!A$1, Categories!C$1, IF(Y497=Categories!A$2, Categories!C$2, IF(AND(Y497=Categories!A$3, Z497=Categories!B$2), Categories!C$1, IF(AND(Y497=Categories!A$3, OR(Z497=Categories!B$1, Z497=Categories!B$3)), Categories!C$2, Categories!C$3)))))</f>
        <v/>
      </c>
      <c r="AD497" s="11">
        <f t="shared" ref="AD497:AH497" si="504">D497+L497+T497</f>
        <v>0</v>
      </c>
      <c r="AE497" s="11">
        <f t="shared" si="504"/>
        <v>0</v>
      </c>
      <c r="AF497" s="11">
        <f t="shared" si="504"/>
        <v>0</v>
      </c>
      <c r="AG497" s="11">
        <f t="shared" si="504"/>
        <v>0</v>
      </c>
      <c r="AH497" s="11">
        <f t="shared" si="504"/>
        <v>0</v>
      </c>
      <c r="AI497" s="11">
        <f>COUNTIF(AA497:AC497, Categories!C$1)</f>
        <v>0</v>
      </c>
      <c r="AJ497" s="14" t="str">
        <f>IF(AA497="", "", IF(OR(AND(AA497=AB497, AA497=Categories!C$3), AND(AB497=AC497,AB497=Categories!C$3), AND(AA497=AC497, AA497=Categories!C$3)), Categories!D$3, IF(OR(AND(AA497&lt;&gt;AB497, AND(AA497&lt;&gt;Categories!C$3, AB497&lt;&gt;Categories!C$3)), AND(AB497&lt;&gt;AC497, AND(AC497&lt;&gt;Categories!C$3, AB497&lt;&gt;Categories!C$3)), AND(AA497&lt;&gt;AC497, AND(AA497&lt;&gt;Categories!C$3, AC497&lt;&gt;Categories!C$3))), Categories!D$2, Categories!D$1)))</f>
        <v/>
      </c>
      <c r="AK497" s="8"/>
      <c r="AL497" s="8"/>
      <c r="AM497" s="8"/>
      <c r="AN497" s="8"/>
      <c r="AO497" s="8"/>
    </row>
    <row r="498">
      <c r="A498" s="8" t="s">
        <v>2410</v>
      </c>
      <c r="B498" s="8" t="s">
        <v>2411</v>
      </c>
      <c r="C498" s="8" t="s">
        <v>2412</v>
      </c>
      <c r="D498" s="11"/>
      <c r="E498" s="11"/>
      <c r="F498" s="11"/>
      <c r="G498" s="11"/>
      <c r="H498" s="11"/>
      <c r="I498" s="11"/>
      <c r="J498" s="11"/>
      <c r="K498" s="8" t="s">
        <v>2413</v>
      </c>
      <c r="L498" s="8"/>
      <c r="M498" s="8"/>
      <c r="N498" s="8"/>
      <c r="O498" s="8"/>
      <c r="P498" s="8"/>
      <c r="Q498" s="8"/>
      <c r="R498" s="8"/>
      <c r="S498" s="8" t="s">
        <v>2414</v>
      </c>
      <c r="T498" s="11"/>
      <c r="U498" s="11"/>
      <c r="V498" s="11"/>
      <c r="W498" s="11"/>
      <c r="X498" s="11"/>
      <c r="Y498" s="11"/>
      <c r="Z498" s="11"/>
      <c r="AA498" s="8" t="str">
        <f>IF(I498="", "",IF(I498=Categories!A$1, Categories!C$1, IF(I498=Categories!A$2, Categories!C$2, IF(AND(I498=Categories!A$3, J498=Categories!B$2), Categories!C$1, IF(AND(I498=Categories!A$3, OR(J498=Categories!B$1, J498=Categories!B$3)), Categories!C$2, Categories!C$3)))))</f>
        <v/>
      </c>
      <c r="AB498" s="8" t="str">
        <f>IF(Q498="", "", IF(Q498=Categories!A$1, Categories!C$1, IF(Q498=Categories!A$2, Categories!C$2, IF(AND(Q498=Categories!A$3, R498=Categories!B$2), Categories!C$1, IF(AND(Q498=Categories!A$3, OR(R498=Categories!B$1, R498=Categories!B$3)), Categories!C$2, Categories!C$3)))))</f>
        <v/>
      </c>
      <c r="AC498" s="13" t="str">
        <f>IF(Y498="", "", IF(Y498=Categories!A$1, Categories!C$1, IF(Y498=Categories!A$2, Categories!C$2, IF(AND(Y498=Categories!A$3, Z498=Categories!B$2), Categories!C$1, IF(AND(Y498=Categories!A$3, OR(Z498=Categories!B$1, Z498=Categories!B$3)), Categories!C$2, Categories!C$3)))))</f>
        <v/>
      </c>
      <c r="AD498" s="11">
        <f t="shared" ref="AD498:AH498" si="505">D498+L498+T498</f>
        <v>0</v>
      </c>
      <c r="AE498" s="11">
        <f t="shared" si="505"/>
        <v>0</v>
      </c>
      <c r="AF498" s="11">
        <f t="shared" si="505"/>
        <v>0</v>
      </c>
      <c r="AG498" s="11">
        <f t="shared" si="505"/>
        <v>0</v>
      </c>
      <c r="AH498" s="11">
        <f t="shared" si="505"/>
        <v>0</v>
      </c>
      <c r="AI498" s="11">
        <f>COUNTIF(AA498:AC498, Categories!C$1)</f>
        <v>0</v>
      </c>
      <c r="AJ498" s="14" t="str">
        <f>IF(AA498="", "", IF(OR(AND(AA498=AB498, AA498=Categories!C$3), AND(AB498=AC498,AB498=Categories!C$3), AND(AA498=AC498, AA498=Categories!C$3)), Categories!D$3, IF(OR(AND(AA498&lt;&gt;AB498, AND(AA498&lt;&gt;Categories!C$3, AB498&lt;&gt;Categories!C$3)), AND(AB498&lt;&gt;AC498, AND(AC498&lt;&gt;Categories!C$3, AB498&lt;&gt;Categories!C$3)), AND(AA498&lt;&gt;AC498, AND(AA498&lt;&gt;Categories!C$3, AC498&lt;&gt;Categories!C$3))), Categories!D$2, Categories!D$1)))</f>
        <v/>
      </c>
      <c r="AK498" s="8"/>
      <c r="AL498" s="8"/>
      <c r="AM498" s="8"/>
      <c r="AN498" s="8"/>
      <c r="AO498" s="8"/>
    </row>
    <row r="499">
      <c r="A499" s="8" t="s">
        <v>2415</v>
      </c>
      <c r="B499" s="8" t="s">
        <v>2416</v>
      </c>
      <c r="C499" s="8" t="s">
        <v>2417</v>
      </c>
      <c r="D499" s="11"/>
      <c r="E499" s="11"/>
      <c r="F499" s="11"/>
      <c r="G499" s="11"/>
      <c r="H499" s="11"/>
      <c r="I499" s="11"/>
      <c r="J499" s="11"/>
      <c r="K499" s="8" t="s">
        <v>1452</v>
      </c>
      <c r="L499" s="8"/>
      <c r="M499" s="8"/>
      <c r="N499" s="8"/>
      <c r="O499" s="8"/>
      <c r="P499" s="8"/>
      <c r="Q499" s="8"/>
      <c r="R499" s="8"/>
      <c r="S499" s="8" t="s">
        <v>2418</v>
      </c>
      <c r="T499" s="11"/>
      <c r="U499" s="11"/>
      <c r="V499" s="11"/>
      <c r="W499" s="11"/>
      <c r="X499" s="11"/>
      <c r="Y499" s="11"/>
      <c r="Z499" s="11"/>
      <c r="AA499" s="8" t="str">
        <f>IF(I499="", "",IF(I499=Categories!A$1, Categories!C$1, IF(I499=Categories!A$2, Categories!C$2, IF(AND(I499=Categories!A$3, J499=Categories!B$2), Categories!C$1, IF(AND(I499=Categories!A$3, OR(J499=Categories!B$1, J499=Categories!B$3)), Categories!C$2, Categories!C$3)))))</f>
        <v/>
      </c>
      <c r="AB499" s="8" t="str">
        <f>IF(Q499="", "", IF(Q499=Categories!A$1, Categories!C$1, IF(Q499=Categories!A$2, Categories!C$2, IF(AND(Q499=Categories!A$3, R499=Categories!B$2), Categories!C$1, IF(AND(Q499=Categories!A$3, OR(R499=Categories!B$1, R499=Categories!B$3)), Categories!C$2, Categories!C$3)))))</f>
        <v/>
      </c>
      <c r="AC499" s="13" t="str">
        <f>IF(Y499="", "", IF(Y499=Categories!A$1, Categories!C$1, IF(Y499=Categories!A$2, Categories!C$2, IF(AND(Y499=Categories!A$3, Z499=Categories!B$2), Categories!C$1, IF(AND(Y499=Categories!A$3, OR(Z499=Categories!B$1, Z499=Categories!B$3)), Categories!C$2, Categories!C$3)))))</f>
        <v/>
      </c>
      <c r="AD499" s="11">
        <f t="shared" ref="AD499:AH499" si="506">D499+L499+T499</f>
        <v>0</v>
      </c>
      <c r="AE499" s="11">
        <f t="shared" si="506"/>
        <v>0</v>
      </c>
      <c r="AF499" s="11">
        <f t="shared" si="506"/>
        <v>0</v>
      </c>
      <c r="AG499" s="11">
        <f t="shared" si="506"/>
        <v>0</v>
      </c>
      <c r="AH499" s="11">
        <f t="shared" si="506"/>
        <v>0</v>
      </c>
      <c r="AI499" s="11">
        <f>COUNTIF(AA499:AC499, Categories!C$1)</f>
        <v>0</v>
      </c>
      <c r="AJ499" s="14" t="str">
        <f>IF(AA499="", "", IF(OR(AND(AA499=AB499, AA499=Categories!C$3), AND(AB499=AC499,AB499=Categories!C$3), AND(AA499=AC499, AA499=Categories!C$3)), Categories!D$3, IF(OR(AND(AA499&lt;&gt;AB499, AND(AA499&lt;&gt;Categories!C$3, AB499&lt;&gt;Categories!C$3)), AND(AB499&lt;&gt;AC499, AND(AC499&lt;&gt;Categories!C$3, AB499&lt;&gt;Categories!C$3)), AND(AA499&lt;&gt;AC499, AND(AA499&lt;&gt;Categories!C$3, AC499&lt;&gt;Categories!C$3))), Categories!D$2, Categories!D$1)))</f>
        <v/>
      </c>
      <c r="AK499" s="8"/>
      <c r="AL499" s="8"/>
      <c r="AM499" s="8"/>
      <c r="AN499" s="8"/>
      <c r="AO499" s="8"/>
    </row>
    <row r="500">
      <c r="A500" s="8" t="s">
        <v>2419</v>
      </c>
      <c r="B500" s="8" t="s">
        <v>2420</v>
      </c>
      <c r="C500" s="8" t="s">
        <v>2421</v>
      </c>
      <c r="D500" s="11"/>
      <c r="E500" s="11"/>
      <c r="F500" s="11"/>
      <c r="G500" s="11"/>
      <c r="H500" s="11"/>
      <c r="I500" s="11"/>
      <c r="J500" s="11"/>
      <c r="K500" s="8" t="s">
        <v>2422</v>
      </c>
      <c r="L500" s="8"/>
      <c r="M500" s="8"/>
      <c r="N500" s="8"/>
      <c r="O500" s="8"/>
      <c r="P500" s="8"/>
      <c r="Q500" s="8"/>
      <c r="R500" s="8"/>
      <c r="S500" s="8" t="s">
        <v>2423</v>
      </c>
      <c r="T500" s="11"/>
      <c r="U500" s="11"/>
      <c r="V500" s="11"/>
      <c r="W500" s="11"/>
      <c r="X500" s="11"/>
      <c r="Y500" s="11"/>
      <c r="Z500" s="11"/>
      <c r="AA500" s="8" t="str">
        <f>IF(I500="", "",IF(I500=Categories!A$1, Categories!C$1, IF(I500=Categories!A$2, Categories!C$2, IF(AND(I500=Categories!A$3, J500=Categories!B$2), Categories!C$1, IF(AND(I500=Categories!A$3, OR(J500=Categories!B$1, J500=Categories!B$3)), Categories!C$2, Categories!C$3)))))</f>
        <v/>
      </c>
      <c r="AB500" s="8" t="str">
        <f>IF(Q500="", "", IF(Q500=Categories!A$1, Categories!C$1, IF(Q500=Categories!A$2, Categories!C$2, IF(AND(Q500=Categories!A$3, R500=Categories!B$2), Categories!C$1, IF(AND(Q500=Categories!A$3, OR(R500=Categories!B$1, R500=Categories!B$3)), Categories!C$2, Categories!C$3)))))</f>
        <v/>
      </c>
      <c r="AC500" s="13" t="str">
        <f>IF(Y500="", "", IF(Y500=Categories!A$1, Categories!C$1, IF(Y500=Categories!A$2, Categories!C$2, IF(AND(Y500=Categories!A$3, Z500=Categories!B$2), Categories!C$1, IF(AND(Y500=Categories!A$3, OR(Z500=Categories!B$1, Z500=Categories!B$3)), Categories!C$2, Categories!C$3)))))</f>
        <v/>
      </c>
      <c r="AD500" s="11">
        <f t="shared" ref="AD500:AH500" si="507">D500+L500+T500</f>
        <v>0</v>
      </c>
      <c r="AE500" s="11">
        <f t="shared" si="507"/>
        <v>0</v>
      </c>
      <c r="AF500" s="11">
        <f t="shared" si="507"/>
        <v>0</v>
      </c>
      <c r="AG500" s="11">
        <f t="shared" si="507"/>
        <v>0</v>
      </c>
      <c r="AH500" s="11">
        <f t="shared" si="507"/>
        <v>0</v>
      </c>
      <c r="AI500" s="11">
        <f>COUNTIF(AA500:AC500, Categories!C$1)</f>
        <v>0</v>
      </c>
      <c r="AJ500" s="14" t="str">
        <f>IF(AA500="", "", IF(OR(AND(AA500=AB500, AA500=Categories!C$3), AND(AB500=AC500,AB500=Categories!C$3), AND(AA500=AC500, AA500=Categories!C$3)), Categories!D$3, IF(OR(AND(AA500&lt;&gt;AB500, AND(AA500&lt;&gt;Categories!C$3, AB500&lt;&gt;Categories!C$3)), AND(AB500&lt;&gt;AC500, AND(AC500&lt;&gt;Categories!C$3, AB500&lt;&gt;Categories!C$3)), AND(AA500&lt;&gt;AC500, AND(AA500&lt;&gt;Categories!C$3, AC500&lt;&gt;Categories!C$3))), Categories!D$2, Categories!D$1)))</f>
        <v/>
      </c>
      <c r="AK500" s="8"/>
      <c r="AL500" s="8"/>
      <c r="AM500" s="8"/>
      <c r="AN500" s="8"/>
      <c r="AO500" s="8"/>
    </row>
    <row r="501">
      <c r="A501" s="8" t="s">
        <v>2424</v>
      </c>
      <c r="B501" s="8" t="s">
        <v>2425</v>
      </c>
      <c r="C501" s="8" t="s">
        <v>2426</v>
      </c>
      <c r="D501" s="11"/>
      <c r="E501" s="11"/>
      <c r="F501" s="11"/>
      <c r="G501" s="11"/>
      <c r="H501" s="11"/>
      <c r="I501" s="11"/>
      <c r="J501" s="11"/>
      <c r="K501" s="8" t="s">
        <v>2427</v>
      </c>
      <c r="L501" s="8"/>
      <c r="M501" s="8"/>
      <c r="N501" s="8"/>
      <c r="O501" s="8"/>
      <c r="P501" s="8"/>
      <c r="Q501" s="8"/>
      <c r="R501" s="8"/>
      <c r="S501" s="8" t="s">
        <v>2428</v>
      </c>
      <c r="T501" s="11"/>
      <c r="U501" s="11"/>
      <c r="V501" s="11"/>
      <c r="W501" s="11"/>
      <c r="X501" s="11"/>
      <c r="Y501" s="11"/>
      <c r="Z501" s="11"/>
      <c r="AA501" s="8" t="str">
        <f>IF(I501="", "",IF(I501=Categories!A$1, Categories!C$1, IF(I501=Categories!A$2, Categories!C$2, IF(AND(I501=Categories!A$3, J501=Categories!B$2), Categories!C$1, IF(AND(I501=Categories!A$3, OR(J501=Categories!B$1, J501=Categories!B$3)), Categories!C$2, Categories!C$3)))))</f>
        <v/>
      </c>
      <c r="AB501" s="8" t="str">
        <f>IF(Q501="", "", IF(Q501=Categories!A$1, Categories!C$1, IF(Q501=Categories!A$2, Categories!C$2, IF(AND(Q501=Categories!A$3, R501=Categories!B$2), Categories!C$1, IF(AND(Q501=Categories!A$3, OR(R501=Categories!B$1, R501=Categories!B$3)), Categories!C$2, Categories!C$3)))))</f>
        <v/>
      </c>
      <c r="AC501" s="13" t="str">
        <f>IF(Y501="", "", IF(Y501=Categories!A$1, Categories!C$1, IF(Y501=Categories!A$2, Categories!C$2, IF(AND(Y501=Categories!A$3, Z501=Categories!B$2), Categories!C$1, IF(AND(Y501=Categories!A$3, OR(Z501=Categories!B$1, Z501=Categories!B$3)), Categories!C$2, Categories!C$3)))))</f>
        <v/>
      </c>
      <c r="AD501" s="11">
        <f t="shared" ref="AD501:AH501" si="508">D501+L501+T501</f>
        <v>0</v>
      </c>
      <c r="AE501" s="11">
        <f t="shared" si="508"/>
        <v>0</v>
      </c>
      <c r="AF501" s="11">
        <f t="shared" si="508"/>
        <v>0</v>
      </c>
      <c r="AG501" s="11">
        <f t="shared" si="508"/>
        <v>0</v>
      </c>
      <c r="AH501" s="11">
        <f t="shared" si="508"/>
        <v>0</v>
      </c>
      <c r="AI501" s="11">
        <f>COUNTIF(AA501:AC501, Categories!C$1)</f>
        <v>0</v>
      </c>
      <c r="AJ501" s="14" t="str">
        <f>IF(AA501="", "", IF(OR(AND(AA501=AB501, AA501=Categories!C$3), AND(AB501=AC501,AB501=Categories!C$3), AND(AA501=AC501, AA501=Categories!C$3)), Categories!D$3, IF(OR(AND(AA501&lt;&gt;AB501, AND(AA501&lt;&gt;Categories!C$3, AB501&lt;&gt;Categories!C$3)), AND(AB501&lt;&gt;AC501, AND(AC501&lt;&gt;Categories!C$3, AB501&lt;&gt;Categories!C$3)), AND(AA501&lt;&gt;AC501, AND(AA501&lt;&gt;Categories!C$3, AC501&lt;&gt;Categories!C$3))), Categories!D$2, Categories!D$1)))</f>
        <v/>
      </c>
      <c r="AK501" s="8"/>
      <c r="AL501" s="8"/>
      <c r="AM501" s="8"/>
      <c r="AN501" s="8"/>
      <c r="AO501" s="8"/>
    </row>
    <row r="502">
      <c r="A502" s="8" t="s">
        <v>2429</v>
      </c>
      <c r="B502" s="8" t="s">
        <v>2430</v>
      </c>
      <c r="C502" s="8" t="s">
        <v>2431</v>
      </c>
      <c r="D502" s="11"/>
      <c r="E502" s="11"/>
      <c r="F502" s="11"/>
      <c r="G502" s="11"/>
      <c r="H502" s="11"/>
      <c r="I502" s="11"/>
      <c r="J502" s="11"/>
      <c r="K502" s="8" t="s">
        <v>2432</v>
      </c>
      <c r="L502" s="8"/>
      <c r="M502" s="8"/>
      <c r="N502" s="8"/>
      <c r="O502" s="8"/>
      <c r="P502" s="8"/>
      <c r="Q502" s="8"/>
      <c r="R502" s="8"/>
      <c r="S502" s="8" t="s">
        <v>2433</v>
      </c>
      <c r="T502" s="11"/>
      <c r="U502" s="11"/>
      <c r="V502" s="11"/>
      <c r="W502" s="11"/>
      <c r="X502" s="11"/>
      <c r="Y502" s="11"/>
      <c r="Z502" s="11"/>
      <c r="AA502" s="8" t="str">
        <f>IF(I502="", "",IF(I502=Categories!A$1, Categories!C$1, IF(I502=Categories!A$2, Categories!C$2, IF(AND(I502=Categories!A$3, J502=Categories!B$2), Categories!C$1, IF(AND(I502=Categories!A$3, OR(J502=Categories!B$1, J502=Categories!B$3)), Categories!C$2, Categories!C$3)))))</f>
        <v/>
      </c>
      <c r="AB502" s="8" t="str">
        <f>IF(Q502="", "", IF(Q502=Categories!A$1, Categories!C$1, IF(Q502=Categories!A$2, Categories!C$2, IF(AND(Q502=Categories!A$3, R502=Categories!B$2), Categories!C$1, IF(AND(Q502=Categories!A$3, OR(R502=Categories!B$1, R502=Categories!B$3)), Categories!C$2, Categories!C$3)))))</f>
        <v/>
      </c>
      <c r="AC502" s="13" t="str">
        <f>IF(Y502="", "", IF(Y502=Categories!A$1, Categories!C$1, IF(Y502=Categories!A$2, Categories!C$2, IF(AND(Y502=Categories!A$3, Z502=Categories!B$2), Categories!C$1, IF(AND(Y502=Categories!A$3, OR(Z502=Categories!B$1, Z502=Categories!B$3)), Categories!C$2, Categories!C$3)))))</f>
        <v/>
      </c>
      <c r="AD502" s="11">
        <f t="shared" ref="AD502:AH502" si="509">D502+L502+T502</f>
        <v>0</v>
      </c>
      <c r="AE502" s="11">
        <f t="shared" si="509"/>
        <v>0</v>
      </c>
      <c r="AF502" s="11">
        <f t="shared" si="509"/>
        <v>0</v>
      </c>
      <c r="AG502" s="11">
        <f t="shared" si="509"/>
        <v>0</v>
      </c>
      <c r="AH502" s="11">
        <f t="shared" si="509"/>
        <v>0</v>
      </c>
      <c r="AI502" s="11">
        <f>COUNTIF(AA502:AC502, Categories!C$1)</f>
        <v>0</v>
      </c>
      <c r="AJ502" s="14" t="str">
        <f>IF(AA502="", "", IF(OR(AND(AA502=AB502, AA502=Categories!C$3), AND(AB502=AC502,AB502=Categories!C$3), AND(AA502=AC502, AA502=Categories!C$3)), Categories!D$3, IF(OR(AND(AA502&lt;&gt;AB502, AND(AA502&lt;&gt;Categories!C$3, AB502&lt;&gt;Categories!C$3)), AND(AB502&lt;&gt;AC502, AND(AC502&lt;&gt;Categories!C$3, AB502&lt;&gt;Categories!C$3)), AND(AA502&lt;&gt;AC502, AND(AA502&lt;&gt;Categories!C$3, AC502&lt;&gt;Categories!C$3))), Categories!D$2, Categories!D$1)))</f>
        <v/>
      </c>
      <c r="AK502" s="8"/>
      <c r="AL502" s="8"/>
      <c r="AM502" s="8"/>
      <c r="AN502" s="8"/>
      <c r="AO502" s="8"/>
    </row>
    <row r="503">
      <c r="A503" s="8" t="s">
        <v>2434</v>
      </c>
      <c r="B503" s="8" t="s">
        <v>2435</v>
      </c>
      <c r="C503" s="8" t="s">
        <v>2436</v>
      </c>
      <c r="D503" s="11"/>
      <c r="E503" s="11"/>
      <c r="F503" s="11"/>
      <c r="G503" s="11"/>
      <c r="H503" s="11"/>
      <c r="I503" s="11"/>
      <c r="J503" s="11"/>
      <c r="K503" s="8" t="s">
        <v>2437</v>
      </c>
      <c r="L503" s="8"/>
      <c r="M503" s="8"/>
      <c r="N503" s="8"/>
      <c r="O503" s="8"/>
      <c r="P503" s="8"/>
      <c r="Q503" s="8"/>
      <c r="R503" s="8"/>
      <c r="S503" s="8" t="s">
        <v>2438</v>
      </c>
      <c r="T503" s="16"/>
      <c r="U503" s="16"/>
      <c r="V503" s="16"/>
      <c r="W503" s="16"/>
      <c r="X503" s="16"/>
      <c r="Y503" s="16"/>
      <c r="Z503" s="16"/>
      <c r="AA503" s="8" t="str">
        <f>IF(I503="", "",IF(I503=Categories!A$1, Categories!C$1, IF(I503=Categories!A$2, Categories!C$2, IF(AND(I503=Categories!A$3, J503=Categories!B$2), Categories!C$1, IF(AND(I503=Categories!A$3, OR(J503=Categories!B$1, J503=Categories!B$3)), Categories!C$2, Categories!C$3)))))</f>
        <v/>
      </c>
      <c r="AB503" s="8" t="str">
        <f>IF(Q503="", "", IF(Q503=Categories!A$1, Categories!C$1, IF(Q503=Categories!A$2, Categories!C$2, IF(AND(Q503=Categories!A$3, R503=Categories!B$2), Categories!C$1, IF(AND(Q503=Categories!A$3, OR(R503=Categories!B$1, R503=Categories!B$3)), Categories!C$2, Categories!C$3)))))</f>
        <v/>
      </c>
      <c r="AC503" s="13" t="str">
        <f>IF(Y503="", "", IF(Y503=Categories!A$1, Categories!C$1, IF(Y503=Categories!A$2, Categories!C$2, IF(AND(Y503=Categories!A$3, Z503=Categories!B$2), Categories!C$1, IF(AND(Y503=Categories!A$3, OR(Z503=Categories!B$1, Z503=Categories!B$3)), Categories!C$2, Categories!C$3)))))</f>
        <v/>
      </c>
      <c r="AD503" s="11">
        <f t="shared" ref="AD503:AH503" si="510">D503+L503+T503</f>
        <v>0</v>
      </c>
      <c r="AE503" s="11">
        <f t="shared" si="510"/>
        <v>0</v>
      </c>
      <c r="AF503" s="11">
        <f t="shared" si="510"/>
        <v>0</v>
      </c>
      <c r="AG503" s="11">
        <f t="shared" si="510"/>
        <v>0</v>
      </c>
      <c r="AH503" s="11">
        <f t="shared" si="510"/>
        <v>0</v>
      </c>
      <c r="AI503" s="11">
        <f>COUNTIF(AA503:AC503, Categories!C$1)</f>
        <v>0</v>
      </c>
      <c r="AJ503" s="14" t="str">
        <f>IF(AA503="", "", IF(OR(AND(AA503=AB503, AA503=Categories!C$3), AND(AB503=AC503,AB503=Categories!C$3), AND(AA503=AC503, AA503=Categories!C$3)), Categories!D$3, IF(OR(AND(AA503&lt;&gt;AB503, AND(AA503&lt;&gt;Categories!C$3, AB503&lt;&gt;Categories!C$3)), AND(AB503&lt;&gt;AC503, AND(AC503&lt;&gt;Categories!C$3, AB503&lt;&gt;Categories!C$3)), AND(AA503&lt;&gt;AC503, AND(AA503&lt;&gt;Categories!C$3, AC503&lt;&gt;Categories!C$3))), Categories!D$2, Categories!D$1)))</f>
        <v/>
      </c>
      <c r="AK503" s="8"/>
      <c r="AL503" s="8"/>
      <c r="AM503" s="8"/>
      <c r="AN503" s="8"/>
      <c r="AO503" s="8"/>
    </row>
    <row r="504">
      <c r="A504" s="8" t="s">
        <v>2439</v>
      </c>
      <c r="B504" s="8" t="s">
        <v>2440</v>
      </c>
      <c r="C504" s="8" t="s">
        <v>2441</v>
      </c>
      <c r="D504" s="11"/>
      <c r="E504" s="11"/>
      <c r="F504" s="11"/>
      <c r="G504" s="11"/>
      <c r="H504" s="11"/>
      <c r="I504" s="11"/>
      <c r="J504" s="11"/>
      <c r="K504" s="8" t="s">
        <v>2442</v>
      </c>
      <c r="L504" s="8"/>
      <c r="M504" s="8"/>
      <c r="N504" s="8"/>
      <c r="O504" s="8"/>
      <c r="P504" s="8"/>
      <c r="Q504" s="8"/>
      <c r="R504" s="8"/>
      <c r="S504" s="8" t="s">
        <v>2443</v>
      </c>
      <c r="T504" s="16"/>
      <c r="U504" s="16"/>
      <c r="V504" s="16"/>
      <c r="W504" s="16"/>
      <c r="X504" s="16"/>
      <c r="Y504" s="16"/>
      <c r="Z504" s="16"/>
      <c r="AA504" s="8" t="str">
        <f>IF(I504="", "",IF(I504=Categories!A$1, Categories!C$1, IF(I504=Categories!A$2, Categories!C$2, IF(AND(I504=Categories!A$3, J504=Categories!B$2), Categories!C$1, IF(AND(I504=Categories!A$3, OR(J504=Categories!B$1, J504=Categories!B$3)), Categories!C$2, Categories!C$3)))))</f>
        <v/>
      </c>
      <c r="AB504" s="8" t="str">
        <f>IF(Q504="", "", IF(Q504=Categories!A$1, Categories!C$1, IF(Q504=Categories!A$2, Categories!C$2, IF(AND(Q504=Categories!A$3, R504=Categories!B$2), Categories!C$1, IF(AND(Q504=Categories!A$3, OR(R504=Categories!B$1, R504=Categories!B$3)), Categories!C$2, Categories!C$3)))))</f>
        <v/>
      </c>
      <c r="AC504" s="13" t="str">
        <f>IF(Y504="", "", IF(Y504=Categories!A$1, Categories!C$1, IF(Y504=Categories!A$2, Categories!C$2, IF(AND(Y504=Categories!A$3, Z504=Categories!B$2), Categories!C$1, IF(AND(Y504=Categories!A$3, OR(Z504=Categories!B$1, Z504=Categories!B$3)), Categories!C$2, Categories!C$3)))))</f>
        <v/>
      </c>
      <c r="AD504" s="11">
        <f t="shared" ref="AD504:AH504" si="511">D504+L504+T504</f>
        <v>0</v>
      </c>
      <c r="AE504" s="11">
        <f t="shared" si="511"/>
        <v>0</v>
      </c>
      <c r="AF504" s="11">
        <f t="shared" si="511"/>
        <v>0</v>
      </c>
      <c r="AG504" s="11">
        <f t="shared" si="511"/>
        <v>0</v>
      </c>
      <c r="AH504" s="11">
        <f t="shared" si="511"/>
        <v>0</v>
      </c>
      <c r="AI504" s="11">
        <f>COUNTIF(AA504:AC504, Categories!C$1)</f>
        <v>0</v>
      </c>
      <c r="AJ504" s="14" t="str">
        <f>IF(AA504="", "", IF(OR(AND(AA504=AB504, AA504=Categories!C$3), AND(AB504=AC504,AB504=Categories!C$3), AND(AA504=AC504, AA504=Categories!C$3)), Categories!D$3, IF(OR(AND(AA504&lt;&gt;AB504, AND(AA504&lt;&gt;Categories!C$3, AB504&lt;&gt;Categories!C$3)), AND(AB504&lt;&gt;AC504, AND(AC504&lt;&gt;Categories!C$3, AB504&lt;&gt;Categories!C$3)), AND(AA504&lt;&gt;AC504, AND(AA504&lt;&gt;Categories!C$3, AC504&lt;&gt;Categories!C$3))), Categories!D$2, Categories!D$1)))</f>
        <v/>
      </c>
      <c r="AK504" s="8"/>
      <c r="AL504" s="8"/>
      <c r="AM504" s="8"/>
      <c r="AN504" s="8"/>
      <c r="AO504" s="8"/>
    </row>
    <row r="505">
      <c r="A505" s="8" t="s">
        <v>2444</v>
      </c>
      <c r="B505" s="8" t="s">
        <v>2445</v>
      </c>
      <c r="C505" s="8" t="s">
        <v>2446</v>
      </c>
      <c r="D505" s="11"/>
      <c r="E505" s="11"/>
      <c r="F505" s="11"/>
      <c r="G505" s="11"/>
      <c r="H505" s="11"/>
      <c r="I505" s="11"/>
      <c r="J505" s="11"/>
      <c r="K505" s="8" t="s">
        <v>2447</v>
      </c>
      <c r="L505" s="8"/>
      <c r="M505" s="8"/>
      <c r="N505" s="8"/>
      <c r="O505" s="8"/>
      <c r="P505" s="8"/>
      <c r="Q505" s="8"/>
      <c r="R505" s="8"/>
      <c r="S505" s="8" t="s">
        <v>2448</v>
      </c>
      <c r="T505" s="11"/>
      <c r="U505" s="11"/>
      <c r="V505" s="11"/>
      <c r="W505" s="11"/>
      <c r="X505" s="11"/>
      <c r="Y505" s="11"/>
      <c r="Z505" s="11"/>
      <c r="AA505" s="8" t="str">
        <f>IF(I505="", "",IF(I505=Categories!A$1, Categories!C$1, IF(I505=Categories!A$2, Categories!C$2, IF(AND(I505=Categories!A$3, J505=Categories!B$2), Categories!C$1, IF(AND(I505=Categories!A$3, OR(J505=Categories!B$1, J505=Categories!B$3)), Categories!C$2, Categories!C$3)))))</f>
        <v/>
      </c>
      <c r="AB505" s="8" t="str">
        <f>IF(Q505="", "", IF(Q505=Categories!A$1, Categories!C$1, IF(Q505=Categories!A$2, Categories!C$2, IF(AND(Q505=Categories!A$3, R505=Categories!B$2), Categories!C$1, IF(AND(Q505=Categories!A$3, OR(R505=Categories!B$1, R505=Categories!B$3)), Categories!C$2, Categories!C$3)))))</f>
        <v/>
      </c>
      <c r="AC505" s="13" t="str">
        <f>IF(Y505="", "", IF(Y505=Categories!A$1, Categories!C$1, IF(Y505=Categories!A$2, Categories!C$2, IF(AND(Y505=Categories!A$3, Z505=Categories!B$2), Categories!C$1, IF(AND(Y505=Categories!A$3, OR(Z505=Categories!B$1, Z505=Categories!B$3)), Categories!C$2, Categories!C$3)))))</f>
        <v/>
      </c>
      <c r="AD505" s="11">
        <f t="shared" ref="AD505:AH505" si="512">D505+L505+T505</f>
        <v>0</v>
      </c>
      <c r="AE505" s="11">
        <f t="shared" si="512"/>
        <v>0</v>
      </c>
      <c r="AF505" s="11">
        <f t="shared" si="512"/>
        <v>0</v>
      </c>
      <c r="AG505" s="11">
        <f t="shared" si="512"/>
        <v>0</v>
      </c>
      <c r="AH505" s="11">
        <f t="shared" si="512"/>
        <v>0</v>
      </c>
      <c r="AI505" s="11">
        <f>COUNTIF(AA505:AC505, Categories!C$1)</f>
        <v>0</v>
      </c>
      <c r="AJ505" s="14" t="str">
        <f>IF(AA505="", "", IF(OR(AND(AA505=AB505, AA505=Categories!C$3), AND(AB505=AC505,AB505=Categories!C$3), AND(AA505=AC505, AA505=Categories!C$3)), Categories!D$3, IF(OR(AND(AA505&lt;&gt;AB505, AND(AA505&lt;&gt;Categories!C$3, AB505&lt;&gt;Categories!C$3)), AND(AB505&lt;&gt;AC505, AND(AC505&lt;&gt;Categories!C$3, AB505&lt;&gt;Categories!C$3)), AND(AA505&lt;&gt;AC505, AND(AA505&lt;&gt;Categories!C$3, AC505&lt;&gt;Categories!C$3))), Categories!D$2, Categories!D$1)))</f>
        <v/>
      </c>
      <c r="AK505" s="8"/>
      <c r="AL505" s="8"/>
      <c r="AM505" s="8"/>
      <c r="AN505" s="8"/>
      <c r="AO505" s="8"/>
    </row>
    <row r="506">
      <c r="A506" s="8" t="s">
        <v>2449</v>
      </c>
      <c r="B506" s="8" t="s">
        <v>2450</v>
      </c>
      <c r="C506" s="8" t="s">
        <v>2451</v>
      </c>
      <c r="D506" s="11"/>
      <c r="E506" s="11"/>
      <c r="F506" s="11"/>
      <c r="G506" s="11"/>
      <c r="H506" s="11"/>
      <c r="I506" s="11"/>
      <c r="J506" s="11"/>
      <c r="K506" s="8" t="s">
        <v>2452</v>
      </c>
      <c r="L506" s="8"/>
      <c r="M506" s="8"/>
      <c r="N506" s="8"/>
      <c r="O506" s="8"/>
      <c r="P506" s="8"/>
      <c r="Q506" s="8"/>
      <c r="R506" s="8"/>
      <c r="S506" s="8" t="s">
        <v>2453</v>
      </c>
      <c r="T506" s="11"/>
      <c r="U506" s="11"/>
      <c r="V506" s="11"/>
      <c r="W506" s="11"/>
      <c r="X506" s="11"/>
      <c r="Y506" s="11"/>
      <c r="Z506" s="11"/>
      <c r="AA506" s="8" t="str">
        <f>IF(I506="", "",IF(I506=Categories!A$1, Categories!C$1, IF(I506=Categories!A$2, Categories!C$2, IF(AND(I506=Categories!A$3, J506=Categories!B$2), Categories!C$1, IF(AND(I506=Categories!A$3, OR(J506=Categories!B$1, J506=Categories!B$3)), Categories!C$2, Categories!C$3)))))</f>
        <v/>
      </c>
      <c r="AB506" s="8" t="str">
        <f>IF(Q506="", "", IF(Q506=Categories!A$1, Categories!C$1, IF(Q506=Categories!A$2, Categories!C$2, IF(AND(Q506=Categories!A$3, R506=Categories!B$2), Categories!C$1, IF(AND(Q506=Categories!A$3, OR(R506=Categories!B$1, R506=Categories!B$3)), Categories!C$2, Categories!C$3)))))</f>
        <v/>
      </c>
      <c r="AC506" s="13" t="str">
        <f>IF(Y506="", "", IF(Y506=Categories!A$1, Categories!C$1, IF(Y506=Categories!A$2, Categories!C$2, IF(AND(Y506=Categories!A$3, Z506=Categories!B$2), Categories!C$1, IF(AND(Y506=Categories!A$3, OR(Z506=Categories!B$1, Z506=Categories!B$3)), Categories!C$2, Categories!C$3)))))</f>
        <v/>
      </c>
      <c r="AD506" s="11">
        <f t="shared" ref="AD506:AH506" si="513">D506+L506+T506</f>
        <v>0</v>
      </c>
      <c r="AE506" s="11">
        <f t="shared" si="513"/>
        <v>0</v>
      </c>
      <c r="AF506" s="11">
        <f t="shared" si="513"/>
        <v>0</v>
      </c>
      <c r="AG506" s="11">
        <f t="shared" si="513"/>
        <v>0</v>
      </c>
      <c r="AH506" s="11">
        <f t="shared" si="513"/>
        <v>0</v>
      </c>
      <c r="AI506" s="11">
        <f>COUNTIF(AA506:AC506, Categories!C$1)</f>
        <v>0</v>
      </c>
      <c r="AJ506" s="14" t="str">
        <f>IF(AA506="", "", IF(OR(AND(AA506=AB506, AA506=Categories!C$3), AND(AB506=AC506,AB506=Categories!C$3), AND(AA506=AC506, AA506=Categories!C$3)), Categories!D$3, IF(OR(AND(AA506&lt;&gt;AB506, AND(AA506&lt;&gt;Categories!C$3, AB506&lt;&gt;Categories!C$3)), AND(AB506&lt;&gt;AC506, AND(AC506&lt;&gt;Categories!C$3, AB506&lt;&gt;Categories!C$3)), AND(AA506&lt;&gt;AC506, AND(AA506&lt;&gt;Categories!C$3, AC506&lt;&gt;Categories!C$3))), Categories!D$2, Categories!D$1)))</f>
        <v/>
      </c>
      <c r="AK506" s="8"/>
      <c r="AL506" s="8"/>
      <c r="AM506" s="8"/>
      <c r="AN506" s="8"/>
      <c r="AO506" s="8"/>
    </row>
    <row r="507">
      <c r="A507" s="8" t="s">
        <v>2454</v>
      </c>
      <c r="B507" s="8" t="s">
        <v>2455</v>
      </c>
      <c r="C507" s="8" t="s">
        <v>2456</v>
      </c>
      <c r="D507" s="11"/>
      <c r="E507" s="11"/>
      <c r="F507" s="11"/>
      <c r="G507" s="11"/>
      <c r="H507" s="11"/>
      <c r="I507" s="11"/>
      <c r="J507" s="11"/>
      <c r="K507" s="8" t="s">
        <v>2457</v>
      </c>
      <c r="L507" s="8"/>
      <c r="M507" s="8"/>
      <c r="N507" s="8"/>
      <c r="O507" s="8"/>
      <c r="P507" s="8"/>
      <c r="Q507" s="8"/>
      <c r="R507" s="8"/>
      <c r="S507" s="8" t="s">
        <v>2458</v>
      </c>
      <c r="T507" s="11"/>
      <c r="U507" s="11"/>
      <c r="V507" s="11"/>
      <c r="W507" s="11"/>
      <c r="X507" s="11"/>
      <c r="Y507" s="11"/>
      <c r="Z507" s="11"/>
      <c r="AA507" s="8" t="str">
        <f>IF(I507="", "",IF(I507=Categories!A$1, Categories!C$1, IF(I507=Categories!A$2, Categories!C$2, IF(AND(I507=Categories!A$3, J507=Categories!B$2), Categories!C$1, IF(AND(I507=Categories!A$3, OR(J507=Categories!B$1, J507=Categories!B$3)), Categories!C$2, Categories!C$3)))))</f>
        <v/>
      </c>
      <c r="AB507" s="8" t="str">
        <f>IF(Q507="", "", IF(Q507=Categories!A$1, Categories!C$1, IF(Q507=Categories!A$2, Categories!C$2, IF(AND(Q507=Categories!A$3, R507=Categories!B$2), Categories!C$1, IF(AND(Q507=Categories!A$3, OR(R507=Categories!B$1, R507=Categories!B$3)), Categories!C$2, Categories!C$3)))))</f>
        <v/>
      </c>
      <c r="AC507" s="13" t="str">
        <f>IF(Y507="", "", IF(Y507=Categories!A$1, Categories!C$1, IF(Y507=Categories!A$2, Categories!C$2, IF(AND(Y507=Categories!A$3, Z507=Categories!B$2), Categories!C$1, IF(AND(Y507=Categories!A$3, OR(Z507=Categories!B$1, Z507=Categories!B$3)), Categories!C$2, Categories!C$3)))))</f>
        <v/>
      </c>
      <c r="AD507" s="11">
        <f t="shared" ref="AD507:AH507" si="514">D507+L507+T507</f>
        <v>0</v>
      </c>
      <c r="AE507" s="11">
        <f t="shared" si="514"/>
        <v>0</v>
      </c>
      <c r="AF507" s="11">
        <f t="shared" si="514"/>
        <v>0</v>
      </c>
      <c r="AG507" s="11">
        <f t="shared" si="514"/>
        <v>0</v>
      </c>
      <c r="AH507" s="11">
        <f t="shared" si="514"/>
        <v>0</v>
      </c>
      <c r="AI507" s="11">
        <f>COUNTIF(AA507:AC507, Categories!C$1)</f>
        <v>0</v>
      </c>
      <c r="AJ507" s="14" t="str">
        <f>IF(AA507="", "", IF(OR(AND(AA507=AB507, AA507=Categories!C$3), AND(AB507=AC507,AB507=Categories!C$3), AND(AA507=AC507, AA507=Categories!C$3)), Categories!D$3, IF(OR(AND(AA507&lt;&gt;AB507, AND(AA507&lt;&gt;Categories!C$3, AB507&lt;&gt;Categories!C$3)), AND(AB507&lt;&gt;AC507, AND(AC507&lt;&gt;Categories!C$3, AB507&lt;&gt;Categories!C$3)), AND(AA507&lt;&gt;AC507, AND(AA507&lt;&gt;Categories!C$3, AC507&lt;&gt;Categories!C$3))), Categories!D$2, Categories!D$1)))</f>
        <v/>
      </c>
      <c r="AK507" s="8"/>
      <c r="AL507" s="8"/>
      <c r="AM507" s="8"/>
      <c r="AN507" s="8"/>
      <c r="AO507" s="8"/>
    </row>
    <row r="508">
      <c r="A508" s="8" t="s">
        <v>2459</v>
      </c>
      <c r="B508" s="8" t="s">
        <v>2460</v>
      </c>
      <c r="C508" s="8" t="s">
        <v>2461</v>
      </c>
      <c r="D508" s="11"/>
      <c r="E508" s="11"/>
      <c r="F508" s="11"/>
      <c r="G508" s="11"/>
      <c r="H508" s="11"/>
      <c r="I508" s="11"/>
      <c r="J508" s="11"/>
      <c r="K508" s="8" t="s">
        <v>2462</v>
      </c>
      <c r="L508" s="8"/>
      <c r="M508" s="8"/>
      <c r="N508" s="8"/>
      <c r="O508" s="8"/>
      <c r="P508" s="8"/>
      <c r="Q508" s="8"/>
      <c r="R508" s="8"/>
      <c r="S508" s="8" t="s">
        <v>588</v>
      </c>
      <c r="T508" s="11"/>
      <c r="U508" s="11"/>
      <c r="V508" s="11"/>
      <c r="W508" s="11"/>
      <c r="X508" s="11"/>
      <c r="Y508" s="11"/>
      <c r="Z508" s="11"/>
      <c r="AA508" s="8" t="str">
        <f>IF(I508="", "",IF(I508=Categories!A$1, Categories!C$1, IF(I508=Categories!A$2, Categories!C$2, IF(AND(I508=Categories!A$3, J508=Categories!B$2), Categories!C$1, IF(AND(I508=Categories!A$3, OR(J508=Categories!B$1, J508=Categories!B$3)), Categories!C$2, Categories!C$3)))))</f>
        <v/>
      </c>
      <c r="AB508" s="8" t="str">
        <f>IF(Q508="", "", IF(Q508=Categories!A$1, Categories!C$1, IF(Q508=Categories!A$2, Categories!C$2, IF(AND(Q508=Categories!A$3, R508=Categories!B$2), Categories!C$1, IF(AND(Q508=Categories!A$3, OR(R508=Categories!B$1, R508=Categories!B$3)), Categories!C$2, Categories!C$3)))))</f>
        <v/>
      </c>
      <c r="AC508" s="13" t="str">
        <f>IF(Y508="", "", IF(Y508=Categories!A$1, Categories!C$1, IF(Y508=Categories!A$2, Categories!C$2, IF(AND(Y508=Categories!A$3, Z508=Categories!B$2), Categories!C$1, IF(AND(Y508=Categories!A$3, OR(Z508=Categories!B$1, Z508=Categories!B$3)), Categories!C$2, Categories!C$3)))))</f>
        <v/>
      </c>
      <c r="AD508" s="11">
        <f t="shared" ref="AD508:AH508" si="515">D508+L508+T508</f>
        <v>0</v>
      </c>
      <c r="AE508" s="11">
        <f t="shared" si="515"/>
        <v>0</v>
      </c>
      <c r="AF508" s="11">
        <f t="shared" si="515"/>
        <v>0</v>
      </c>
      <c r="AG508" s="11">
        <f t="shared" si="515"/>
        <v>0</v>
      </c>
      <c r="AH508" s="11">
        <f t="shared" si="515"/>
        <v>0</v>
      </c>
      <c r="AI508" s="11">
        <f>COUNTIF(AA508:AC508, Categories!C$1)</f>
        <v>0</v>
      </c>
      <c r="AJ508" s="14" t="str">
        <f>IF(AA508="", "", IF(OR(AND(AA508=AB508, AA508=Categories!C$3), AND(AB508=AC508,AB508=Categories!C$3), AND(AA508=AC508, AA508=Categories!C$3)), Categories!D$3, IF(OR(AND(AA508&lt;&gt;AB508, AND(AA508&lt;&gt;Categories!C$3, AB508&lt;&gt;Categories!C$3)), AND(AB508&lt;&gt;AC508, AND(AC508&lt;&gt;Categories!C$3, AB508&lt;&gt;Categories!C$3)), AND(AA508&lt;&gt;AC508, AND(AA508&lt;&gt;Categories!C$3, AC508&lt;&gt;Categories!C$3))), Categories!D$2, Categories!D$1)))</f>
        <v/>
      </c>
      <c r="AK508" s="8"/>
      <c r="AL508" s="8"/>
      <c r="AM508" s="8"/>
      <c r="AN508" s="8"/>
      <c r="AO508" s="8"/>
    </row>
    <row r="509">
      <c r="A509" s="8" t="s">
        <v>2463</v>
      </c>
      <c r="B509" s="8" t="s">
        <v>2464</v>
      </c>
      <c r="C509" s="8" t="s">
        <v>2465</v>
      </c>
      <c r="D509" s="11"/>
      <c r="E509" s="11"/>
      <c r="F509" s="11"/>
      <c r="G509" s="11"/>
      <c r="H509" s="11"/>
      <c r="I509" s="11"/>
      <c r="J509" s="11"/>
      <c r="K509" s="8" t="s">
        <v>2466</v>
      </c>
      <c r="L509" s="8"/>
      <c r="M509" s="8"/>
      <c r="N509" s="8"/>
      <c r="O509" s="8"/>
      <c r="P509" s="8"/>
      <c r="Q509" s="8"/>
      <c r="R509" s="8"/>
      <c r="S509" s="8" t="s">
        <v>780</v>
      </c>
      <c r="T509" s="11"/>
      <c r="U509" s="11"/>
      <c r="V509" s="11"/>
      <c r="W509" s="11"/>
      <c r="X509" s="11"/>
      <c r="Y509" s="11"/>
      <c r="Z509" s="11"/>
      <c r="AA509" s="8" t="str">
        <f>IF(I509="", "",IF(I509=Categories!A$1, Categories!C$1, IF(I509=Categories!A$2, Categories!C$2, IF(AND(I509=Categories!A$3, J509=Categories!B$2), Categories!C$1, IF(AND(I509=Categories!A$3, OR(J509=Categories!B$1, J509=Categories!B$3)), Categories!C$2, Categories!C$3)))))</f>
        <v/>
      </c>
      <c r="AB509" s="8" t="str">
        <f>IF(Q509="", "", IF(Q509=Categories!A$1, Categories!C$1, IF(Q509=Categories!A$2, Categories!C$2, IF(AND(Q509=Categories!A$3, R509=Categories!B$2), Categories!C$1, IF(AND(Q509=Categories!A$3, OR(R509=Categories!B$1, R509=Categories!B$3)), Categories!C$2, Categories!C$3)))))</f>
        <v/>
      </c>
      <c r="AC509" s="13" t="str">
        <f>IF(Y509="", "", IF(Y509=Categories!A$1, Categories!C$1, IF(Y509=Categories!A$2, Categories!C$2, IF(AND(Y509=Categories!A$3, Z509=Categories!B$2), Categories!C$1, IF(AND(Y509=Categories!A$3, OR(Z509=Categories!B$1, Z509=Categories!B$3)), Categories!C$2, Categories!C$3)))))</f>
        <v/>
      </c>
      <c r="AD509" s="11">
        <f t="shared" ref="AD509:AH509" si="516">D509+L509+T509</f>
        <v>0</v>
      </c>
      <c r="AE509" s="11">
        <f t="shared" si="516"/>
        <v>0</v>
      </c>
      <c r="AF509" s="11">
        <f t="shared" si="516"/>
        <v>0</v>
      </c>
      <c r="AG509" s="11">
        <f t="shared" si="516"/>
        <v>0</v>
      </c>
      <c r="AH509" s="11">
        <f t="shared" si="516"/>
        <v>0</v>
      </c>
      <c r="AI509" s="11">
        <f>COUNTIF(AA509:AC509, Categories!C$1)</f>
        <v>0</v>
      </c>
      <c r="AJ509" s="14" t="str">
        <f>IF(AA509="", "", IF(OR(AND(AA509=AB509, AA509=Categories!C$3), AND(AB509=AC509,AB509=Categories!C$3), AND(AA509=AC509, AA509=Categories!C$3)), Categories!D$3, IF(OR(AND(AA509&lt;&gt;AB509, AND(AA509&lt;&gt;Categories!C$3, AB509&lt;&gt;Categories!C$3)), AND(AB509&lt;&gt;AC509, AND(AC509&lt;&gt;Categories!C$3, AB509&lt;&gt;Categories!C$3)), AND(AA509&lt;&gt;AC509, AND(AA509&lt;&gt;Categories!C$3, AC509&lt;&gt;Categories!C$3))), Categories!D$2, Categories!D$1)))</f>
        <v/>
      </c>
      <c r="AK509" s="8"/>
      <c r="AL509" s="8"/>
      <c r="AM509" s="8"/>
      <c r="AN509" s="8"/>
      <c r="AO509" s="8"/>
    </row>
    <row r="510">
      <c r="A510" s="8" t="s">
        <v>2467</v>
      </c>
      <c r="B510" s="8" t="s">
        <v>2468</v>
      </c>
      <c r="C510" s="8" t="s">
        <v>2469</v>
      </c>
      <c r="D510" s="11"/>
      <c r="E510" s="11"/>
      <c r="F510" s="11"/>
      <c r="G510" s="11"/>
      <c r="H510" s="11"/>
      <c r="I510" s="11"/>
      <c r="J510" s="11"/>
      <c r="K510" s="8" t="s">
        <v>2470</v>
      </c>
      <c r="L510" s="8"/>
      <c r="M510" s="8"/>
      <c r="N510" s="8"/>
      <c r="O510" s="8"/>
      <c r="P510" s="8"/>
      <c r="Q510" s="8"/>
      <c r="R510" s="8"/>
      <c r="S510" s="8" t="s">
        <v>2471</v>
      </c>
      <c r="T510" s="11"/>
      <c r="U510" s="11"/>
      <c r="V510" s="11"/>
      <c r="W510" s="11"/>
      <c r="X510" s="11"/>
      <c r="Y510" s="11"/>
      <c r="Z510" s="11"/>
      <c r="AA510" s="8" t="str">
        <f>IF(I510="", "",IF(I510=Categories!A$1, Categories!C$1, IF(I510=Categories!A$2, Categories!C$2, IF(AND(I510=Categories!A$3, J510=Categories!B$2), Categories!C$1, IF(AND(I510=Categories!A$3, OR(J510=Categories!B$1, J510=Categories!B$3)), Categories!C$2, Categories!C$3)))))</f>
        <v/>
      </c>
      <c r="AB510" s="8" t="str">
        <f>IF(Q510="", "", IF(Q510=Categories!A$1, Categories!C$1, IF(Q510=Categories!A$2, Categories!C$2, IF(AND(Q510=Categories!A$3, R510=Categories!B$2), Categories!C$1, IF(AND(Q510=Categories!A$3, OR(R510=Categories!B$1, R510=Categories!B$3)), Categories!C$2, Categories!C$3)))))</f>
        <v/>
      </c>
      <c r="AC510" s="13" t="str">
        <f>IF(Y510="", "", IF(Y510=Categories!A$1, Categories!C$1, IF(Y510=Categories!A$2, Categories!C$2, IF(AND(Y510=Categories!A$3, Z510=Categories!B$2), Categories!C$1, IF(AND(Y510=Categories!A$3, OR(Z510=Categories!B$1, Z510=Categories!B$3)), Categories!C$2, Categories!C$3)))))</f>
        <v/>
      </c>
      <c r="AD510" s="11">
        <f t="shared" ref="AD510:AH510" si="517">D510+L510+T510</f>
        <v>0</v>
      </c>
      <c r="AE510" s="11">
        <f t="shared" si="517"/>
        <v>0</v>
      </c>
      <c r="AF510" s="11">
        <f t="shared" si="517"/>
        <v>0</v>
      </c>
      <c r="AG510" s="11">
        <f t="shared" si="517"/>
        <v>0</v>
      </c>
      <c r="AH510" s="11">
        <f t="shared" si="517"/>
        <v>0</v>
      </c>
      <c r="AI510" s="11">
        <f>COUNTIF(AA510:AC510, Categories!C$1)</f>
        <v>0</v>
      </c>
      <c r="AJ510" s="14" t="str">
        <f>IF(AA510="", "", IF(OR(AND(AA510=AB510, AA510=Categories!C$3), AND(AB510=AC510,AB510=Categories!C$3), AND(AA510=AC510, AA510=Categories!C$3)), Categories!D$3, IF(OR(AND(AA510&lt;&gt;AB510, AND(AA510&lt;&gt;Categories!C$3, AB510&lt;&gt;Categories!C$3)), AND(AB510&lt;&gt;AC510, AND(AC510&lt;&gt;Categories!C$3, AB510&lt;&gt;Categories!C$3)), AND(AA510&lt;&gt;AC510, AND(AA510&lt;&gt;Categories!C$3, AC510&lt;&gt;Categories!C$3))), Categories!D$2, Categories!D$1)))</f>
        <v/>
      </c>
      <c r="AK510" s="8"/>
      <c r="AL510" s="8"/>
      <c r="AM510" s="8"/>
      <c r="AN510" s="8"/>
      <c r="AO510" s="8"/>
    </row>
    <row r="511">
      <c r="A511" s="8" t="s">
        <v>2472</v>
      </c>
      <c r="B511" s="8" t="s">
        <v>2473</v>
      </c>
      <c r="C511" s="8" t="s">
        <v>2474</v>
      </c>
      <c r="D511" s="11"/>
      <c r="E511" s="11"/>
      <c r="F511" s="11"/>
      <c r="G511" s="11"/>
      <c r="H511" s="11"/>
      <c r="I511" s="11"/>
      <c r="J511" s="11"/>
      <c r="K511" s="8" t="s">
        <v>2475</v>
      </c>
      <c r="L511" s="8"/>
      <c r="M511" s="8"/>
      <c r="N511" s="8"/>
      <c r="O511" s="8"/>
      <c r="P511" s="8"/>
      <c r="Q511" s="8"/>
      <c r="R511" s="8"/>
      <c r="S511" s="8" t="s">
        <v>2476</v>
      </c>
      <c r="T511" s="11"/>
      <c r="U511" s="11"/>
      <c r="V511" s="11"/>
      <c r="W511" s="11"/>
      <c r="X511" s="11"/>
      <c r="Y511" s="11"/>
      <c r="Z511" s="11"/>
      <c r="AA511" s="8" t="str">
        <f>IF(I511="", "",IF(I511=Categories!A$1, Categories!C$1, IF(I511=Categories!A$2, Categories!C$2, IF(AND(I511=Categories!A$3, J511=Categories!B$2), Categories!C$1, IF(AND(I511=Categories!A$3, OR(J511=Categories!B$1, J511=Categories!B$3)), Categories!C$2, Categories!C$3)))))</f>
        <v/>
      </c>
      <c r="AB511" s="8" t="str">
        <f>IF(Q511="", "", IF(Q511=Categories!A$1, Categories!C$1, IF(Q511=Categories!A$2, Categories!C$2, IF(AND(Q511=Categories!A$3, R511=Categories!B$2), Categories!C$1, IF(AND(Q511=Categories!A$3, OR(R511=Categories!B$1, R511=Categories!B$3)), Categories!C$2, Categories!C$3)))))</f>
        <v/>
      </c>
      <c r="AC511" s="13" t="str">
        <f>IF(Y511="", "", IF(Y511=Categories!A$1, Categories!C$1, IF(Y511=Categories!A$2, Categories!C$2, IF(AND(Y511=Categories!A$3, Z511=Categories!B$2), Categories!C$1, IF(AND(Y511=Categories!A$3, OR(Z511=Categories!B$1, Z511=Categories!B$3)), Categories!C$2, Categories!C$3)))))</f>
        <v/>
      </c>
      <c r="AD511" s="11">
        <f t="shared" ref="AD511:AH511" si="518">D511+L511+T511</f>
        <v>0</v>
      </c>
      <c r="AE511" s="11">
        <f t="shared" si="518"/>
        <v>0</v>
      </c>
      <c r="AF511" s="11">
        <f t="shared" si="518"/>
        <v>0</v>
      </c>
      <c r="AG511" s="11">
        <f t="shared" si="518"/>
        <v>0</v>
      </c>
      <c r="AH511" s="11">
        <f t="shared" si="518"/>
        <v>0</v>
      </c>
      <c r="AI511" s="11">
        <f>COUNTIF(AA511:AC511, Categories!C$1)</f>
        <v>0</v>
      </c>
      <c r="AJ511" s="14" t="str">
        <f>IF(AA511="", "", IF(OR(AND(AA511=AB511, AA511=Categories!C$3), AND(AB511=AC511,AB511=Categories!C$3), AND(AA511=AC511, AA511=Categories!C$3)), Categories!D$3, IF(OR(AND(AA511&lt;&gt;AB511, AND(AA511&lt;&gt;Categories!C$3, AB511&lt;&gt;Categories!C$3)), AND(AB511&lt;&gt;AC511, AND(AC511&lt;&gt;Categories!C$3, AB511&lt;&gt;Categories!C$3)), AND(AA511&lt;&gt;AC511, AND(AA511&lt;&gt;Categories!C$3, AC511&lt;&gt;Categories!C$3))), Categories!D$2, Categories!D$1)))</f>
        <v/>
      </c>
      <c r="AK511" s="8"/>
      <c r="AL511" s="8"/>
      <c r="AM511" s="8"/>
      <c r="AN511" s="8"/>
      <c r="AO511" s="8"/>
    </row>
    <row r="512">
      <c r="A512" s="8" t="s">
        <v>2477</v>
      </c>
      <c r="B512" s="8" t="s">
        <v>2478</v>
      </c>
      <c r="C512" s="8" t="s">
        <v>1424</v>
      </c>
      <c r="D512" s="11"/>
      <c r="E512" s="11"/>
      <c r="F512" s="11"/>
      <c r="G512" s="11"/>
      <c r="H512" s="11"/>
      <c r="I512" s="11"/>
      <c r="J512" s="11"/>
      <c r="K512" s="8" t="s">
        <v>2479</v>
      </c>
      <c r="L512" s="8"/>
      <c r="M512" s="8"/>
      <c r="N512" s="8"/>
      <c r="O512" s="8"/>
      <c r="P512" s="8"/>
      <c r="Q512" s="8"/>
      <c r="R512" s="8"/>
      <c r="S512" s="8" t="s">
        <v>2480</v>
      </c>
      <c r="T512" s="16"/>
      <c r="U512" s="16"/>
      <c r="V512" s="16"/>
      <c r="W512" s="16"/>
      <c r="X512" s="16"/>
      <c r="Y512" s="16"/>
      <c r="Z512" s="16"/>
      <c r="AA512" s="8" t="str">
        <f>IF(I512="", "",IF(I512=Categories!A$1, Categories!C$1, IF(I512=Categories!A$2, Categories!C$2, IF(AND(I512=Categories!A$3, J512=Categories!B$2), Categories!C$1, IF(AND(I512=Categories!A$3, OR(J512=Categories!B$1, J512=Categories!B$3)), Categories!C$2, Categories!C$3)))))</f>
        <v/>
      </c>
      <c r="AB512" s="8" t="str">
        <f>IF(Q512="", "", IF(Q512=Categories!A$1, Categories!C$1, IF(Q512=Categories!A$2, Categories!C$2, IF(AND(Q512=Categories!A$3, R512=Categories!B$2), Categories!C$1, IF(AND(Q512=Categories!A$3, OR(R512=Categories!B$1, R512=Categories!B$3)), Categories!C$2, Categories!C$3)))))</f>
        <v/>
      </c>
      <c r="AC512" s="13" t="str">
        <f>IF(Y512="", "", IF(Y512=Categories!A$1, Categories!C$1, IF(Y512=Categories!A$2, Categories!C$2, IF(AND(Y512=Categories!A$3, Z512=Categories!B$2), Categories!C$1, IF(AND(Y512=Categories!A$3, OR(Z512=Categories!B$1, Z512=Categories!B$3)), Categories!C$2, Categories!C$3)))))</f>
        <v/>
      </c>
      <c r="AD512" s="11">
        <f t="shared" ref="AD512:AH512" si="519">D512+L512+T512</f>
        <v>0</v>
      </c>
      <c r="AE512" s="11">
        <f t="shared" si="519"/>
        <v>0</v>
      </c>
      <c r="AF512" s="11">
        <f t="shared" si="519"/>
        <v>0</v>
      </c>
      <c r="AG512" s="11">
        <f t="shared" si="519"/>
        <v>0</v>
      </c>
      <c r="AH512" s="11">
        <f t="shared" si="519"/>
        <v>0</v>
      </c>
      <c r="AI512" s="11">
        <f>COUNTIF(AA512:AC512, Categories!C$1)</f>
        <v>0</v>
      </c>
      <c r="AJ512" s="14" t="str">
        <f>IF(AA512="", "", IF(OR(AND(AA512=AB512, AA512=Categories!C$3), AND(AB512=AC512,AB512=Categories!C$3), AND(AA512=AC512, AA512=Categories!C$3)), Categories!D$3, IF(OR(AND(AA512&lt;&gt;AB512, AND(AA512&lt;&gt;Categories!C$3, AB512&lt;&gt;Categories!C$3)), AND(AB512&lt;&gt;AC512, AND(AC512&lt;&gt;Categories!C$3, AB512&lt;&gt;Categories!C$3)), AND(AA512&lt;&gt;AC512, AND(AA512&lt;&gt;Categories!C$3, AC512&lt;&gt;Categories!C$3))), Categories!D$2, Categories!D$1)))</f>
        <v/>
      </c>
      <c r="AK512" s="8"/>
      <c r="AL512" s="8"/>
      <c r="AM512" s="8"/>
      <c r="AN512" s="8"/>
      <c r="AO512" s="8"/>
    </row>
    <row r="513">
      <c r="A513" s="8" t="s">
        <v>2481</v>
      </c>
      <c r="B513" s="8" t="s">
        <v>2482</v>
      </c>
      <c r="C513" s="8" t="s">
        <v>2483</v>
      </c>
      <c r="D513" s="11"/>
      <c r="E513" s="11"/>
      <c r="F513" s="11"/>
      <c r="G513" s="11"/>
      <c r="H513" s="11"/>
      <c r="I513" s="11"/>
      <c r="J513" s="11"/>
      <c r="K513" s="8" t="s">
        <v>2484</v>
      </c>
      <c r="L513" s="8"/>
      <c r="M513" s="8"/>
      <c r="N513" s="8"/>
      <c r="O513" s="8"/>
      <c r="P513" s="8"/>
      <c r="Q513" s="8"/>
      <c r="R513" s="8"/>
      <c r="S513" s="8" t="s">
        <v>2485</v>
      </c>
      <c r="T513" s="11"/>
      <c r="U513" s="11"/>
      <c r="V513" s="11"/>
      <c r="W513" s="11"/>
      <c r="X513" s="11"/>
      <c r="Y513" s="11"/>
      <c r="Z513" s="11"/>
      <c r="AA513" s="8" t="str">
        <f>IF(I513="", "",IF(I513=Categories!A$1, Categories!C$1, IF(I513=Categories!A$2, Categories!C$2, IF(AND(I513=Categories!A$3, J513=Categories!B$2), Categories!C$1, IF(AND(I513=Categories!A$3, OR(J513=Categories!B$1, J513=Categories!B$3)), Categories!C$2, Categories!C$3)))))</f>
        <v/>
      </c>
      <c r="AB513" s="8" t="str">
        <f>IF(Q513="", "", IF(Q513=Categories!A$1, Categories!C$1, IF(Q513=Categories!A$2, Categories!C$2, IF(AND(Q513=Categories!A$3, R513=Categories!B$2), Categories!C$1, IF(AND(Q513=Categories!A$3, OR(R513=Categories!B$1, R513=Categories!B$3)), Categories!C$2, Categories!C$3)))))</f>
        <v/>
      </c>
      <c r="AC513" s="13" t="str">
        <f>IF(Y513="", "", IF(Y513=Categories!A$1, Categories!C$1, IF(Y513=Categories!A$2, Categories!C$2, IF(AND(Y513=Categories!A$3, Z513=Categories!B$2), Categories!C$1, IF(AND(Y513=Categories!A$3, OR(Z513=Categories!B$1, Z513=Categories!B$3)), Categories!C$2, Categories!C$3)))))</f>
        <v/>
      </c>
      <c r="AD513" s="11">
        <f t="shared" ref="AD513:AH513" si="520">D513+L513+T513</f>
        <v>0</v>
      </c>
      <c r="AE513" s="11">
        <f t="shared" si="520"/>
        <v>0</v>
      </c>
      <c r="AF513" s="11">
        <f t="shared" si="520"/>
        <v>0</v>
      </c>
      <c r="AG513" s="11">
        <f t="shared" si="520"/>
        <v>0</v>
      </c>
      <c r="AH513" s="11">
        <f t="shared" si="520"/>
        <v>0</v>
      </c>
      <c r="AI513" s="11">
        <f>COUNTIF(AA513:AC513, Categories!C$1)</f>
        <v>0</v>
      </c>
      <c r="AJ513" s="14" t="str">
        <f>IF(AA513="", "", IF(OR(AND(AA513=AB513, AA513=Categories!C$3), AND(AB513=AC513,AB513=Categories!C$3), AND(AA513=AC513, AA513=Categories!C$3)), Categories!D$3, IF(OR(AND(AA513&lt;&gt;AB513, AND(AA513&lt;&gt;Categories!C$3, AB513&lt;&gt;Categories!C$3)), AND(AB513&lt;&gt;AC513, AND(AC513&lt;&gt;Categories!C$3, AB513&lt;&gt;Categories!C$3)), AND(AA513&lt;&gt;AC513, AND(AA513&lt;&gt;Categories!C$3, AC513&lt;&gt;Categories!C$3))), Categories!D$2, Categories!D$1)))</f>
        <v/>
      </c>
      <c r="AK513" s="8"/>
      <c r="AL513" s="8"/>
      <c r="AM513" s="8"/>
      <c r="AN513" s="8"/>
      <c r="AO513" s="8"/>
    </row>
    <row r="514">
      <c r="A514" s="8" t="s">
        <v>2486</v>
      </c>
      <c r="B514" s="8" t="s">
        <v>2487</v>
      </c>
      <c r="C514" s="8" t="s">
        <v>2488</v>
      </c>
      <c r="D514" s="11"/>
      <c r="E514" s="11"/>
      <c r="F514" s="11"/>
      <c r="G514" s="11"/>
      <c r="H514" s="11"/>
      <c r="I514" s="11"/>
      <c r="J514" s="11"/>
      <c r="K514" s="8" t="s">
        <v>2489</v>
      </c>
      <c r="L514" s="8"/>
      <c r="M514" s="8"/>
      <c r="N514" s="8"/>
      <c r="O514" s="8"/>
      <c r="P514" s="8"/>
      <c r="Q514" s="8"/>
      <c r="R514" s="8"/>
      <c r="S514" s="8" t="s">
        <v>2490</v>
      </c>
      <c r="T514" s="11"/>
      <c r="U514" s="11"/>
      <c r="V514" s="11"/>
      <c r="W514" s="11"/>
      <c r="X514" s="11"/>
      <c r="Y514" s="11"/>
      <c r="Z514" s="11"/>
      <c r="AA514" s="8" t="str">
        <f>IF(I514="", "",IF(I514=Categories!A$1, Categories!C$1, IF(I514=Categories!A$2, Categories!C$2, IF(AND(I514=Categories!A$3, J514=Categories!B$2), Categories!C$1, IF(AND(I514=Categories!A$3, OR(J514=Categories!B$1, J514=Categories!B$3)), Categories!C$2, Categories!C$3)))))</f>
        <v/>
      </c>
      <c r="AB514" s="8" t="str">
        <f>IF(Q514="", "", IF(Q514=Categories!A$1, Categories!C$1, IF(Q514=Categories!A$2, Categories!C$2, IF(AND(Q514=Categories!A$3, R514=Categories!B$2), Categories!C$1, IF(AND(Q514=Categories!A$3, OR(R514=Categories!B$1, R514=Categories!B$3)), Categories!C$2, Categories!C$3)))))</f>
        <v/>
      </c>
      <c r="AC514" s="13" t="str">
        <f>IF(Y514="", "", IF(Y514=Categories!A$1, Categories!C$1, IF(Y514=Categories!A$2, Categories!C$2, IF(AND(Y514=Categories!A$3, Z514=Categories!B$2), Categories!C$1, IF(AND(Y514=Categories!A$3, OR(Z514=Categories!B$1, Z514=Categories!B$3)), Categories!C$2, Categories!C$3)))))</f>
        <v/>
      </c>
      <c r="AD514" s="11">
        <f t="shared" ref="AD514:AH514" si="521">D514+L514+T514</f>
        <v>0</v>
      </c>
      <c r="AE514" s="11">
        <f t="shared" si="521"/>
        <v>0</v>
      </c>
      <c r="AF514" s="11">
        <f t="shared" si="521"/>
        <v>0</v>
      </c>
      <c r="AG514" s="11">
        <f t="shared" si="521"/>
        <v>0</v>
      </c>
      <c r="AH514" s="11">
        <f t="shared" si="521"/>
        <v>0</v>
      </c>
      <c r="AI514" s="11">
        <f>COUNTIF(AA514:AC514, Categories!C$1)</f>
        <v>0</v>
      </c>
      <c r="AJ514" s="14" t="str">
        <f>IF(AA514="", "", IF(OR(AND(AA514=AB514, AA514=Categories!C$3), AND(AB514=AC514,AB514=Categories!C$3), AND(AA514=AC514, AA514=Categories!C$3)), Categories!D$3, IF(OR(AND(AA514&lt;&gt;AB514, AND(AA514&lt;&gt;Categories!C$3, AB514&lt;&gt;Categories!C$3)), AND(AB514&lt;&gt;AC514, AND(AC514&lt;&gt;Categories!C$3, AB514&lt;&gt;Categories!C$3)), AND(AA514&lt;&gt;AC514, AND(AA514&lt;&gt;Categories!C$3, AC514&lt;&gt;Categories!C$3))), Categories!D$2, Categories!D$1)))</f>
        <v/>
      </c>
      <c r="AK514" s="8"/>
      <c r="AL514" s="8"/>
      <c r="AM514" s="8"/>
      <c r="AN514" s="8"/>
      <c r="AO514" s="8"/>
    </row>
    <row r="515">
      <c r="A515" s="8" t="s">
        <v>2491</v>
      </c>
      <c r="B515" s="8" t="s">
        <v>2492</v>
      </c>
      <c r="C515" s="8" t="s">
        <v>2493</v>
      </c>
      <c r="D515" s="11"/>
      <c r="E515" s="11"/>
      <c r="F515" s="11"/>
      <c r="G515" s="11"/>
      <c r="H515" s="11"/>
      <c r="I515" s="11"/>
      <c r="J515" s="11"/>
      <c r="K515" s="8" t="s">
        <v>2494</v>
      </c>
      <c r="L515" s="8"/>
      <c r="M515" s="8"/>
      <c r="N515" s="8"/>
      <c r="O515" s="8"/>
      <c r="P515" s="8"/>
      <c r="Q515" s="8"/>
      <c r="R515" s="8"/>
      <c r="S515" s="8" t="s">
        <v>70</v>
      </c>
      <c r="T515" s="11"/>
      <c r="U515" s="11"/>
      <c r="V515" s="11"/>
      <c r="W515" s="11"/>
      <c r="X515" s="11"/>
      <c r="Y515" s="11"/>
      <c r="Z515" s="11"/>
      <c r="AA515" s="8" t="str">
        <f>IF(I515="", "",IF(I515=Categories!A$1, Categories!C$1, IF(I515=Categories!A$2, Categories!C$2, IF(AND(I515=Categories!A$3, J515=Categories!B$2), Categories!C$1, IF(AND(I515=Categories!A$3, OR(J515=Categories!B$1, J515=Categories!B$3)), Categories!C$2, Categories!C$3)))))</f>
        <v/>
      </c>
      <c r="AB515" s="8" t="str">
        <f>IF(Q515="", "", IF(Q515=Categories!A$1, Categories!C$1, IF(Q515=Categories!A$2, Categories!C$2, IF(AND(Q515=Categories!A$3, R515=Categories!B$2), Categories!C$1, IF(AND(Q515=Categories!A$3, OR(R515=Categories!B$1, R515=Categories!B$3)), Categories!C$2, Categories!C$3)))))</f>
        <v/>
      </c>
      <c r="AC515" s="13" t="str">
        <f>IF(Y515="", "", IF(Y515=Categories!A$1, Categories!C$1, IF(Y515=Categories!A$2, Categories!C$2, IF(AND(Y515=Categories!A$3, Z515=Categories!B$2), Categories!C$1, IF(AND(Y515=Categories!A$3, OR(Z515=Categories!B$1, Z515=Categories!B$3)), Categories!C$2, Categories!C$3)))))</f>
        <v/>
      </c>
      <c r="AD515" s="11">
        <f t="shared" ref="AD515:AH515" si="522">D515+L515+T515</f>
        <v>0</v>
      </c>
      <c r="AE515" s="11">
        <f t="shared" si="522"/>
        <v>0</v>
      </c>
      <c r="AF515" s="11">
        <f t="shared" si="522"/>
        <v>0</v>
      </c>
      <c r="AG515" s="11">
        <f t="shared" si="522"/>
        <v>0</v>
      </c>
      <c r="AH515" s="11">
        <f t="shared" si="522"/>
        <v>0</v>
      </c>
      <c r="AI515" s="11">
        <f>COUNTIF(AA515:AC515, Categories!C$1)</f>
        <v>0</v>
      </c>
      <c r="AJ515" s="14" t="str">
        <f>IF(AA515="", "", IF(OR(AND(AA515=AB515, AA515=Categories!C$3), AND(AB515=AC515,AB515=Categories!C$3), AND(AA515=AC515, AA515=Categories!C$3)), Categories!D$3, IF(OR(AND(AA515&lt;&gt;AB515, AND(AA515&lt;&gt;Categories!C$3, AB515&lt;&gt;Categories!C$3)), AND(AB515&lt;&gt;AC515, AND(AC515&lt;&gt;Categories!C$3, AB515&lt;&gt;Categories!C$3)), AND(AA515&lt;&gt;AC515, AND(AA515&lt;&gt;Categories!C$3, AC515&lt;&gt;Categories!C$3))), Categories!D$2, Categories!D$1)))</f>
        <v/>
      </c>
      <c r="AK515" s="8"/>
      <c r="AL515" s="8"/>
      <c r="AM515" s="8"/>
      <c r="AN515" s="8"/>
      <c r="AO515" s="8"/>
    </row>
    <row r="516">
      <c r="A516" s="8" t="s">
        <v>2495</v>
      </c>
      <c r="B516" s="8" t="s">
        <v>2496</v>
      </c>
      <c r="C516" s="8" t="s">
        <v>1928</v>
      </c>
      <c r="D516" s="11"/>
      <c r="E516" s="11"/>
      <c r="F516" s="11"/>
      <c r="G516" s="11"/>
      <c r="H516" s="11"/>
      <c r="I516" s="11"/>
      <c r="J516" s="11"/>
      <c r="K516" s="8" t="s">
        <v>2497</v>
      </c>
      <c r="L516" s="8"/>
      <c r="M516" s="8"/>
      <c r="N516" s="8"/>
      <c r="O516" s="8"/>
      <c r="P516" s="8"/>
      <c r="Q516" s="8"/>
      <c r="R516" s="8"/>
      <c r="S516" s="8" t="s">
        <v>2498</v>
      </c>
      <c r="T516" s="11"/>
      <c r="U516" s="11"/>
      <c r="V516" s="11"/>
      <c r="W516" s="11"/>
      <c r="X516" s="11"/>
      <c r="Y516" s="11"/>
      <c r="Z516" s="11"/>
      <c r="AA516" s="8" t="str">
        <f>IF(I516="", "",IF(I516=Categories!A$1, Categories!C$1, IF(I516=Categories!A$2, Categories!C$2, IF(AND(I516=Categories!A$3, J516=Categories!B$2), Categories!C$1, IF(AND(I516=Categories!A$3, OR(J516=Categories!B$1, J516=Categories!B$3)), Categories!C$2, Categories!C$3)))))</f>
        <v/>
      </c>
      <c r="AB516" s="8" t="str">
        <f>IF(Q516="", "", IF(Q516=Categories!A$1, Categories!C$1, IF(Q516=Categories!A$2, Categories!C$2, IF(AND(Q516=Categories!A$3, R516=Categories!B$2), Categories!C$1, IF(AND(Q516=Categories!A$3, OR(R516=Categories!B$1, R516=Categories!B$3)), Categories!C$2, Categories!C$3)))))</f>
        <v/>
      </c>
      <c r="AC516" s="13" t="str">
        <f>IF(Y516="", "", IF(Y516=Categories!A$1, Categories!C$1, IF(Y516=Categories!A$2, Categories!C$2, IF(AND(Y516=Categories!A$3, Z516=Categories!B$2), Categories!C$1, IF(AND(Y516=Categories!A$3, OR(Z516=Categories!B$1, Z516=Categories!B$3)), Categories!C$2, Categories!C$3)))))</f>
        <v/>
      </c>
      <c r="AD516" s="11">
        <f t="shared" ref="AD516:AH516" si="523">D516+L516+T516</f>
        <v>0</v>
      </c>
      <c r="AE516" s="11">
        <f t="shared" si="523"/>
        <v>0</v>
      </c>
      <c r="AF516" s="11">
        <f t="shared" si="523"/>
        <v>0</v>
      </c>
      <c r="AG516" s="11">
        <f t="shared" si="523"/>
        <v>0</v>
      </c>
      <c r="AH516" s="11">
        <f t="shared" si="523"/>
        <v>0</v>
      </c>
      <c r="AI516" s="11">
        <f>COUNTIF(AA516:AC516, Categories!C$1)</f>
        <v>0</v>
      </c>
      <c r="AJ516" s="14" t="str">
        <f>IF(AA516="", "", IF(OR(AND(AA516=AB516, AA516=Categories!C$3), AND(AB516=AC516,AB516=Categories!C$3), AND(AA516=AC516, AA516=Categories!C$3)), Categories!D$3, IF(OR(AND(AA516&lt;&gt;AB516, AND(AA516&lt;&gt;Categories!C$3, AB516&lt;&gt;Categories!C$3)), AND(AB516&lt;&gt;AC516, AND(AC516&lt;&gt;Categories!C$3, AB516&lt;&gt;Categories!C$3)), AND(AA516&lt;&gt;AC516, AND(AA516&lt;&gt;Categories!C$3, AC516&lt;&gt;Categories!C$3))), Categories!D$2, Categories!D$1)))</f>
        <v/>
      </c>
      <c r="AK516" s="8"/>
      <c r="AL516" s="8"/>
      <c r="AM516" s="8"/>
      <c r="AN516" s="8"/>
      <c r="AO516" s="8"/>
    </row>
    <row r="517">
      <c r="A517" s="8" t="s">
        <v>2499</v>
      </c>
      <c r="B517" s="8" t="s">
        <v>2500</v>
      </c>
      <c r="C517" s="8" t="s">
        <v>2501</v>
      </c>
      <c r="D517" s="11"/>
      <c r="E517" s="11"/>
      <c r="F517" s="11"/>
      <c r="G517" s="11"/>
      <c r="H517" s="11"/>
      <c r="I517" s="11"/>
      <c r="J517" s="11"/>
      <c r="K517" s="8" t="s">
        <v>2502</v>
      </c>
      <c r="L517" s="8"/>
      <c r="M517" s="8"/>
      <c r="N517" s="8"/>
      <c r="O517" s="8"/>
      <c r="P517" s="8"/>
      <c r="Q517" s="8"/>
      <c r="R517" s="8"/>
      <c r="S517" s="8" t="s">
        <v>2503</v>
      </c>
      <c r="T517" s="11"/>
      <c r="U517" s="11"/>
      <c r="V517" s="11"/>
      <c r="W517" s="11"/>
      <c r="X517" s="11"/>
      <c r="Y517" s="11"/>
      <c r="Z517" s="11"/>
      <c r="AA517" s="8" t="str">
        <f>IF(I517="", "",IF(I517=Categories!A$1, Categories!C$1, IF(I517=Categories!A$2, Categories!C$2, IF(AND(I517=Categories!A$3, J517=Categories!B$2), Categories!C$1, IF(AND(I517=Categories!A$3, OR(J517=Categories!B$1, J517=Categories!B$3)), Categories!C$2, Categories!C$3)))))</f>
        <v/>
      </c>
      <c r="AB517" s="8" t="str">
        <f>IF(Q517="", "", IF(Q517=Categories!A$1, Categories!C$1, IF(Q517=Categories!A$2, Categories!C$2, IF(AND(Q517=Categories!A$3, R517=Categories!B$2), Categories!C$1, IF(AND(Q517=Categories!A$3, OR(R517=Categories!B$1, R517=Categories!B$3)), Categories!C$2, Categories!C$3)))))</f>
        <v/>
      </c>
      <c r="AC517" s="13" t="str">
        <f>IF(Y517="", "", IF(Y517=Categories!A$1, Categories!C$1, IF(Y517=Categories!A$2, Categories!C$2, IF(AND(Y517=Categories!A$3, Z517=Categories!B$2), Categories!C$1, IF(AND(Y517=Categories!A$3, OR(Z517=Categories!B$1, Z517=Categories!B$3)), Categories!C$2, Categories!C$3)))))</f>
        <v/>
      </c>
      <c r="AD517" s="11">
        <f t="shared" ref="AD517:AH517" si="524">D517+L517+T517</f>
        <v>0</v>
      </c>
      <c r="AE517" s="11">
        <f t="shared" si="524"/>
        <v>0</v>
      </c>
      <c r="AF517" s="11">
        <f t="shared" si="524"/>
        <v>0</v>
      </c>
      <c r="AG517" s="11">
        <f t="shared" si="524"/>
        <v>0</v>
      </c>
      <c r="AH517" s="11">
        <f t="shared" si="524"/>
        <v>0</v>
      </c>
      <c r="AI517" s="11">
        <f>COUNTIF(AA517:AC517, Categories!C$1)</f>
        <v>0</v>
      </c>
      <c r="AJ517" s="14" t="str">
        <f>IF(AA517="", "", IF(OR(AND(AA517=AB517, AA517=Categories!C$3), AND(AB517=AC517,AB517=Categories!C$3), AND(AA517=AC517, AA517=Categories!C$3)), Categories!D$3, IF(OR(AND(AA517&lt;&gt;AB517, AND(AA517&lt;&gt;Categories!C$3, AB517&lt;&gt;Categories!C$3)), AND(AB517&lt;&gt;AC517, AND(AC517&lt;&gt;Categories!C$3, AB517&lt;&gt;Categories!C$3)), AND(AA517&lt;&gt;AC517, AND(AA517&lt;&gt;Categories!C$3, AC517&lt;&gt;Categories!C$3))), Categories!D$2, Categories!D$1)))</f>
        <v/>
      </c>
      <c r="AK517" s="8"/>
      <c r="AL517" s="8"/>
      <c r="AM517" s="8"/>
      <c r="AN517" s="8"/>
      <c r="AO517" s="8"/>
    </row>
    <row r="518">
      <c r="A518" s="8" t="s">
        <v>2504</v>
      </c>
      <c r="B518" s="8" t="s">
        <v>2505</v>
      </c>
      <c r="C518" s="8" t="s">
        <v>2506</v>
      </c>
      <c r="D518" s="11"/>
      <c r="E518" s="11"/>
      <c r="F518" s="11"/>
      <c r="G518" s="11"/>
      <c r="H518" s="11"/>
      <c r="I518" s="11"/>
      <c r="J518" s="11"/>
      <c r="K518" s="8" t="s">
        <v>2507</v>
      </c>
      <c r="L518" s="8"/>
      <c r="M518" s="8"/>
      <c r="N518" s="8"/>
      <c r="O518" s="8"/>
      <c r="P518" s="8"/>
      <c r="Q518" s="8"/>
      <c r="R518" s="8"/>
      <c r="S518" s="8" t="s">
        <v>2508</v>
      </c>
      <c r="T518" s="11"/>
      <c r="U518" s="11"/>
      <c r="V518" s="11"/>
      <c r="W518" s="11"/>
      <c r="X518" s="11"/>
      <c r="Y518" s="11"/>
      <c r="Z518" s="11"/>
      <c r="AA518" s="8" t="str">
        <f>IF(I518="", "",IF(I518=Categories!A$1, Categories!C$1, IF(I518=Categories!A$2, Categories!C$2, IF(AND(I518=Categories!A$3, J518=Categories!B$2), Categories!C$1, IF(AND(I518=Categories!A$3, OR(J518=Categories!B$1, J518=Categories!B$3)), Categories!C$2, Categories!C$3)))))</f>
        <v/>
      </c>
      <c r="AB518" s="8" t="str">
        <f>IF(Q518="", "", IF(Q518=Categories!A$1, Categories!C$1, IF(Q518=Categories!A$2, Categories!C$2, IF(AND(Q518=Categories!A$3, R518=Categories!B$2), Categories!C$1, IF(AND(Q518=Categories!A$3, OR(R518=Categories!B$1, R518=Categories!B$3)), Categories!C$2, Categories!C$3)))))</f>
        <v/>
      </c>
      <c r="AC518" s="13" t="str">
        <f>IF(Y518="", "", IF(Y518=Categories!A$1, Categories!C$1, IF(Y518=Categories!A$2, Categories!C$2, IF(AND(Y518=Categories!A$3, Z518=Categories!B$2), Categories!C$1, IF(AND(Y518=Categories!A$3, OR(Z518=Categories!B$1, Z518=Categories!B$3)), Categories!C$2, Categories!C$3)))))</f>
        <v/>
      </c>
      <c r="AD518" s="11">
        <f t="shared" ref="AD518:AH518" si="525">D518+L518+T518</f>
        <v>0</v>
      </c>
      <c r="AE518" s="11">
        <f t="shared" si="525"/>
        <v>0</v>
      </c>
      <c r="AF518" s="11">
        <f t="shared" si="525"/>
        <v>0</v>
      </c>
      <c r="AG518" s="11">
        <f t="shared" si="525"/>
        <v>0</v>
      </c>
      <c r="AH518" s="11">
        <f t="shared" si="525"/>
        <v>0</v>
      </c>
      <c r="AI518" s="11">
        <f>COUNTIF(AA518:AC518, Categories!C$1)</f>
        <v>0</v>
      </c>
      <c r="AJ518" s="14" t="str">
        <f>IF(AA518="", "", IF(OR(AND(AA518=AB518, AA518=Categories!C$3), AND(AB518=AC518,AB518=Categories!C$3), AND(AA518=AC518, AA518=Categories!C$3)), Categories!D$3, IF(OR(AND(AA518&lt;&gt;AB518, AND(AA518&lt;&gt;Categories!C$3, AB518&lt;&gt;Categories!C$3)), AND(AB518&lt;&gt;AC518, AND(AC518&lt;&gt;Categories!C$3, AB518&lt;&gt;Categories!C$3)), AND(AA518&lt;&gt;AC518, AND(AA518&lt;&gt;Categories!C$3, AC518&lt;&gt;Categories!C$3))), Categories!D$2, Categories!D$1)))</f>
        <v/>
      </c>
      <c r="AK518" s="8"/>
      <c r="AL518" s="8"/>
      <c r="AM518" s="8"/>
      <c r="AN518" s="8"/>
      <c r="AO518" s="8"/>
    </row>
    <row r="519">
      <c r="A519" s="8" t="s">
        <v>2509</v>
      </c>
      <c r="B519" s="8" t="s">
        <v>2510</v>
      </c>
      <c r="C519" s="8" t="s">
        <v>2511</v>
      </c>
      <c r="D519" s="11"/>
      <c r="E519" s="11"/>
      <c r="F519" s="11"/>
      <c r="G519" s="11"/>
      <c r="H519" s="11"/>
      <c r="I519" s="11"/>
      <c r="J519" s="11"/>
      <c r="K519" s="8" t="s">
        <v>2512</v>
      </c>
      <c r="L519" s="8"/>
      <c r="M519" s="8"/>
      <c r="N519" s="8"/>
      <c r="O519" s="8"/>
      <c r="P519" s="8"/>
      <c r="Q519" s="8"/>
      <c r="R519" s="8"/>
      <c r="S519" s="8" t="s">
        <v>2513</v>
      </c>
      <c r="T519" s="11"/>
      <c r="U519" s="11"/>
      <c r="V519" s="11"/>
      <c r="W519" s="11"/>
      <c r="X519" s="11"/>
      <c r="Y519" s="11"/>
      <c r="Z519" s="11"/>
      <c r="AA519" s="8" t="str">
        <f>IF(I519="", "",IF(I519=Categories!A$1, Categories!C$1, IF(I519=Categories!A$2, Categories!C$2, IF(AND(I519=Categories!A$3, J519=Categories!B$2), Categories!C$1, IF(AND(I519=Categories!A$3, OR(J519=Categories!B$1, J519=Categories!B$3)), Categories!C$2, Categories!C$3)))))</f>
        <v/>
      </c>
      <c r="AB519" s="8" t="str">
        <f>IF(Q519="", "", IF(Q519=Categories!A$1, Categories!C$1, IF(Q519=Categories!A$2, Categories!C$2, IF(AND(Q519=Categories!A$3, R519=Categories!B$2), Categories!C$1, IF(AND(Q519=Categories!A$3, OR(R519=Categories!B$1, R519=Categories!B$3)), Categories!C$2, Categories!C$3)))))</f>
        <v/>
      </c>
      <c r="AC519" s="13" t="str">
        <f>IF(Y519="", "", IF(Y519=Categories!A$1, Categories!C$1, IF(Y519=Categories!A$2, Categories!C$2, IF(AND(Y519=Categories!A$3, Z519=Categories!B$2), Categories!C$1, IF(AND(Y519=Categories!A$3, OR(Z519=Categories!B$1, Z519=Categories!B$3)), Categories!C$2, Categories!C$3)))))</f>
        <v/>
      </c>
      <c r="AD519" s="11">
        <f t="shared" ref="AD519:AH519" si="526">D519+L519+T519</f>
        <v>0</v>
      </c>
      <c r="AE519" s="11">
        <f t="shared" si="526"/>
        <v>0</v>
      </c>
      <c r="AF519" s="11">
        <f t="shared" si="526"/>
        <v>0</v>
      </c>
      <c r="AG519" s="11">
        <f t="shared" si="526"/>
        <v>0</v>
      </c>
      <c r="AH519" s="11">
        <f t="shared" si="526"/>
        <v>0</v>
      </c>
      <c r="AI519" s="11">
        <f>COUNTIF(AA519:AC519, Categories!C$1)</f>
        <v>0</v>
      </c>
      <c r="AJ519" s="14" t="str">
        <f>IF(AA519="", "", IF(OR(AND(AA519=AB519, AA519=Categories!C$3), AND(AB519=AC519,AB519=Categories!C$3), AND(AA519=AC519, AA519=Categories!C$3)), Categories!D$3, IF(OR(AND(AA519&lt;&gt;AB519, AND(AA519&lt;&gt;Categories!C$3, AB519&lt;&gt;Categories!C$3)), AND(AB519&lt;&gt;AC519, AND(AC519&lt;&gt;Categories!C$3, AB519&lt;&gt;Categories!C$3)), AND(AA519&lt;&gt;AC519, AND(AA519&lt;&gt;Categories!C$3, AC519&lt;&gt;Categories!C$3))), Categories!D$2, Categories!D$1)))</f>
        <v/>
      </c>
      <c r="AK519" s="8"/>
      <c r="AL519" s="8"/>
      <c r="AM519" s="8"/>
      <c r="AN519" s="8"/>
      <c r="AO519" s="8"/>
    </row>
    <row r="520">
      <c r="A520" s="8" t="s">
        <v>2514</v>
      </c>
      <c r="B520" s="8" t="s">
        <v>2515</v>
      </c>
      <c r="C520" s="8" t="s">
        <v>556</v>
      </c>
      <c r="D520" s="11"/>
      <c r="E520" s="11"/>
      <c r="F520" s="11"/>
      <c r="G520" s="11"/>
      <c r="H520" s="11"/>
      <c r="I520" s="11"/>
      <c r="J520" s="11"/>
      <c r="K520" s="8" t="s">
        <v>2516</v>
      </c>
      <c r="L520" s="8"/>
      <c r="M520" s="8"/>
      <c r="N520" s="8"/>
      <c r="O520" s="8"/>
      <c r="P520" s="8"/>
      <c r="Q520" s="8"/>
      <c r="R520" s="8"/>
      <c r="S520" s="8" t="s">
        <v>2517</v>
      </c>
      <c r="T520" s="11"/>
      <c r="U520" s="11"/>
      <c r="V520" s="11"/>
      <c r="W520" s="11"/>
      <c r="X520" s="11"/>
      <c r="Y520" s="11"/>
      <c r="Z520" s="11"/>
      <c r="AA520" s="8" t="str">
        <f>IF(I520="", "",IF(I520=Categories!A$1, Categories!C$1, IF(I520=Categories!A$2, Categories!C$2, IF(AND(I520=Categories!A$3, J520=Categories!B$2), Categories!C$1, IF(AND(I520=Categories!A$3, OR(J520=Categories!B$1, J520=Categories!B$3)), Categories!C$2, Categories!C$3)))))</f>
        <v/>
      </c>
      <c r="AB520" s="8" t="str">
        <f>IF(Q520="", "", IF(Q520=Categories!A$1, Categories!C$1, IF(Q520=Categories!A$2, Categories!C$2, IF(AND(Q520=Categories!A$3, R520=Categories!B$2), Categories!C$1, IF(AND(Q520=Categories!A$3, OR(R520=Categories!B$1, R520=Categories!B$3)), Categories!C$2, Categories!C$3)))))</f>
        <v/>
      </c>
      <c r="AC520" s="13" t="str">
        <f>IF(Y520="", "", IF(Y520=Categories!A$1, Categories!C$1, IF(Y520=Categories!A$2, Categories!C$2, IF(AND(Y520=Categories!A$3, Z520=Categories!B$2), Categories!C$1, IF(AND(Y520=Categories!A$3, OR(Z520=Categories!B$1, Z520=Categories!B$3)), Categories!C$2, Categories!C$3)))))</f>
        <v/>
      </c>
      <c r="AD520" s="11">
        <f t="shared" ref="AD520:AH520" si="527">D520+L520+T520</f>
        <v>0</v>
      </c>
      <c r="AE520" s="11">
        <f t="shared" si="527"/>
        <v>0</v>
      </c>
      <c r="AF520" s="11">
        <f t="shared" si="527"/>
        <v>0</v>
      </c>
      <c r="AG520" s="11">
        <f t="shared" si="527"/>
        <v>0</v>
      </c>
      <c r="AH520" s="11">
        <f t="shared" si="527"/>
        <v>0</v>
      </c>
      <c r="AI520" s="11">
        <f>COUNTIF(AA520:AC520, Categories!C$1)</f>
        <v>0</v>
      </c>
      <c r="AJ520" s="14" t="str">
        <f>IF(AA520="", "", IF(OR(AND(AA520=AB520, AA520=Categories!C$3), AND(AB520=AC520,AB520=Categories!C$3), AND(AA520=AC520, AA520=Categories!C$3)), Categories!D$3, IF(OR(AND(AA520&lt;&gt;AB520, AND(AA520&lt;&gt;Categories!C$3, AB520&lt;&gt;Categories!C$3)), AND(AB520&lt;&gt;AC520, AND(AC520&lt;&gt;Categories!C$3, AB520&lt;&gt;Categories!C$3)), AND(AA520&lt;&gt;AC520, AND(AA520&lt;&gt;Categories!C$3, AC520&lt;&gt;Categories!C$3))), Categories!D$2, Categories!D$1)))</f>
        <v/>
      </c>
      <c r="AK520" s="8"/>
      <c r="AL520" s="8"/>
      <c r="AM520" s="8"/>
      <c r="AN520" s="8"/>
      <c r="AO520" s="8"/>
    </row>
    <row r="521">
      <c r="A521" s="8" t="s">
        <v>2518</v>
      </c>
      <c r="B521" s="8" t="s">
        <v>2519</v>
      </c>
      <c r="C521" s="8" t="s">
        <v>2520</v>
      </c>
      <c r="D521" s="11"/>
      <c r="E521" s="11"/>
      <c r="F521" s="11"/>
      <c r="G521" s="11"/>
      <c r="H521" s="11"/>
      <c r="I521" s="11"/>
      <c r="J521" s="11"/>
      <c r="K521" s="8" t="s">
        <v>2521</v>
      </c>
      <c r="L521" s="8"/>
      <c r="M521" s="8"/>
      <c r="N521" s="8"/>
      <c r="O521" s="8"/>
      <c r="P521" s="8"/>
      <c r="Q521" s="8"/>
      <c r="R521" s="8"/>
      <c r="S521" s="8" t="s">
        <v>2522</v>
      </c>
      <c r="T521" s="11"/>
      <c r="U521" s="11"/>
      <c r="V521" s="11"/>
      <c r="W521" s="11"/>
      <c r="X521" s="11"/>
      <c r="Y521" s="11"/>
      <c r="Z521" s="11"/>
      <c r="AA521" s="8" t="str">
        <f>IF(I521="", "",IF(I521=Categories!A$1, Categories!C$1, IF(I521=Categories!A$2, Categories!C$2, IF(AND(I521=Categories!A$3, J521=Categories!B$2), Categories!C$1, IF(AND(I521=Categories!A$3, OR(J521=Categories!B$1, J521=Categories!B$3)), Categories!C$2, Categories!C$3)))))</f>
        <v/>
      </c>
      <c r="AB521" s="8" t="str">
        <f>IF(Q521="", "", IF(Q521=Categories!A$1, Categories!C$1, IF(Q521=Categories!A$2, Categories!C$2, IF(AND(Q521=Categories!A$3, R521=Categories!B$2), Categories!C$1, IF(AND(Q521=Categories!A$3, OR(R521=Categories!B$1, R521=Categories!B$3)), Categories!C$2, Categories!C$3)))))</f>
        <v/>
      </c>
      <c r="AC521" s="13" t="str">
        <f>IF(Y521="", "", IF(Y521=Categories!A$1, Categories!C$1, IF(Y521=Categories!A$2, Categories!C$2, IF(AND(Y521=Categories!A$3, Z521=Categories!B$2), Categories!C$1, IF(AND(Y521=Categories!A$3, OR(Z521=Categories!B$1, Z521=Categories!B$3)), Categories!C$2, Categories!C$3)))))</f>
        <v/>
      </c>
      <c r="AD521" s="11">
        <f t="shared" ref="AD521:AH521" si="528">D521+L521+T521</f>
        <v>0</v>
      </c>
      <c r="AE521" s="11">
        <f t="shared" si="528"/>
        <v>0</v>
      </c>
      <c r="AF521" s="11">
        <f t="shared" si="528"/>
        <v>0</v>
      </c>
      <c r="AG521" s="11">
        <f t="shared" si="528"/>
        <v>0</v>
      </c>
      <c r="AH521" s="11">
        <f t="shared" si="528"/>
        <v>0</v>
      </c>
      <c r="AI521" s="11">
        <f>COUNTIF(AA521:AC521, Categories!C$1)</f>
        <v>0</v>
      </c>
      <c r="AJ521" s="14" t="str">
        <f>IF(AA521="", "", IF(OR(AND(AA521=AB521, AA521=Categories!C$3), AND(AB521=AC521,AB521=Categories!C$3), AND(AA521=AC521, AA521=Categories!C$3)), Categories!D$3, IF(OR(AND(AA521&lt;&gt;AB521, AND(AA521&lt;&gt;Categories!C$3, AB521&lt;&gt;Categories!C$3)), AND(AB521&lt;&gt;AC521, AND(AC521&lt;&gt;Categories!C$3, AB521&lt;&gt;Categories!C$3)), AND(AA521&lt;&gt;AC521, AND(AA521&lt;&gt;Categories!C$3, AC521&lt;&gt;Categories!C$3))), Categories!D$2, Categories!D$1)))</f>
        <v/>
      </c>
      <c r="AK521" s="8"/>
      <c r="AL521" s="8"/>
      <c r="AM521" s="8"/>
      <c r="AN521" s="8"/>
      <c r="AO521" s="8"/>
    </row>
    <row r="522">
      <c r="A522" s="8" t="s">
        <v>2523</v>
      </c>
      <c r="B522" s="8" t="s">
        <v>2524</v>
      </c>
      <c r="C522" s="8" t="s">
        <v>2525</v>
      </c>
      <c r="D522" s="11"/>
      <c r="E522" s="11"/>
      <c r="F522" s="11"/>
      <c r="G522" s="11"/>
      <c r="H522" s="11"/>
      <c r="I522" s="11"/>
      <c r="J522" s="11"/>
      <c r="K522" s="8" t="s">
        <v>2526</v>
      </c>
      <c r="L522" s="8"/>
      <c r="M522" s="8"/>
      <c r="N522" s="8"/>
      <c r="O522" s="8"/>
      <c r="P522" s="8"/>
      <c r="Q522" s="8"/>
      <c r="R522" s="8"/>
      <c r="S522" s="8" t="s">
        <v>2527</v>
      </c>
      <c r="T522" s="11"/>
      <c r="U522" s="11"/>
      <c r="V522" s="11"/>
      <c r="W522" s="11"/>
      <c r="X522" s="11"/>
      <c r="Y522" s="11"/>
      <c r="Z522" s="11"/>
      <c r="AA522" s="8" t="str">
        <f>IF(I522="", "",IF(I522=Categories!A$1, Categories!C$1, IF(I522=Categories!A$2, Categories!C$2, IF(AND(I522=Categories!A$3, J522=Categories!B$2), Categories!C$1, IF(AND(I522=Categories!A$3, OR(J522=Categories!B$1, J522=Categories!B$3)), Categories!C$2, Categories!C$3)))))</f>
        <v/>
      </c>
      <c r="AB522" s="8" t="str">
        <f>IF(Q522="", "", IF(Q522=Categories!A$1, Categories!C$1, IF(Q522=Categories!A$2, Categories!C$2, IF(AND(Q522=Categories!A$3, R522=Categories!B$2), Categories!C$1, IF(AND(Q522=Categories!A$3, OR(R522=Categories!B$1, R522=Categories!B$3)), Categories!C$2, Categories!C$3)))))</f>
        <v/>
      </c>
      <c r="AC522" s="13" t="str">
        <f>IF(Y522="", "", IF(Y522=Categories!A$1, Categories!C$1, IF(Y522=Categories!A$2, Categories!C$2, IF(AND(Y522=Categories!A$3, Z522=Categories!B$2), Categories!C$1, IF(AND(Y522=Categories!A$3, OR(Z522=Categories!B$1, Z522=Categories!B$3)), Categories!C$2, Categories!C$3)))))</f>
        <v/>
      </c>
      <c r="AD522" s="11">
        <f t="shared" ref="AD522:AH522" si="529">D522+L522+T522</f>
        <v>0</v>
      </c>
      <c r="AE522" s="11">
        <f t="shared" si="529"/>
        <v>0</v>
      </c>
      <c r="AF522" s="11">
        <f t="shared" si="529"/>
        <v>0</v>
      </c>
      <c r="AG522" s="11">
        <f t="shared" si="529"/>
        <v>0</v>
      </c>
      <c r="AH522" s="11">
        <f t="shared" si="529"/>
        <v>0</v>
      </c>
      <c r="AI522" s="11">
        <f>COUNTIF(AA522:AC522, Categories!C$1)</f>
        <v>0</v>
      </c>
      <c r="AJ522" s="14" t="str">
        <f>IF(AA522="", "", IF(OR(AND(AA522=AB522, AA522=Categories!C$3), AND(AB522=AC522,AB522=Categories!C$3), AND(AA522=AC522, AA522=Categories!C$3)), Categories!D$3, IF(OR(AND(AA522&lt;&gt;AB522, AND(AA522&lt;&gt;Categories!C$3, AB522&lt;&gt;Categories!C$3)), AND(AB522&lt;&gt;AC522, AND(AC522&lt;&gt;Categories!C$3, AB522&lt;&gt;Categories!C$3)), AND(AA522&lt;&gt;AC522, AND(AA522&lt;&gt;Categories!C$3, AC522&lt;&gt;Categories!C$3))), Categories!D$2, Categories!D$1)))</f>
        <v/>
      </c>
      <c r="AK522" s="8"/>
      <c r="AL522" s="8"/>
      <c r="AM522" s="8"/>
      <c r="AN522" s="8"/>
      <c r="AO522" s="8"/>
    </row>
    <row r="523">
      <c r="A523" s="8" t="s">
        <v>2528</v>
      </c>
      <c r="B523" s="8" t="s">
        <v>2529</v>
      </c>
      <c r="C523" s="8" t="s">
        <v>2530</v>
      </c>
      <c r="D523" s="11"/>
      <c r="E523" s="11"/>
      <c r="F523" s="11"/>
      <c r="G523" s="11"/>
      <c r="H523" s="11"/>
      <c r="I523" s="11"/>
      <c r="J523" s="11"/>
      <c r="K523" s="8" t="s">
        <v>2531</v>
      </c>
      <c r="L523" s="8"/>
      <c r="M523" s="8"/>
      <c r="N523" s="8"/>
      <c r="O523" s="8"/>
      <c r="P523" s="8"/>
      <c r="Q523" s="8"/>
      <c r="R523" s="8"/>
      <c r="S523" s="8" t="s">
        <v>2532</v>
      </c>
      <c r="T523" s="11"/>
      <c r="U523" s="11"/>
      <c r="V523" s="11"/>
      <c r="W523" s="11"/>
      <c r="X523" s="11"/>
      <c r="Y523" s="11"/>
      <c r="Z523" s="11"/>
      <c r="AA523" s="8" t="str">
        <f>IF(I523="", "",IF(I523=Categories!A$1, Categories!C$1, IF(I523=Categories!A$2, Categories!C$2, IF(AND(I523=Categories!A$3, J523=Categories!B$2), Categories!C$1, IF(AND(I523=Categories!A$3, OR(J523=Categories!B$1, J523=Categories!B$3)), Categories!C$2, Categories!C$3)))))</f>
        <v/>
      </c>
      <c r="AB523" s="8" t="str">
        <f>IF(Q523="", "", IF(Q523=Categories!A$1, Categories!C$1, IF(Q523=Categories!A$2, Categories!C$2, IF(AND(Q523=Categories!A$3, R523=Categories!B$2), Categories!C$1, IF(AND(Q523=Categories!A$3, OR(R523=Categories!B$1, R523=Categories!B$3)), Categories!C$2, Categories!C$3)))))</f>
        <v/>
      </c>
      <c r="AC523" s="13" t="str">
        <f>IF(Y523="", "", IF(Y523=Categories!A$1, Categories!C$1, IF(Y523=Categories!A$2, Categories!C$2, IF(AND(Y523=Categories!A$3, Z523=Categories!B$2), Categories!C$1, IF(AND(Y523=Categories!A$3, OR(Z523=Categories!B$1, Z523=Categories!B$3)), Categories!C$2, Categories!C$3)))))</f>
        <v/>
      </c>
      <c r="AD523" s="11">
        <f t="shared" ref="AD523:AH523" si="530">D523+L523+T523</f>
        <v>0</v>
      </c>
      <c r="AE523" s="11">
        <f t="shared" si="530"/>
        <v>0</v>
      </c>
      <c r="AF523" s="11">
        <f t="shared" si="530"/>
        <v>0</v>
      </c>
      <c r="AG523" s="11">
        <f t="shared" si="530"/>
        <v>0</v>
      </c>
      <c r="AH523" s="11">
        <f t="shared" si="530"/>
        <v>0</v>
      </c>
      <c r="AI523" s="11">
        <f>COUNTIF(AA523:AC523, Categories!C$1)</f>
        <v>0</v>
      </c>
      <c r="AJ523" s="14" t="str">
        <f>IF(AA523="", "", IF(OR(AND(AA523=AB523, AA523=Categories!C$3), AND(AB523=AC523,AB523=Categories!C$3), AND(AA523=AC523, AA523=Categories!C$3)), Categories!D$3, IF(OR(AND(AA523&lt;&gt;AB523, AND(AA523&lt;&gt;Categories!C$3, AB523&lt;&gt;Categories!C$3)), AND(AB523&lt;&gt;AC523, AND(AC523&lt;&gt;Categories!C$3, AB523&lt;&gt;Categories!C$3)), AND(AA523&lt;&gt;AC523, AND(AA523&lt;&gt;Categories!C$3, AC523&lt;&gt;Categories!C$3))), Categories!D$2, Categories!D$1)))</f>
        <v/>
      </c>
      <c r="AK523" s="8"/>
      <c r="AL523" s="8"/>
      <c r="AM523" s="8"/>
      <c r="AN523" s="8"/>
      <c r="AO523" s="8"/>
    </row>
    <row r="524">
      <c r="A524" s="8" t="s">
        <v>2533</v>
      </c>
      <c r="B524" s="8" t="s">
        <v>2534</v>
      </c>
      <c r="C524" s="8" t="s">
        <v>2535</v>
      </c>
      <c r="D524" s="11"/>
      <c r="E524" s="11"/>
      <c r="F524" s="11"/>
      <c r="G524" s="11"/>
      <c r="H524" s="11"/>
      <c r="I524" s="11"/>
      <c r="J524" s="11"/>
      <c r="K524" s="8" t="s">
        <v>2536</v>
      </c>
      <c r="L524" s="8"/>
      <c r="M524" s="8"/>
      <c r="N524" s="8"/>
      <c r="O524" s="8"/>
      <c r="P524" s="8"/>
      <c r="Q524" s="8"/>
      <c r="R524" s="8"/>
      <c r="S524" s="8" t="s">
        <v>2537</v>
      </c>
      <c r="T524" s="11"/>
      <c r="U524" s="11"/>
      <c r="V524" s="11"/>
      <c r="W524" s="11"/>
      <c r="X524" s="11"/>
      <c r="Y524" s="11"/>
      <c r="Z524" s="11"/>
      <c r="AA524" s="8" t="str">
        <f>IF(I524="", "",IF(I524=Categories!A$1, Categories!C$1, IF(I524=Categories!A$2, Categories!C$2, IF(AND(I524=Categories!A$3, J524=Categories!B$2), Categories!C$1, IF(AND(I524=Categories!A$3, OR(J524=Categories!B$1, J524=Categories!B$3)), Categories!C$2, Categories!C$3)))))</f>
        <v/>
      </c>
      <c r="AB524" s="8" t="str">
        <f>IF(Q524="", "", IF(Q524=Categories!A$1, Categories!C$1, IF(Q524=Categories!A$2, Categories!C$2, IF(AND(Q524=Categories!A$3, R524=Categories!B$2), Categories!C$1, IF(AND(Q524=Categories!A$3, OR(R524=Categories!B$1, R524=Categories!B$3)), Categories!C$2, Categories!C$3)))))</f>
        <v/>
      </c>
      <c r="AC524" s="13" t="str">
        <f>IF(Y524="", "", IF(Y524=Categories!A$1, Categories!C$1, IF(Y524=Categories!A$2, Categories!C$2, IF(AND(Y524=Categories!A$3, Z524=Categories!B$2), Categories!C$1, IF(AND(Y524=Categories!A$3, OR(Z524=Categories!B$1, Z524=Categories!B$3)), Categories!C$2, Categories!C$3)))))</f>
        <v/>
      </c>
      <c r="AD524" s="11">
        <f t="shared" ref="AD524:AH524" si="531">D524+L524+T524</f>
        <v>0</v>
      </c>
      <c r="AE524" s="11">
        <f t="shared" si="531"/>
        <v>0</v>
      </c>
      <c r="AF524" s="11">
        <f t="shared" si="531"/>
        <v>0</v>
      </c>
      <c r="AG524" s="11">
        <f t="shared" si="531"/>
        <v>0</v>
      </c>
      <c r="AH524" s="11">
        <f t="shared" si="531"/>
        <v>0</v>
      </c>
      <c r="AI524" s="11">
        <f>COUNTIF(AA524:AC524, Categories!C$1)</f>
        <v>0</v>
      </c>
      <c r="AJ524" s="14" t="str">
        <f>IF(AA524="", "", IF(OR(AND(AA524=AB524, AA524=Categories!C$3), AND(AB524=AC524,AB524=Categories!C$3), AND(AA524=AC524, AA524=Categories!C$3)), Categories!D$3, IF(OR(AND(AA524&lt;&gt;AB524, AND(AA524&lt;&gt;Categories!C$3, AB524&lt;&gt;Categories!C$3)), AND(AB524&lt;&gt;AC524, AND(AC524&lt;&gt;Categories!C$3, AB524&lt;&gt;Categories!C$3)), AND(AA524&lt;&gt;AC524, AND(AA524&lt;&gt;Categories!C$3, AC524&lt;&gt;Categories!C$3))), Categories!D$2, Categories!D$1)))</f>
        <v/>
      </c>
      <c r="AK524" s="8"/>
      <c r="AL524" s="8"/>
      <c r="AM524" s="8"/>
      <c r="AN524" s="8"/>
      <c r="AO524" s="8"/>
    </row>
    <row r="525">
      <c r="A525" s="8" t="s">
        <v>2538</v>
      </c>
      <c r="B525" s="8" t="s">
        <v>2539</v>
      </c>
      <c r="C525" s="8" t="s">
        <v>2540</v>
      </c>
      <c r="D525" s="11"/>
      <c r="E525" s="11"/>
      <c r="F525" s="11"/>
      <c r="G525" s="11"/>
      <c r="H525" s="11"/>
      <c r="I525" s="11"/>
      <c r="J525" s="11"/>
      <c r="K525" s="8" t="s">
        <v>2541</v>
      </c>
      <c r="L525" s="8"/>
      <c r="M525" s="8"/>
      <c r="N525" s="8"/>
      <c r="O525" s="8"/>
      <c r="P525" s="8"/>
      <c r="Q525" s="8"/>
      <c r="R525" s="8"/>
      <c r="S525" s="8" t="s">
        <v>2542</v>
      </c>
      <c r="T525" s="11"/>
      <c r="U525" s="11"/>
      <c r="V525" s="11"/>
      <c r="W525" s="11"/>
      <c r="X525" s="11"/>
      <c r="Y525" s="11"/>
      <c r="Z525" s="11"/>
      <c r="AA525" s="8" t="str">
        <f>IF(I525="", "",IF(I525=Categories!A$1, Categories!C$1, IF(I525=Categories!A$2, Categories!C$2, IF(AND(I525=Categories!A$3, J525=Categories!B$2), Categories!C$1, IF(AND(I525=Categories!A$3, OR(J525=Categories!B$1, J525=Categories!B$3)), Categories!C$2, Categories!C$3)))))</f>
        <v/>
      </c>
      <c r="AB525" s="8" t="str">
        <f>IF(Q525="", "", IF(Q525=Categories!A$1, Categories!C$1, IF(Q525=Categories!A$2, Categories!C$2, IF(AND(Q525=Categories!A$3, R525=Categories!B$2), Categories!C$1, IF(AND(Q525=Categories!A$3, OR(R525=Categories!B$1, R525=Categories!B$3)), Categories!C$2, Categories!C$3)))))</f>
        <v/>
      </c>
      <c r="AC525" s="13" t="str">
        <f>IF(Y525="", "", IF(Y525=Categories!A$1, Categories!C$1, IF(Y525=Categories!A$2, Categories!C$2, IF(AND(Y525=Categories!A$3, Z525=Categories!B$2), Categories!C$1, IF(AND(Y525=Categories!A$3, OR(Z525=Categories!B$1, Z525=Categories!B$3)), Categories!C$2, Categories!C$3)))))</f>
        <v/>
      </c>
      <c r="AD525" s="11">
        <f t="shared" ref="AD525:AH525" si="532">D525+L525+T525</f>
        <v>0</v>
      </c>
      <c r="AE525" s="11">
        <f t="shared" si="532"/>
        <v>0</v>
      </c>
      <c r="AF525" s="11">
        <f t="shared" si="532"/>
        <v>0</v>
      </c>
      <c r="AG525" s="11">
        <f t="shared" si="532"/>
        <v>0</v>
      </c>
      <c r="AH525" s="11">
        <f t="shared" si="532"/>
        <v>0</v>
      </c>
      <c r="AI525" s="11">
        <f>COUNTIF(AA525:AC525, Categories!C$1)</f>
        <v>0</v>
      </c>
      <c r="AJ525" s="14" t="str">
        <f>IF(AA525="", "", IF(OR(AND(AA525=AB525, AA525=Categories!C$3), AND(AB525=AC525,AB525=Categories!C$3), AND(AA525=AC525, AA525=Categories!C$3)), Categories!D$3, IF(OR(AND(AA525&lt;&gt;AB525, AND(AA525&lt;&gt;Categories!C$3, AB525&lt;&gt;Categories!C$3)), AND(AB525&lt;&gt;AC525, AND(AC525&lt;&gt;Categories!C$3, AB525&lt;&gt;Categories!C$3)), AND(AA525&lt;&gt;AC525, AND(AA525&lt;&gt;Categories!C$3, AC525&lt;&gt;Categories!C$3))), Categories!D$2, Categories!D$1)))</f>
        <v/>
      </c>
      <c r="AK525" s="8"/>
      <c r="AL525" s="8"/>
      <c r="AM525" s="8"/>
      <c r="AN525" s="8"/>
      <c r="AO525" s="8"/>
    </row>
    <row r="526">
      <c r="A526" s="8" t="s">
        <v>2543</v>
      </c>
      <c r="B526" s="8" t="s">
        <v>2544</v>
      </c>
      <c r="C526" s="8" t="s">
        <v>2545</v>
      </c>
      <c r="D526" s="11"/>
      <c r="E526" s="11"/>
      <c r="F526" s="11"/>
      <c r="G526" s="11"/>
      <c r="H526" s="11"/>
      <c r="I526" s="11"/>
      <c r="J526" s="11"/>
      <c r="K526" s="8" t="s">
        <v>2546</v>
      </c>
      <c r="L526" s="8"/>
      <c r="M526" s="8"/>
      <c r="N526" s="8"/>
      <c r="O526" s="8"/>
      <c r="P526" s="8"/>
      <c r="Q526" s="8"/>
      <c r="R526" s="8"/>
      <c r="S526" s="8" t="s">
        <v>1033</v>
      </c>
      <c r="T526" s="11"/>
      <c r="U526" s="11"/>
      <c r="V526" s="11"/>
      <c r="W526" s="11"/>
      <c r="X526" s="11"/>
      <c r="Y526" s="11"/>
      <c r="Z526" s="11"/>
      <c r="AA526" s="8" t="str">
        <f>IF(I526="", "",IF(I526=Categories!A$1, Categories!C$1, IF(I526=Categories!A$2, Categories!C$2, IF(AND(I526=Categories!A$3, J526=Categories!B$2), Categories!C$1, IF(AND(I526=Categories!A$3, OR(J526=Categories!B$1, J526=Categories!B$3)), Categories!C$2, Categories!C$3)))))</f>
        <v/>
      </c>
      <c r="AB526" s="8" t="str">
        <f>IF(Q526="", "", IF(Q526=Categories!A$1, Categories!C$1, IF(Q526=Categories!A$2, Categories!C$2, IF(AND(Q526=Categories!A$3, R526=Categories!B$2), Categories!C$1, IF(AND(Q526=Categories!A$3, OR(R526=Categories!B$1, R526=Categories!B$3)), Categories!C$2, Categories!C$3)))))</f>
        <v/>
      </c>
      <c r="AC526" s="13" t="str">
        <f>IF(Y526="", "", IF(Y526=Categories!A$1, Categories!C$1, IF(Y526=Categories!A$2, Categories!C$2, IF(AND(Y526=Categories!A$3, Z526=Categories!B$2), Categories!C$1, IF(AND(Y526=Categories!A$3, OR(Z526=Categories!B$1, Z526=Categories!B$3)), Categories!C$2, Categories!C$3)))))</f>
        <v/>
      </c>
      <c r="AD526" s="11">
        <f t="shared" ref="AD526:AH526" si="533">D526+L526+T526</f>
        <v>0</v>
      </c>
      <c r="AE526" s="11">
        <f t="shared" si="533"/>
        <v>0</v>
      </c>
      <c r="AF526" s="11">
        <f t="shared" si="533"/>
        <v>0</v>
      </c>
      <c r="AG526" s="11">
        <f t="shared" si="533"/>
        <v>0</v>
      </c>
      <c r="AH526" s="11">
        <f t="shared" si="533"/>
        <v>0</v>
      </c>
      <c r="AI526" s="11">
        <f>COUNTIF(AA526:AC526, Categories!C$1)</f>
        <v>0</v>
      </c>
      <c r="AJ526" s="14" t="str">
        <f>IF(AA526="", "", IF(OR(AND(AA526=AB526, AA526=Categories!C$3), AND(AB526=AC526,AB526=Categories!C$3), AND(AA526=AC526, AA526=Categories!C$3)), Categories!D$3, IF(OR(AND(AA526&lt;&gt;AB526, AND(AA526&lt;&gt;Categories!C$3, AB526&lt;&gt;Categories!C$3)), AND(AB526&lt;&gt;AC526, AND(AC526&lt;&gt;Categories!C$3, AB526&lt;&gt;Categories!C$3)), AND(AA526&lt;&gt;AC526, AND(AA526&lt;&gt;Categories!C$3, AC526&lt;&gt;Categories!C$3))), Categories!D$2, Categories!D$1)))</f>
        <v/>
      </c>
      <c r="AK526" s="8"/>
      <c r="AL526" s="8"/>
      <c r="AM526" s="8"/>
      <c r="AN526" s="8"/>
      <c r="AO526" s="8"/>
    </row>
    <row r="527">
      <c r="A527" s="8" t="s">
        <v>2547</v>
      </c>
      <c r="B527" s="8" t="s">
        <v>2548</v>
      </c>
      <c r="C527" s="8" t="s">
        <v>2549</v>
      </c>
      <c r="D527" s="11"/>
      <c r="E527" s="11"/>
      <c r="F527" s="11"/>
      <c r="G527" s="11"/>
      <c r="H527" s="11"/>
      <c r="I527" s="11"/>
      <c r="J527" s="11"/>
      <c r="K527" s="8" t="s">
        <v>2550</v>
      </c>
      <c r="L527" s="8"/>
      <c r="M527" s="8"/>
      <c r="N527" s="8"/>
      <c r="O527" s="8"/>
      <c r="P527" s="8"/>
      <c r="Q527" s="8"/>
      <c r="R527" s="8"/>
      <c r="S527" s="8" t="s">
        <v>2551</v>
      </c>
      <c r="T527" s="11"/>
      <c r="U527" s="11"/>
      <c r="V527" s="11"/>
      <c r="W527" s="11"/>
      <c r="X527" s="11"/>
      <c r="Y527" s="11"/>
      <c r="Z527" s="11"/>
      <c r="AA527" s="8" t="str">
        <f>IF(I527="", "",IF(I527=Categories!A$1, Categories!C$1, IF(I527=Categories!A$2, Categories!C$2, IF(AND(I527=Categories!A$3, J527=Categories!B$2), Categories!C$1, IF(AND(I527=Categories!A$3, OR(J527=Categories!B$1, J527=Categories!B$3)), Categories!C$2, Categories!C$3)))))</f>
        <v/>
      </c>
      <c r="AB527" s="8" t="str">
        <f>IF(Q527="", "", IF(Q527=Categories!A$1, Categories!C$1, IF(Q527=Categories!A$2, Categories!C$2, IF(AND(Q527=Categories!A$3, R527=Categories!B$2), Categories!C$1, IF(AND(Q527=Categories!A$3, OR(R527=Categories!B$1, R527=Categories!B$3)), Categories!C$2, Categories!C$3)))))</f>
        <v/>
      </c>
      <c r="AC527" s="13" t="str">
        <f>IF(Y527="", "", IF(Y527=Categories!A$1, Categories!C$1, IF(Y527=Categories!A$2, Categories!C$2, IF(AND(Y527=Categories!A$3, Z527=Categories!B$2), Categories!C$1, IF(AND(Y527=Categories!A$3, OR(Z527=Categories!B$1, Z527=Categories!B$3)), Categories!C$2, Categories!C$3)))))</f>
        <v/>
      </c>
      <c r="AD527" s="11">
        <f t="shared" ref="AD527:AH527" si="534">D527+L527+T527</f>
        <v>0</v>
      </c>
      <c r="AE527" s="11">
        <f t="shared" si="534"/>
        <v>0</v>
      </c>
      <c r="AF527" s="11">
        <f t="shared" si="534"/>
        <v>0</v>
      </c>
      <c r="AG527" s="11">
        <f t="shared" si="534"/>
        <v>0</v>
      </c>
      <c r="AH527" s="11">
        <f t="shared" si="534"/>
        <v>0</v>
      </c>
      <c r="AI527" s="11">
        <f>COUNTIF(AA527:AC527, Categories!C$1)</f>
        <v>0</v>
      </c>
      <c r="AJ527" s="14" t="str">
        <f>IF(AA527="", "", IF(OR(AND(AA527=AB527, AA527=Categories!C$3), AND(AB527=AC527,AB527=Categories!C$3), AND(AA527=AC527, AA527=Categories!C$3)), Categories!D$3, IF(OR(AND(AA527&lt;&gt;AB527, AND(AA527&lt;&gt;Categories!C$3, AB527&lt;&gt;Categories!C$3)), AND(AB527&lt;&gt;AC527, AND(AC527&lt;&gt;Categories!C$3, AB527&lt;&gt;Categories!C$3)), AND(AA527&lt;&gt;AC527, AND(AA527&lt;&gt;Categories!C$3, AC527&lt;&gt;Categories!C$3))), Categories!D$2, Categories!D$1)))</f>
        <v/>
      </c>
      <c r="AK527" s="8"/>
      <c r="AL527" s="8"/>
      <c r="AM527" s="8"/>
      <c r="AN527" s="8"/>
      <c r="AO527" s="8"/>
    </row>
    <row r="528">
      <c r="A528" s="8" t="s">
        <v>2552</v>
      </c>
      <c r="B528" s="8" t="s">
        <v>2553</v>
      </c>
      <c r="C528" s="8" t="s">
        <v>2554</v>
      </c>
      <c r="D528" s="11"/>
      <c r="E528" s="11"/>
      <c r="F528" s="11"/>
      <c r="G528" s="11"/>
      <c r="H528" s="11"/>
      <c r="I528" s="11"/>
      <c r="J528" s="11"/>
      <c r="K528" s="8" t="s">
        <v>2555</v>
      </c>
      <c r="L528" s="8"/>
      <c r="M528" s="8"/>
      <c r="N528" s="8"/>
      <c r="O528" s="8"/>
      <c r="P528" s="8"/>
      <c r="Q528" s="8"/>
      <c r="R528" s="8"/>
      <c r="S528" s="8" t="s">
        <v>386</v>
      </c>
      <c r="T528" s="11"/>
      <c r="U528" s="11"/>
      <c r="V528" s="11"/>
      <c r="W528" s="11"/>
      <c r="X528" s="11"/>
      <c r="Y528" s="11"/>
      <c r="Z528" s="11"/>
      <c r="AA528" s="8" t="str">
        <f>IF(I528="", "",IF(I528=Categories!A$1, Categories!C$1, IF(I528=Categories!A$2, Categories!C$2, IF(AND(I528=Categories!A$3, J528=Categories!B$2), Categories!C$1, IF(AND(I528=Categories!A$3, OR(J528=Categories!B$1, J528=Categories!B$3)), Categories!C$2, Categories!C$3)))))</f>
        <v/>
      </c>
      <c r="AB528" s="8" t="str">
        <f>IF(Q528="", "", IF(Q528=Categories!A$1, Categories!C$1, IF(Q528=Categories!A$2, Categories!C$2, IF(AND(Q528=Categories!A$3, R528=Categories!B$2), Categories!C$1, IF(AND(Q528=Categories!A$3, OR(R528=Categories!B$1, R528=Categories!B$3)), Categories!C$2, Categories!C$3)))))</f>
        <v/>
      </c>
      <c r="AC528" s="13" t="str">
        <f>IF(Y528="", "", IF(Y528=Categories!A$1, Categories!C$1, IF(Y528=Categories!A$2, Categories!C$2, IF(AND(Y528=Categories!A$3, Z528=Categories!B$2), Categories!C$1, IF(AND(Y528=Categories!A$3, OR(Z528=Categories!B$1, Z528=Categories!B$3)), Categories!C$2, Categories!C$3)))))</f>
        <v/>
      </c>
      <c r="AD528" s="11">
        <f t="shared" ref="AD528:AH528" si="535">D528+L528+T528</f>
        <v>0</v>
      </c>
      <c r="AE528" s="11">
        <f t="shared" si="535"/>
        <v>0</v>
      </c>
      <c r="AF528" s="11">
        <f t="shared" si="535"/>
        <v>0</v>
      </c>
      <c r="AG528" s="11">
        <f t="shared" si="535"/>
        <v>0</v>
      </c>
      <c r="AH528" s="11">
        <f t="shared" si="535"/>
        <v>0</v>
      </c>
      <c r="AI528" s="11">
        <f>COUNTIF(AA528:AC528, Categories!C$1)</f>
        <v>0</v>
      </c>
      <c r="AJ528" s="14" t="str">
        <f>IF(AA528="", "", IF(OR(AND(AA528=AB528, AA528=Categories!C$3), AND(AB528=AC528,AB528=Categories!C$3), AND(AA528=AC528, AA528=Categories!C$3)), Categories!D$3, IF(OR(AND(AA528&lt;&gt;AB528, AND(AA528&lt;&gt;Categories!C$3, AB528&lt;&gt;Categories!C$3)), AND(AB528&lt;&gt;AC528, AND(AC528&lt;&gt;Categories!C$3, AB528&lt;&gt;Categories!C$3)), AND(AA528&lt;&gt;AC528, AND(AA528&lt;&gt;Categories!C$3, AC528&lt;&gt;Categories!C$3))), Categories!D$2, Categories!D$1)))</f>
        <v/>
      </c>
      <c r="AK528" s="8"/>
      <c r="AL528" s="8"/>
      <c r="AM528" s="8"/>
      <c r="AN528" s="8"/>
      <c r="AO528" s="8"/>
    </row>
    <row r="529">
      <c r="A529" s="8" t="s">
        <v>2556</v>
      </c>
      <c r="B529" s="8" t="s">
        <v>2557</v>
      </c>
      <c r="C529" s="8" t="s">
        <v>2558</v>
      </c>
      <c r="D529" s="11"/>
      <c r="E529" s="11"/>
      <c r="F529" s="11"/>
      <c r="G529" s="11"/>
      <c r="H529" s="11"/>
      <c r="I529" s="11"/>
      <c r="J529" s="11"/>
      <c r="K529" s="8" t="s">
        <v>2559</v>
      </c>
      <c r="L529" s="8"/>
      <c r="M529" s="8"/>
      <c r="N529" s="8"/>
      <c r="O529" s="8"/>
      <c r="P529" s="8"/>
      <c r="Q529" s="8"/>
      <c r="R529" s="8"/>
      <c r="S529" s="8" t="s">
        <v>2560</v>
      </c>
      <c r="T529" s="11"/>
      <c r="U529" s="11"/>
      <c r="V529" s="11"/>
      <c r="W529" s="11"/>
      <c r="X529" s="11"/>
      <c r="Y529" s="11"/>
      <c r="Z529" s="11"/>
      <c r="AA529" s="8" t="str">
        <f>IF(I529="", "",IF(I529=Categories!A$1, Categories!C$1, IF(I529=Categories!A$2, Categories!C$2, IF(AND(I529=Categories!A$3, J529=Categories!B$2), Categories!C$1, IF(AND(I529=Categories!A$3, OR(J529=Categories!B$1, J529=Categories!B$3)), Categories!C$2, Categories!C$3)))))</f>
        <v/>
      </c>
      <c r="AB529" s="8" t="str">
        <f>IF(Q529="", "", IF(Q529=Categories!A$1, Categories!C$1, IF(Q529=Categories!A$2, Categories!C$2, IF(AND(Q529=Categories!A$3, R529=Categories!B$2), Categories!C$1, IF(AND(Q529=Categories!A$3, OR(R529=Categories!B$1, R529=Categories!B$3)), Categories!C$2, Categories!C$3)))))</f>
        <v/>
      </c>
      <c r="AC529" s="13" t="str">
        <f>IF(Y529="", "", IF(Y529=Categories!A$1, Categories!C$1, IF(Y529=Categories!A$2, Categories!C$2, IF(AND(Y529=Categories!A$3, Z529=Categories!B$2), Categories!C$1, IF(AND(Y529=Categories!A$3, OR(Z529=Categories!B$1, Z529=Categories!B$3)), Categories!C$2, Categories!C$3)))))</f>
        <v/>
      </c>
      <c r="AD529" s="11">
        <f t="shared" ref="AD529:AH529" si="536">D529+L529+T529</f>
        <v>0</v>
      </c>
      <c r="AE529" s="11">
        <f t="shared" si="536"/>
        <v>0</v>
      </c>
      <c r="AF529" s="11">
        <f t="shared" si="536"/>
        <v>0</v>
      </c>
      <c r="AG529" s="11">
        <f t="shared" si="536"/>
        <v>0</v>
      </c>
      <c r="AH529" s="11">
        <f t="shared" si="536"/>
        <v>0</v>
      </c>
      <c r="AI529" s="11">
        <f>COUNTIF(AA529:AC529, Categories!C$1)</f>
        <v>0</v>
      </c>
      <c r="AJ529" s="14" t="str">
        <f>IF(AA529="", "", IF(OR(AND(AA529=AB529, AA529=Categories!C$3), AND(AB529=AC529,AB529=Categories!C$3), AND(AA529=AC529, AA529=Categories!C$3)), Categories!D$3, IF(OR(AND(AA529&lt;&gt;AB529, AND(AA529&lt;&gt;Categories!C$3, AB529&lt;&gt;Categories!C$3)), AND(AB529&lt;&gt;AC529, AND(AC529&lt;&gt;Categories!C$3, AB529&lt;&gt;Categories!C$3)), AND(AA529&lt;&gt;AC529, AND(AA529&lt;&gt;Categories!C$3, AC529&lt;&gt;Categories!C$3))), Categories!D$2, Categories!D$1)))</f>
        <v/>
      </c>
      <c r="AK529" s="8"/>
      <c r="AL529" s="8"/>
      <c r="AM529" s="8"/>
      <c r="AN529" s="8"/>
      <c r="AO529" s="8"/>
    </row>
    <row r="530">
      <c r="A530" s="8" t="s">
        <v>2561</v>
      </c>
      <c r="B530" s="8" t="s">
        <v>2562</v>
      </c>
      <c r="C530" s="8" t="s">
        <v>899</v>
      </c>
      <c r="D530" s="11"/>
      <c r="E530" s="11"/>
      <c r="F530" s="11"/>
      <c r="G530" s="11"/>
      <c r="H530" s="11"/>
      <c r="I530" s="11"/>
      <c r="J530" s="11"/>
      <c r="K530" s="8" t="s">
        <v>2563</v>
      </c>
      <c r="L530" s="8"/>
      <c r="M530" s="8"/>
      <c r="N530" s="8"/>
      <c r="O530" s="8"/>
      <c r="P530" s="8"/>
      <c r="Q530" s="8"/>
      <c r="R530" s="8"/>
      <c r="S530" s="8" t="s">
        <v>2120</v>
      </c>
      <c r="T530" s="11"/>
      <c r="U530" s="11"/>
      <c r="V530" s="11"/>
      <c r="W530" s="11"/>
      <c r="X530" s="11"/>
      <c r="Y530" s="11"/>
      <c r="Z530" s="11"/>
      <c r="AA530" s="8" t="str">
        <f>IF(I530="", "",IF(I530=Categories!A$1, Categories!C$1, IF(I530=Categories!A$2, Categories!C$2, IF(AND(I530=Categories!A$3, J530=Categories!B$2), Categories!C$1, IF(AND(I530=Categories!A$3, OR(J530=Categories!B$1, J530=Categories!B$3)), Categories!C$2, Categories!C$3)))))</f>
        <v/>
      </c>
      <c r="AB530" s="8" t="str">
        <f>IF(Q530="", "", IF(Q530=Categories!A$1, Categories!C$1, IF(Q530=Categories!A$2, Categories!C$2, IF(AND(Q530=Categories!A$3, R530=Categories!B$2), Categories!C$1, IF(AND(Q530=Categories!A$3, OR(R530=Categories!B$1, R530=Categories!B$3)), Categories!C$2, Categories!C$3)))))</f>
        <v/>
      </c>
      <c r="AC530" s="13" t="str">
        <f>IF(Y530="", "", IF(Y530=Categories!A$1, Categories!C$1, IF(Y530=Categories!A$2, Categories!C$2, IF(AND(Y530=Categories!A$3, Z530=Categories!B$2), Categories!C$1, IF(AND(Y530=Categories!A$3, OR(Z530=Categories!B$1, Z530=Categories!B$3)), Categories!C$2, Categories!C$3)))))</f>
        <v/>
      </c>
      <c r="AD530" s="11">
        <f t="shared" ref="AD530:AH530" si="537">D530+L530+T530</f>
        <v>0</v>
      </c>
      <c r="AE530" s="11">
        <f t="shared" si="537"/>
        <v>0</v>
      </c>
      <c r="AF530" s="11">
        <f t="shared" si="537"/>
        <v>0</v>
      </c>
      <c r="AG530" s="11">
        <f t="shared" si="537"/>
        <v>0</v>
      </c>
      <c r="AH530" s="11">
        <f t="shared" si="537"/>
        <v>0</v>
      </c>
      <c r="AI530" s="11">
        <f>COUNTIF(AA530:AC530, Categories!C$1)</f>
        <v>0</v>
      </c>
      <c r="AJ530" s="14" t="str">
        <f>IF(AA530="", "", IF(OR(AND(AA530=AB530, AA530=Categories!C$3), AND(AB530=AC530,AB530=Categories!C$3), AND(AA530=AC530, AA530=Categories!C$3)), Categories!D$3, IF(OR(AND(AA530&lt;&gt;AB530, AND(AA530&lt;&gt;Categories!C$3, AB530&lt;&gt;Categories!C$3)), AND(AB530&lt;&gt;AC530, AND(AC530&lt;&gt;Categories!C$3, AB530&lt;&gt;Categories!C$3)), AND(AA530&lt;&gt;AC530, AND(AA530&lt;&gt;Categories!C$3, AC530&lt;&gt;Categories!C$3))), Categories!D$2, Categories!D$1)))</f>
        <v/>
      </c>
      <c r="AK530" s="8"/>
      <c r="AL530" s="8"/>
      <c r="AM530" s="8"/>
      <c r="AN530" s="8"/>
      <c r="AO530" s="8"/>
    </row>
    <row r="531">
      <c r="A531" s="8" t="s">
        <v>2564</v>
      </c>
      <c r="B531" s="8" t="s">
        <v>2565</v>
      </c>
      <c r="C531" s="8" t="s">
        <v>420</v>
      </c>
      <c r="D531" s="11"/>
      <c r="E531" s="11"/>
      <c r="F531" s="11"/>
      <c r="G531" s="11"/>
      <c r="H531" s="11"/>
      <c r="I531" s="11"/>
      <c r="J531" s="11"/>
      <c r="K531" s="8" t="s">
        <v>2566</v>
      </c>
      <c r="L531" s="8"/>
      <c r="M531" s="8"/>
      <c r="N531" s="8"/>
      <c r="O531" s="8"/>
      <c r="P531" s="8"/>
      <c r="Q531" s="8"/>
      <c r="R531" s="8"/>
      <c r="S531" s="8" t="s">
        <v>2567</v>
      </c>
      <c r="T531" s="11"/>
      <c r="U531" s="11"/>
      <c r="V531" s="11"/>
      <c r="W531" s="11"/>
      <c r="X531" s="11"/>
      <c r="Y531" s="11"/>
      <c r="Z531" s="11"/>
      <c r="AA531" s="8" t="str">
        <f>IF(I531="", "",IF(I531=Categories!A$1, Categories!C$1, IF(I531=Categories!A$2, Categories!C$2, IF(AND(I531=Categories!A$3, J531=Categories!B$2), Categories!C$1, IF(AND(I531=Categories!A$3, OR(J531=Categories!B$1, J531=Categories!B$3)), Categories!C$2, Categories!C$3)))))</f>
        <v/>
      </c>
      <c r="AB531" s="8" t="str">
        <f>IF(Q531="", "", IF(Q531=Categories!A$1, Categories!C$1, IF(Q531=Categories!A$2, Categories!C$2, IF(AND(Q531=Categories!A$3, R531=Categories!B$2), Categories!C$1, IF(AND(Q531=Categories!A$3, OR(R531=Categories!B$1, R531=Categories!B$3)), Categories!C$2, Categories!C$3)))))</f>
        <v/>
      </c>
      <c r="AC531" s="13" t="str">
        <f>IF(Y531="", "", IF(Y531=Categories!A$1, Categories!C$1, IF(Y531=Categories!A$2, Categories!C$2, IF(AND(Y531=Categories!A$3, Z531=Categories!B$2), Categories!C$1, IF(AND(Y531=Categories!A$3, OR(Z531=Categories!B$1, Z531=Categories!B$3)), Categories!C$2, Categories!C$3)))))</f>
        <v/>
      </c>
      <c r="AD531" s="11">
        <f t="shared" ref="AD531:AH531" si="538">D531+L531+T531</f>
        <v>0</v>
      </c>
      <c r="AE531" s="11">
        <f t="shared" si="538"/>
        <v>0</v>
      </c>
      <c r="AF531" s="11">
        <f t="shared" si="538"/>
        <v>0</v>
      </c>
      <c r="AG531" s="11">
        <f t="shared" si="538"/>
        <v>0</v>
      </c>
      <c r="AH531" s="11">
        <f t="shared" si="538"/>
        <v>0</v>
      </c>
      <c r="AI531" s="11">
        <f>COUNTIF(AA531:AC531, Categories!C$1)</f>
        <v>0</v>
      </c>
      <c r="AJ531" s="14" t="str">
        <f>IF(AA531="", "", IF(OR(AND(AA531=AB531, AA531=Categories!C$3), AND(AB531=AC531,AB531=Categories!C$3), AND(AA531=AC531, AA531=Categories!C$3)), Categories!D$3, IF(OR(AND(AA531&lt;&gt;AB531, AND(AA531&lt;&gt;Categories!C$3, AB531&lt;&gt;Categories!C$3)), AND(AB531&lt;&gt;AC531, AND(AC531&lt;&gt;Categories!C$3, AB531&lt;&gt;Categories!C$3)), AND(AA531&lt;&gt;AC531, AND(AA531&lt;&gt;Categories!C$3, AC531&lt;&gt;Categories!C$3))), Categories!D$2, Categories!D$1)))</f>
        <v/>
      </c>
      <c r="AK531" s="8"/>
      <c r="AL531" s="8"/>
      <c r="AM531" s="8"/>
      <c r="AN531" s="8"/>
      <c r="AO531" s="8"/>
    </row>
    <row r="532">
      <c r="A532" s="8" t="s">
        <v>2568</v>
      </c>
      <c r="B532" s="8" t="s">
        <v>2569</v>
      </c>
      <c r="C532" s="8" t="s">
        <v>2570</v>
      </c>
      <c r="D532" s="11"/>
      <c r="E532" s="11"/>
      <c r="F532" s="11"/>
      <c r="G532" s="11"/>
      <c r="H532" s="11"/>
      <c r="I532" s="11"/>
      <c r="J532" s="11"/>
      <c r="K532" s="8" t="s">
        <v>2571</v>
      </c>
      <c r="L532" s="8"/>
      <c r="M532" s="8"/>
      <c r="N532" s="8"/>
      <c r="O532" s="8"/>
      <c r="P532" s="8"/>
      <c r="Q532" s="8"/>
      <c r="R532" s="8"/>
      <c r="S532" s="8" t="s">
        <v>2572</v>
      </c>
      <c r="T532" s="11"/>
      <c r="U532" s="11"/>
      <c r="V532" s="11"/>
      <c r="W532" s="11"/>
      <c r="X532" s="11"/>
      <c r="Y532" s="11"/>
      <c r="Z532" s="11"/>
      <c r="AA532" s="8" t="str">
        <f>IF(I532="", "",IF(I532=Categories!A$1, Categories!C$1, IF(I532=Categories!A$2, Categories!C$2, IF(AND(I532=Categories!A$3, J532=Categories!B$2), Categories!C$1, IF(AND(I532=Categories!A$3, OR(J532=Categories!B$1, J532=Categories!B$3)), Categories!C$2, Categories!C$3)))))</f>
        <v/>
      </c>
      <c r="AB532" s="8" t="str">
        <f>IF(Q532="", "", IF(Q532=Categories!A$1, Categories!C$1, IF(Q532=Categories!A$2, Categories!C$2, IF(AND(Q532=Categories!A$3, R532=Categories!B$2), Categories!C$1, IF(AND(Q532=Categories!A$3, OR(R532=Categories!B$1, R532=Categories!B$3)), Categories!C$2, Categories!C$3)))))</f>
        <v/>
      </c>
      <c r="AC532" s="13" t="str">
        <f>IF(Y532="", "", IF(Y532=Categories!A$1, Categories!C$1, IF(Y532=Categories!A$2, Categories!C$2, IF(AND(Y532=Categories!A$3, Z532=Categories!B$2), Categories!C$1, IF(AND(Y532=Categories!A$3, OR(Z532=Categories!B$1, Z532=Categories!B$3)), Categories!C$2, Categories!C$3)))))</f>
        <v/>
      </c>
      <c r="AD532" s="11">
        <f t="shared" ref="AD532:AH532" si="539">D532+L532+T532</f>
        <v>0</v>
      </c>
      <c r="AE532" s="11">
        <f t="shared" si="539"/>
        <v>0</v>
      </c>
      <c r="AF532" s="11">
        <f t="shared" si="539"/>
        <v>0</v>
      </c>
      <c r="AG532" s="11">
        <f t="shared" si="539"/>
        <v>0</v>
      </c>
      <c r="AH532" s="11">
        <f t="shared" si="539"/>
        <v>0</v>
      </c>
      <c r="AI532" s="11">
        <f>COUNTIF(AA532:AC532, Categories!C$1)</f>
        <v>0</v>
      </c>
      <c r="AJ532" s="14" t="str">
        <f>IF(AA532="", "", IF(OR(AND(AA532=AB532, AA532=Categories!C$3), AND(AB532=AC532,AB532=Categories!C$3), AND(AA532=AC532, AA532=Categories!C$3)), Categories!D$3, IF(OR(AND(AA532&lt;&gt;AB532, AND(AA532&lt;&gt;Categories!C$3, AB532&lt;&gt;Categories!C$3)), AND(AB532&lt;&gt;AC532, AND(AC532&lt;&gt;Categories!C$3, AB532&lt;&gt;Categories!C$3)), AND(AA532&lt;&gt;AC532, AND(AA532&lt;&gt;Categories!C$3, AC532&lt;&gt;Categories!C$3))), Categories!D$2, Categories!D$1)))</f>
        <v/>
      </c>
      <c r="AK532" s="8"/>
      <c r="AL532" s="8"/>
      <c r="AM532" s="8"/>
      <c r="AN532" s="8"/>
      <c r="AO532" s="8"/>
    </row>
    <row r="533">
      <c r="A533" s="8" t="s">
        <v>2573</v>
      </c>
      <c r="B533" s="8" t="s">
        <v>2574</v>
      </c>
      <c r="C533" s="8" t="s">
        <v>2575</v>
      </c>
      <c r="D533" s="11"/>
      <c r="E533" s="11"/>
      <c r="F533" s="11"/>
      <c r="G533" s="11"/>
      <c r="H533" s="11"/>
      <c r="I533" s="11"/>
      <c r="J533" s="11"/>
      <c r="K533" s="8" t="s">
        <v>2576</v>
      </c>
      <c r="L533" s="8"/>
      <c r="M533" s="8"/>
      <c r="N533" s="8"/>
      <c r="O533" s="8"/>
      <c r="P533" s="8"/>
      <c r="Q533" s="8"/>
      <c r="R533" s="8"/>
      <c r="S533" s="8" t="s">
        <v>2422</v>
      </c>
      <c r="T533" s="11"/>
      <c r="U533" s="11"/>
      <c r="V533" s="11"/>
      <c r="W533" s="11"/>
      <c r="X533" s="11"/>
      <c r="Y533" s="11"/>
      <c r="Z533" s="11"/>
      <c r="AA533" s="8" t="str">
        <f>IF(I533="", "",IF(I533=Categories!A$1, Categories!C$1, IF(I533=Categories!A$2, Categories!C$2, IF(AND(I533=Categories!A$3, J533=Categories!B$2), Categories!C$1, IF(AND(I533=Categories!A$3, OR(J533=Categories!B$1, J533=Categories!B$3)), Categories!C$2, Categories!C$3)))))</f>
        <v/>
      </c>
      <c r="AB533" s="8" t="str">
        <f>IF(Q533="", "", IF(Q533=Categories!A$1, Categories!C$1, IF(Q533=Categories!A$2, Categories!C$2, IF(AND(Q533=Categories!A$3, R533=Categories!B$2), Categories!C$1, IF(AND(Q533=Categories!A$3, OR(R533=Categories!B$1, R533=Categories!B$3)), Categories!C$2, Categories!C$3)))))</f>
        <v/>
      </c>
      <c r="AC533" s="13" t="str">
        <f>IF(Y533="", "", IF(Y533=Categories!A$1, Categories!C$1, IF(Y533=Categories!A$2, Categories!C$2, IF(AND(Y533=Categories!A$3, Z533=Categories!B$2), Categories!C$1, IF(AND(Y533=Categories!A$3, OR(Z533=Categories!B$1, Z533=Categories!B$3)), Categories!C$2, Categories!C$3)))))</f>
        <v/>
      </c>
      <c r="AD533" s="11">
        <f t="shared" ref="AD533:AH533" si="540">D533+L533+T533</f>
        <v>0</v>
      </c>
      <c r="AE533" s="11">
        <f t="shared" si="540"/>
        <v>0</v>
      </c>
      <c r="AF533" s="11">
        <f t="shared" si="540"/>
        <v>0</v>
      </c>
      <c r="AG533" s="11">
        <f t="shared" si="540"/>
        <v>0</v>
      </c>
      <c r="AH533" s="11">
        <f t="shared" si="540"/>
        <v>0</v>
      </c>
      <c r="AI533" s="11">
        <f>COUNTIF(AA533:AC533, Categories!C$1)</f>
        <v>0</v>
      </c>
      <c r="AJ533" s="14" t="str">
        <f>IF(AA533="", "", IF(OR(AND(AA533=AB533, AA533=Categories!C$3), AND(AB533=AC533,AB533=Categories!C$3), AND(AA533=AC533, AA533=Categories!C$3)), Categories!D$3, IF(OR(AND(AA533&lt;&gt;AB533, AND(AA533&lt;&gt;Categories!C$3, AB533&lt;&gt;Categories!C$3)), AND(AB533&lt;&gt;AC533, AND(AC533&lt;&gt;Categories!C$3, AB533&lt;&gt;Categories!C$3)), AND(AA533&lt;&gt;AC533, AND(AA533&lt;&gt;Categories!C$3, AC533&lt;&gt;Categories!C$3))), Categories!D$2, Categories!D$1)))</f>
        <v/>
      </c>
      <c r="AK533" s="8"/>
      <c r="AL533" s="8"/>
      <c r="AM533" s="8"/>
      <c r="AN533" s="8"/>
      <c r="AO533" s="8"/>
    </row>
    <row r="534">
      <c r="A534" s="8" t="s">
        <v>2577</v>
      </c>
      <c r="B534" s="8" t="s">
        <v>2578</v>
      </c>
      <c r="C534" s="8" t="s">
        <v>2579</v>
      </c>
      <c r="D534" s="11"/>
      <c r="E534" s="11"/>
      <c r="F534" s="11"/>
      <c r="G534" s="11"/>
      <c r="H534" s="11"/>
      <c r="I534" s="11"/>
      <c r="J534" s="11"/>
      <c r="K534" s="8" t="s">
        <v>2580</v>
      </c>
      <c r="L534" s="8"/>
      <c r="M534" s="8"/>
      <c r="N534" s="8"/>
      <c r="O534" s="8"/>
      <c r="P534" s="8"/>
      <c r="Q534" s="8"/>
      <c r="R534" s="8"/>
      <c r="S534" s="8" t="s">
        <v>2581</v>
      </c>
      <c r="T534" s="11"/>
      <c r="U534" s="11"/>
      <c r="V534" s="11"/>
      <c r="W534" s="11"/>
      <c r="X534" s="11"/>
      <c r="Y534" s="11"/>
      <c r="Z534" s="11"/>
      <c r="AA534" s="8" t="str">
        <f>IF(I534="", "",IF(I534=Categories!A$1, Categories!C$1, IF(I534=Categories!A$2, Categories!C$2, IF(AND(I534=Categories!A$3, J534=Categories!B$2), Categories!C$1, IF(AND(I534=Categories!A$3, OR(J534=Categories!B$1, J534=Categories!B$3)), Categories!C$2, Categories!C$3)))))</f>
        <v/>
      </c>
      <c r="AB534" s="8" t="str">
        <f>IF(Q534="", "", IF(Q534=Categories!A$1, Categories!C$1, IF(Q534=Categories!A$2, Categories!C$2, IF(AND(Q534=Categories!A$3, R534=Categories!B$2), Categories!C$1, IF(AND(Q534=Categories!A$3, OR(R534=Categories!B$1, R534=Categories!B$3)), Categories!C$2, Categories!C$3)))))</f>
        <v/>
      </c>
      <c r="AC534" s="13" t="str">
        <f>IF(Y534="", "", IF(Y534=Categories!A$1, Categories!C$1, IF(Y534=Categories!A$2, Categories!C$2, IF(AND(Y534=Categories!A$3, Z534=Categories!B$2), Categories!C$1, IF(AND(Y534=Categories!A$3, OR(Z534=Categories!B$1, Z534=Categories!B$3)), Categories!C$2, Categories!C$3)))))</f>
        <v/>
      </c>
      <c r="AD534" s="11">
        <f t="shared" ref="AD534:AH534" si="541">D534+L534+T534</f>
        <v>0</v>
      </c>
      <c r="AE534" s="11">
        <f t="shared" si="541"/>
        <v>0</v>
      </c>
      <c r="AF534" s="11">
        <f t="shared" si="541"/>
        <v>0</v>
      </c>
      <c r="AG534" s="11">
        <f t="shared" si="541"/>
        <v>0</v>
      </c>
      <c r="AH534" s="11">
        <f t="shared" si="541"/>
        <v>0</v>
      </c>
      <c r="AI534" s="11">
        <f>COUNTIF(AA534:AC534, Categories!C$1)</f>
        <v>0</v>
      </c>
      <c r="AJ534" s="14" t="str">
        <f>IF(AA534="", "", IF(OR(AND(AA534=AB534, AA534=Categories!C$3), AND(AB534=AC534,AB534=Categories!C$3), AND(AA534=AC534, AA534=Categories!C$3)), Categories!D$3, IF(OR(AND(AA534&lt;&gt;AB534, AND(AA534&lt;&gt;Categories!C$3, AB534&lt;&gt;Categories!C$3)), AND(AB534&lt;&gt;AC534, AND(AC534&lt;&gt;Categories!C$3, AB534&lt;&gt;Categories!C$3)), AND(AA534&lt;&gt;AC534, AND(AA534&lt;&gt;Categories!C$3, AC534&lt;&gt;Categories!C$3))), Categories!D$2, Categories!D$1)))</f>
        <v/>
      </c>
      <c r="AK534" s="8"/>
      <c r="AL534" s="8"/>
      <c r="AM534" s="8"/>
      <c r="AN534" s="8"/>
      <c r="AO534" s="8"/>
    </row>
    <row r="535">
      <c r="A535" s="8" t="s">
        <v>2582</v>
      </c>
      <c r="B535" s="8" t="s">
        <v>2583</v>
      </c>
      <c r="C535" s="8" t="s">
        <v>282</v>
      </c>
      <c r="D535" s="11"/>
      <c r="E535" s="11"/>
      <c r="F535" s="11"/>
      <c r="G535" s="11"/>
      <c r="H535" s="11"/>
      <c r="I535" s="11"/>
      <c r="J535" s="11"/>
      <c r="K535" s="8" t="s">
        <v>2584</v>
      </c>
      <c r="L535" s="8"/>
      <c r="M535" s="8"/>
      <c r="N535" s="8"/>
      <c r="O535" s="8"/>
      <c r="P535" s="8"/>
      <c r="Q535" s="8"/>
      <c r="R535" s="8"/>
      <c r="S535" s="8" t="s">
        <v>2585</v>
      </c>
      <c r="T535" s="11"/>
      <c r="U535" s="11"/>
      <c r="V535" s="11"/>
      <c r="W535" s="11"/>
      <c r="X535" s="11"/>
      <c r="Y535" s="11"/>
      <c r="Z535" s="11"/>
      <c r="AA535" s="8" t="str">
        <f>IF(I535="", "",IF(I535=Categories!A$1, Categories!C$1, IF(I535=Categories!A$2, Categories!C$2, IF(AND(I535=Categories!A$3, J535=Categories!B$2), Categories!C$1, IF(AND(I535=Categories!A$3, OR(J535=Categories!B$1, J535=Categories!B$3)), Categories!C$2, Categories!C$3)))))</f>
        <v/>
      </c>
      <c r="AB535" s="8" t="str">
        <f>IF(Q535="", "", IF(Q535=Categories!A$1, Categories!C$1, IF(Q535=Categories!A$2, Categories!C$2, IF(AND(Q535=Categories!A$3, R535=Categories!B$2), Categories!C$1, IF(AND(Q535=Categories!A$3, OR(R535=Categories!B$1, R535=Categories!B$3)), Categories!C$2, Categories!C$3)))))</f>
        <v/>
      </c>
      <c r="AC535" s="13" t="str">
        <f>IF(Y535="", "", IF(Y535=Categories!A$1, Categories!C$1, IF(Y535=Categories!A$2, Categories!C$2, IF(AND(Y535=Categories!A$3, Z535=Categories!B$2), Categories!C$1, IF(AND(Y535=Categories!A$3, OR(Z535=Categories!B$1, Z535=Categories!B$3)), Categories!C$2, Categories!C$3)))))</f>
        <v/>
      </c>
      <c r="AD535" s="11">
        <f t="shared" ref="AD535:AH535" si="542">D535+L535+T535</f>
        <v>0</v>
      </c>
      <c r="AE535" s="11">
        <f t="shared" si="542"/>
        <v>0</v>
      </c>
      <c r="AF535" s="11">
        <f t="shared" si="542"/>
        <v>0</v>
      </c>
      <c r="AG535" s="11">
        <f t="shared" si="542"/>
        <v>0</v>
      </c>
      <c r="AH535" s="11">
        <f t="shared" si="542"/>
        <v>0</v>
      </c>
      <c r="AI535" s="11">
        <f>COUNTIF(AA535:AC535, Categories!C$1)</f>
        <v>0</v>
      </c>
      <c r="AJ535" s="14" t="str">
        <f>IF(AA535="", "", IF(OR(AND(AA535=AB535, AA535=Categories!C$3), AND(AB535=AC535,AB535=Categories!C$3), AND(AA535=AC535, AA535=Categories!C$3)), Categories!D$3, IF(OR(AND(AA535&lt;&gt;AB535, AND(AA535&lt;&gt;Categories!C$3, AB535&lt;&gt;Categories!C$3)), AND(AB535&lt;&gt;AC535, AND(AC535&lt;&gt;Categories!C$3, AB535&lt;&gt;Categories!C$3)), AND(AA535&lt;&gt;AC535, AND(AA535&lt;&gt;Categories!C$3, AC535&lt;&gt;Categories!C$3))), Categories!D$2, Categories!D$1)))</f>
        <v/>
      </c>
      <c r="AK535" s="8"/>
      <c r="AL535" s="8"/>
      <c r="AM535" s="8"/>
      <c r="AN535" s="8"/>
      <c r="AO535" s="8"/>
    </row>
    <row r="536">
      <c r="A536" s="8" t="s">
        <v>2586</v>
      </c>
      <c r="B536" s="8" t="s">
        <v>2587</v>
      </c>
      <c r="C536" s="8" t="s">
        <v>2588</v>
      </c>
      <c r="D536" s="11"/>
      <c r="E536" s="11"/>
      <c r="F536" s="11"/>
      <c r="G536" s="11"/>
      <c r="H536" s="11"/>
      <c r="I536" s="11"/>
      <c r="J536" s="11"/>
      <c r="K536" s="8" t="s">
        <v>2589</v>
      </c>
      <c r="L536" s="8"/>
      <c r="M536" s="8"/>
      <c r="N536" s="8"/>
      <c r="O536" s="8"/>
      <c r="P536" s="8"/>
      <c r="Q536" s="8"/>
      <c r="R536" s="8"/>
      <c r="S536" s="8" t="s">
        <v>2590</v>
      </c>
      <c r="T536" s="16"/>
      <c r="U536" s="16"/>
      <c r="V536" s="16"/>
      <c r="W536" s="16"/>
      <c r="X536" s="16"/>
      <c r="Y536" s="16"/>
      <c r="Z536" s="16"/>
      <c r="AA536" s="8" t="str">
        <f>IF(I536="", "",IF(I536=Categories!A$1, Categories!C$1, IF(I536=Categories!A$2, Categories!C$2, IF(AND(I536=Categories!A$3, J536=Categories!B$2), Categories!C$1, IF(AND(I536=Categories!A$3, OR(J536=Categories!B$1, J536=Categories!B$3)), Categories!C$2, Categories!C$3)))))</f>
        <v/>
      </c>
      <c r="AB536" s="8" t="str">
        <f>IF(Q536="", "", IF(Q536=Categories!A$1, Categories!C$1, IF(Q536=Categories!A$2, Categories!C$2, IF(AND(Q536=Categories!A$3, R536=Categories!B$2), Categories!C$1, IF(AND(Q536=Categories!A$3, OR(R536=Categories!B$1, R536=Categories!B$3)), Categories!C$2, Categories!C$3)))))</f>
        <v/>
      </c>
      <c r="AC536" s="13" t="str">
        <f>IF(Y536="", "", IF(Y536=Categories!A$1, Categories!C$1, IF(Y536=Categories!A$2, Categories!C$2, IF(AND(Y536=Categories!A$3, Z536=Categories!B$2), Categories!C$1, IF(AND(Y536=Categories!A$3, OR(Z536=Categories!B$1, Z536=Categories!B$3)), Categories!C$2, Categories!C$3)))))</f>
        <v/>
      </c>
      <c r="AD536" s="11">
        <f t="shared" ref="AD536:AH536" si="543">D536+L536+T536</f>
        <v>0</v>
      </c>
      <c r="AE536" s="11">
        <f t="shared" si="543"/>
        <v>0</v>
      </c>
      <c r="AF536" s="11">
        <f t="shared" si="543"/>
        <v>0</v>
      </c>
      <c r="AG536" s="11">
        <f t="shared" si="543"/>
        <v>0</v>
      </c>
      <c r="AH536" s="11">
        <f t="shared" si="543"/>
        <v>0</v>
      </c>
      <c r="AI536" s="11">
        <f>COUNTIF(AA536:AC536, Categories!C$1)</f>
        <v>0</v>
      </c>
      <c r="AJ536" s="14" t="str">
        <f>IF(AA536="", "", IF(OR(AND(AA536=AB536, AA536=Categories!C$3), AND(AB536=AC536,AB536=Categories!C$3), AND(AA536=AC536, AA536=Categories!C$3)), Categories!D$3, IF(OR(AND(AA536&lt;&gt;AB536, AND(AA536&lt;&gt;Categories!C$3, AB536&lt;&gt;Categories!C$3)), AND(AB536&lt;&gt;AC536, AND(AC536&lt;&gt;Categories!C$3, AB536&lt;&gt;Categories!C$3)), AND(AA536&lt;&gt;AC536, AND(AA536&lt;&gt;Categories!C$3, AC536&lt;&gt;Categories!C$3))), Categories!D$2, Categories!D$1)))</f>
        <v/>
      </c>
      <c r="AK536" s="8"/>
      <c r="AL536" s="8"/>
      <c r="AM536" s="8"/>
      <c r="AN536" s="8"/>
      <c r="AO536" s="8"/>
    </row>
    <row r="537">
      <c r="A537" s="8" t="s">
        <v>2591</v>
      </c>
      <c r="B537" s="8" t="s">
        <v>2592</v>
      </c>
      <c r="C537" s="8" t="s">
        <v>2593</v>
      </c>
      <c r="D537" s="11"/>
      <c r="E537" s="11"/>
      <c r="F537" s="11"/>
      <c r="G537" s="11"/>
      <c r="H537" s="11"/>
      <c r="I537" s="11"/>
      <c r="J537" s="11"/>
      <c r="K537" s="8" t="s">
        <v>2594</v>
      </c>
      <c r="L537" s="8"/>
      <c r="M537" s="8"/>
      <c r="N537" s="8"/>
      <c r="O537" s="8"/>
      <c r="P537" s="8"/>
      <c r="Q537" s="8"/>
      <c r="R537" s="8"/>
      <c r="S537" s="8" t="s">
        <v>2595</v>
      </c>
      <c r="T537" s="11"/>
      <c r="U537" s="11"/>
      <c r="V537" s="11"/>
      <c r="W537" s="11"/>
      <c r="X537" s="11"/>
      <c r="Y537" s="11"/>
      <c r="Z537" s="11"/>
      <c r="AA537" s="8" t="str">
        <f>IF(I537="", "",IF(I537=Categories!A$1, Categories!C$1, IF(I537=Categories!A$2, Categories!C$2, IF(AND(I537=Categories!A$3, J537=Categories!B$2), Categories!C$1, IF(AND(I537=Categories!A$3, OR(J537=Categories!B$1, J537=Categories!B$3)), Categories!C$2, Categories!C$3)))))</f>
        <v/>
      </c>
      <c r="AB537" s="8" t="str">
        <f>IF(Q537="", "", IF(Q537=Categories!A$1, Categories!C$1, IF(Q537=Categories!A$2, Categories!C$2, IF(AND(Q537=Categories!A$3, R537=Categories!B$2), Categories!C$1, IF(AND(Q537=Categories!A$3, OR(R537=Categories!B$1, R537=Categories!B$3)), Categories!C$2, Categories!C$3)))))</f>
        <v/>
      </c>
      <c r="AC537" s="13" t="str">
        <f>IF(Y537="", "", IF(Y537=Categories!A$1, Categories!C$1, IF(Y537=Categories!A$2, Categories!C$2, IF(AND(Y537=Categories!A$3, Z537=Categories!B$2), Categories!C$1, IF(AND(Y537=Categories!A$3, OR(Z537=Categories!B$1, Z537=Categories!B$3)), Categories!C$2, Categories!C$3)))))</f>
        <v/>
      </c>
      <c r="AD537" s="11">
        <f t="shared" ref="AD537:AH537" si="544">D537+L537+T537</f>
        <v>0</v>
      </c>
      <c r="AE537" s="11">
        <f t="shared" si="544"/>
        <v>0</v>
      </c>
      <c r="AF537" s="11">
        <f t="shared" si="544"/>
        <v>0</v>
      </c>
      <c r="AG537" s="11">
        <f t="shared" si="544"/>
        <v>0</v>
      </c>
      <c r="AH537" s="11">
        <f t="shared" si="544"/>
        <v>0</v>
      </c>
      <c r="AI537" s="11">
        <f>COUNTIF(AA537:AC537, Categories!C$1)</f>
        <v>0</v>
      </c>
      <c r="AJ537" s="14" t="str">
        <f>IF(AA537="", "", IF(OR(AND(AA537=AB537, AA537=Categories!C$3), AND(AB537=AC537,AB537=Categories!C$3), AND(AA537=AC537, AA537=Categories!C$3)), Categories!D$3, IF(OR(AND(AA537&lt;&gt;AB537, AND(AA537&lt;&gt;Categories!C$3, AB537&lt;&gt;Categories!C$3)), AND(AB537&lt;&gt;AC537, AND(AC537&lt;&gt;Categories!C$3, AB537&lt;&gt;Categories!C$3)), AND(AA537&lt;&gt;AC537, AND(AA537&lt;&gt;Categories!C$3, AC537&lt;&gt;Categories!C$3))), Categories!D$2, Categories!D$1)))</f>
        <v/>
      </c>
      <c r="AK537" s="8"/>
      <c r="AL537" s="8"/>
      <c r="AM537" s="8"/>
      <c r="AN537" s="8"/>
      <c r="AO537" s="8"/>
    </row>
    <row r="538">
      <c r="A538" s="8" t="s">
        <v>2596</v>
      </c>
      <c r="B538" s="8" t="s">
        <v>2597</v>
      </c>
      <c r="C538" s="8" t="s">
        <v>2598</v>
      </c>
      <c r="D538" s="11"/>
      <c r="E538" s="11"/>
      <c r="F538" s="11"/>
      <c r="G538" s="11"/>
      <c r="H538" s="11"/>
      <c r="I538" s="11"/>
      <c r="J538" s="11"/>
      <c r="K538" s="8" t="s">
        <v>2599</v>
      </c>
      <c r="L538" s="8"/>
      <c r="M538" s="8"/>
      <c r="N538" s="8"/>
      <c r="O538" s="8"/>
      <c r="P538" s="8"/>
      <c r="Q538" s="8"/>
      <c r="R538" s="8"/>
      <c r="S538" s="8"/>
      <c r="T538" s="11"/>
      <c r="U538" s="11"/>
      <c r="V538" s="11"/>
      <c r="W538" s="11"/>
      <c r="X538" s="11"/>
      <c r="Y538" s="11"/>
      <c r="Z538" s="11"/>
      <c r="AA538" s="8" t="str">
        <f>IF(I538="", "",IF(I538=Categories!A$1, Categories!C$1, IF(I538=Categories!A$2, Categories!C$2, IF(AND(I538=Categories!A$3, J538=Categories!B$2), Categories!C$1, IF(AND(I538=Categories!A$3, OR(J538=Categories!B$1, J538=Categories!B$3)), Categories!C$2, Categories!C$3)))))</f>
        <v/>
      </c>
      <c r="AB538" s="8" t="str">
        <f>IF(Q538="", "", IF(Q538=Categories!A$1, Categories!C$1, IF(Q538=Categories!A$2, Categories!C$2, IF(AND(Q538=Categories!A$3, R538=Categories!B$2), Categories!C$1, IF(AND(Q538=Categories!A$3, OR(R538=Categories!B$1, R538=Categories!B$3)), Categories!C$2, Categories!C$3)))))</f>
        <v/>
      </c>
      <c r="AC538" s="13" t="str">
        <f>IF(Y538="", "", IF(Y538=Categories!A$1, Categories!C$1, IF(Y538=Categories!A$2, Categories!C$2, IF(AND(Y538=Categories!A$3, Z538=Categories!B$2), Categories!C$1, IF(AND(Y538=Categories!A$3, OR(Z538=Categories!B$1, Z538=Categories!B$3)), Categories!C$2, Categories!C$3)))))</f>
        <v/>
      </c>
      <c r="AD538" s="11">
        <f t="shared" ref="AD538:AH538" si="545">D538+L538+T538</f>
        <v>0</v>
      </c>
      <c r="AE538" s="11">
        <f t="shared" si="545"/>
        <v>0</v>
      </c>
      <c r="AF538" s="11">
        <f t="shared" si="545"/>
        <v>0</v>
      </c>
      <c r="AG538" s="11">
        <f t="shared" si="545"/>
        <v>0</v>
      </c>
      <c r="AH538" s="11">
        <f t="shared" si="545"/>
        <v>0</v>
      </c>
      <c r="AI538" s="11">
        <f>COUNTIF(AA538:AC538, Categories!C$1)</f>
        <v>0</v>
      </c>
      <c r="AJ538" s="14" t="str">
        <f>IF(AA538="", "", IF(OR(AND(AA538=AB538, AA538=Categories!C$3), AND(AB538=AC538,AB538=Categories!C$3), AND(AA538=AC538, AA538=Categories!C$3)), Categories!D$3, IF(OR(AND(AA538&lt;&gt;AB538, AND(AA538&lt;&gt;Categories!C$3, AB538&lt;&gt;Categories!C$3)), AND(AB538&lt;&gt;AC538, AND(AC538&lt;&gt;Categories!C$3, AB538&lt;&gt;Categories!C$3)), AND(AA538&lt;&gt;AC538, AND(AA538&lt;&gt;Categories!C$3, AC538&lt;&gt;Categories!C$3))), Categories!D$2, Categories!D$1)))</f>
        <v/>
      </c>
      <c r="AK538" s="8"/>
      <c r="AL538" s="8"/>
      <c r="AM538" s="8"/>
      <c r="AN538" s="8"/>
      <c r="AO538" s="8"/>
    </row>
    <row r="539">
      <c r="A539" s="8" t="s">
        <v>2600</v>
      </c>
      <c r="B539" s="8" t="s">
        <v>2601</v>
      </c>
      <c r="C539" s="8" t="s">
        <v>2602</v>
      </c>
      <c r="D539" s="11"/>
      <c r="E539" s="11"/>
      <c r="F539" s="11"/>
      <c r="G539" s="11"/>
      <c r="H539" s="11"/>
      <c r="I539" s="11"/>
      <c r="J539" s="11"/>
      <c r="K539" s="8" t="s">
        <v>2603</v>
      </c>
      <c r="L539" s="8"/>
      <c r="M539" s="8"/>
      <c r="N539" s="8"/>
      <c r="O539" s="8"/>
      <c r="P539" s="8"/>
      <c r="Q539" s="8"/>
      <c r="R539" s="8"/>
      <c r="S539" s="8" t="s">
        <v>2604</v>
      </c>
      <c r="T539" s="11"/>
      <c r="U539" s="11"/>
      <c r="V539" s="11"/>
      <c r="W539" s="11"/>
      <c r="X539" s="11"/>
      <c r="Y539" s="11"/>
      <c r="Z539" s="11"/>
      <c r="AA539" s="8" t="str">
        <f>IF(I539="", "",IF(I539=Categories!A$1, Categories!C$1, IF(I539=Categories!A$2, Categories!C$2, IF(AND(I539=Categories!A$3, J539=Categories!B$2), Categories!C$1, IF(AND(I539=Categories!A$3, OR(J539=Categories!B$1, J539=Categories!B$3)), Categories!C$2, Categories!C$3)))))</f>
        <v/>
      </c>
      <c r="AB539" s="8" t="str">
        <f>IF(Q539="", "", IF(Q539=Categories!A$1, Categories!C$1, IF(Q539=Categories!A$2, Categories!C$2, IF(AND(Q539=Categories!A$3, R539=Categories!B$2), Categories!C$1, IF(AND(Q539=Categories!A$3, OR(R539=Categories!B$1, R539=Categories!B$3)), Categories!C$2, Categories!C$3)))))</f>
        <v/>
      </c>
      <c r="AC539" s="13" t="str">
        <f>IF(Y539="", "", IF(Y539=Categories!A$1, Categories!C$1, IF(Y539=Categories!A$2, Categories!C$2, IF(AND(Y539=Categories!A$3, Z539=Categories!B$2), Categories!C$1, IF(AND(Y539=Categories!A$3, OR(Z539=Categories!B$1, Z539=Categories!B$3)), Categories!C$2, Categories!C$3)))))</f>
        <v/>
      </c>
      <c r="AD539" s="11">
        <f t="shared" ref="AD539:AH539" si="546">D539+L539+T539</f>
        <v>0</v>
      </c>
      <c r="AE539" s="11">
        <f t="shared" si="546"/>
        <v>0</v>
      </c>
      <c r="AF539" s="11">
        <f t="shared" si="546"/>
        <v>0</v>
      </c>
      <c r="AG539" s="11">
        <f t="shared" si="546"/>
        <v>0</v>
      </c>
      <c r="AH539" s="11">
        <f t="shared" si="546"/>
        <v>0</v>
      </c>
      <c r="AI539" s="11">
        <f>COUNTIF(AA539:AC539, Categories!C$1)</f>
        <v>0</v>
      </c>
      <c r="AJ539" s="14" t="str">
        <f>IF(AA539="", "", IF(OR(AND(AA539=AB539, AA539=Categories!C$3), AND(AB539=AC539,AB539=Categories!C$3), AND(AA539=AC539, AA539=Categories!C$3)), Categories!D$3, IF(OR(AND(AA539&lt;&gt;AB539, AND(AA539&lt;&gt;Categories!C$3, AB539&lt;&gt;Categories!C$3)), AND(AB539&lt;&gt;AC539, AND(AC539&lt;&gt;Categories!C$3, AB539&lt;&gt;Categories!C$3)), AND(AA539&lt;&gt;AC539, AND(AA539&lt;&gt;Categories!C$3, AC539&lt;&gt;Categories!C$3))), Categories!D$2, Categories!D$1)))</f>
        <v/>
      </c>
      <c r="AK539" s="8"/>
      <c r="AL539" s="8"/>
      <c r="AM539" s="8"/>
      <c r="AN539" s="8"/>
      <c r="AO539" s="8"/>
    </row>
    <row r="540">
      <c r="A540" s="8" t="s">
        <v>2605</v>
      </c>
      <c r="B540" s="8" t="s">
        <v>2606</v>
      </c>
      <c r="C540" s="8" t="s">
        <v>588</v>
      </c>
      <c r="D540" s="11"/>
      <c r="E540" s="11"/>
      <c r="F540" s="11"/>
      <c r="G540" s="11"/>
      <c r="H540" s="11"/>
      <c r="I540" s="11"/>
      <c r="J540" s="11"/>
      <c r="K540" s="8" t="s">
        <v>2607</v>
      </c>
      <c r="L540" s="8"/>
      <c r="M540" s="8"/>
      <c r="N540" s="8"/>
      <c r="O540" s="8"/>
      <c r="P540" s="8"/>
      <c r="Q540" s="8"/>
      <c r="R540" s="8"/>
      <c r="S540" s="8" t="s">
        <v>2608</v>
      </c>
      <c r="T540" s="11"/>
      <c r="U540" s="11"/>
      <c r="V540" s="11"/>
      <c r="W540" s="11"/>
      <c r="X540" s="11"/>
      <c r="Y540" s="11"/>
      <c r="Z540" s="11"/>
      <c r="AA540" s="8" t="str">
        <f>IF(I540="", "",IF(I540=Categories!A$1, Categories!C$1, IF(I540=Categories!A$2, Categories!C$2, IF(AND(I540=Categories!A$3, J540=Categories!B$2), Categories!C$1, IF(AND(I540=Categories!A$3, OR(J540=Categories!B$1, J540=Categories!B$3)), Categories!C$2, Categories!C$3)))))</f>
        <v/>
      </c>
      <c r="AB540" s="8" t="str">
        <f>IF(Q540="", "", IF(Q540=Categories!A$1, Categories!C$1, IF(Q540=Categories!A$2, Categories!C$2, IF(AND(Q540=Categories!A$3, R540=Categories!B$2), Categories!C$1, IF(AND(Q540=Categories!A$3, OR(R540=Categories!B$1, R540=Categories!B$3)), Categories!C$2, Categories!C$3)))))</f>
        <v/>
      </c>
      <c r="AC540" s="13" t="str">
        <f>IF(Y540="", "", IF(Y540=Categories!A$1, Categories!C$1, IF(Y540=Categories!A$2, Categories!C$2, IF(AND(Y540=Categories!A$3, Z540=Categories!B$2), Categories!C$1, IF(AND(Y540=Categories!A$3, OR(Z540=Categories!B$1, Z540=Categories!B$3)), Categories!C$2, Categories!C$3)))))</f>
        <v/>
      </c>
      <c r="AD540" s="11">
        <f t="shared" ref="AD540:AH540" si="547">D540+L540+T540</f>
        <v>0</v>
      </c>
      <c r="AE540" s="11">
        <f t="shared" si="547"/>
        <v>0</v>
      </c>
      <c r="AF540" s="11">
        <f t="shared" si="547"/>
        <v>0</v>
      </c>
      <c r="AG540" s="11">
        <f t="shared" si="547"/>
        <v>0</v>
      </c>
      <c r="AH540" s="11">
        <f t="shared" si="547"/>
        <v>0</v>
      </c>
      <c r="AI540" s="11">
        <f>COUNTIF(AA540:AC540, Categories!C$1)</f>
        <v>0</v>
      </c>
      <c r="AJ540" s="14" t="str">
        <f>IF(AA540="", "", IF(OR(AND(AA540=AB540, AA540=Categories!C$3), AND(AB540=AC540,AB540=Categories!C$3), AND(AA540=AC540, AA540=Categories!C$3)), Categories!D$3, IF(OR(AND(AA540&lt;&gt;AB540, AND(AA540&lt;&gt;Categories!C$3, AB540&lt;&gt;Categories!C$3)), AND(AB540&lt;&gt;AC540, AND(AC540&lt;&gt;Categories!C$3, AB540&lt;&gt;Categories!C$3)), AND(AA540&lt;&gt;AC540, AND(AA540&lt;&gt;Categories!C$3, AC540&lt;&gt;Categories!C$3))), Categories!D$2, Categories!D$1)))</f>
        <v/>
      </c>
      <c r="AK540" s="8"/>
      <c r="AL540" s="8"/>
      <c r="AM540" s="8"/>
      <c r="AN540" s="8"/>
      <c r="AO540" s="8"/>
    </row>
    <row r="541">
      <c r="A541" s="8" t="s">
        <v>2609</v>
      </c>
      <c r="B541" s="8" t="s">
        <v>2610</v>
      </c>
      <c r="C541" s="8" t="s">
        <v>101</v>
      </c>
      <c r="D541" s="11"/>
      <c r="E541" s="11"/>
      <c r="F541" s="11"/>
      <c r="G541" s="11"/>
      <c r="H541" s="11"/>
      <c r="I541" s="11"/>
      <c r="J541" s="11"/>
      <c r="K541" s="8" t="s">
        <v>2611</v>
      </c>
      <c r="L541" s="8"/>
      <c r="M541" s="8"/>
      <c r="N541" s="8"/>
      <c r="O541" s="8"/>
      <c r="P541" s="8"/>
      <c r="Q541" s="8"/>
      <c r="R541" s="8"/>
      <c r="S541" s="8" t="s">
        <v>2612</v>
      </c>
      <c r="T541" s="11"/>
      <c r="U541" s="11"/>
      <c r="V541" s="11"/>
      <c r="W541" s="11"/>
      <c r="X541" s="11"/>
      <c r="Y541" s="11"/>
      <c r="Z541" s="11"/>
      <c r="AA541" s="8" t="str">
        <f>IF(I541="", "",IF(I541=Categories!A$1, Categories!C$1, IF(I541=Categories!A$2, Categories!C$2, IF(AND(I541=Categories!A$3, J541=Categories!B$2), Categories!C$1, IF(AND(I541=Categories!A$3, OR(J541=Categories!B$1, J541=Categories!B$3)), Categories!C$2, Categories!C$3)))))</f>
        <v/>
      </c>
      <c r="AB541" s="8" t="str">
        <f>IF(Q541="", "", IF(Q541=Categories!A$1, Categories!C$1, IF(Q541=Categories!A$2, Categories!C$2, IF(AND(Q541=Categories!A$3, R541=Categories!B$2), Categories!C$1, IF(AND(Q541=Categories!A$3, OR(R541=Categories!B$1, R541=Categories!B$3)), Categories!C$2, Categories!C$3)))))</f>
        <v/>
      </c>
      <c r="AC541" s="13" t="str">
        <f>IF(Y541="", "", IF(Y541=Categories!A$1, Categories!C$1, IF(Y541=Categories!A$2, Categories!C$2, IF(AND(Y541=Categories!A$3, Z541=Categories!B$2), Categories!C$1, IF(AND(Y541=Categories!A$3, OR(Z541=Categories!B$1, Z541=Categories!B$3)), Categories!C$2, Categories!C$3)))))</f>
        <v/>
      </c>
      <c r="AD541" s="11">
        <f t="shared" ref="AD541:AH541" si="548">D541+L541+T541</f>
        <v>0</v>
      </c>
      <c r="AE541" s="11">
        <f t="shared" si="548"/>
        <v>0</v>
      </c>
      <c r="AF541" s="11">
        <f t="shared" si="548"/>
        <v>0</v>
      </c>
      <c r="AG541" s="11">
        <f t="shared" si="548"/>
        <v>0</v>
      </c>
      <c r="AH541" s="11">
        <f t="shared" si="548"/>
        <v>0</v>
      </c>
      <c r="AI541" s="11">
        <f>COUNTIF(AA541:AC541, Categories!C$1)</f>
        <v>0</v>
      </c>
      <c r="AJ541" s="14" t="str">
        <f>IF(AA541="", "", IF(OR(AND(AA541=AB541, AA541=Categories!C$3), AND(AB541=AC541,AB541=Categories!C$3), AND(AA541=AC541, AA541=Categories!C$3)), Categories!D$3, IF(OR(AND(AA541&lt;&gt;AB541, AND(AA541&lt;&gt;Categories!C$3, AB541&lt;&gt;Categories!C$3)), AND(AB541&lt;&gt;AC541, AND(AC541&lt;&gt;Categories!C$3, AB541&lt;&gt;Categories!C$3)), AND(AA541&lt;&gt;AC541, AND(AA541&lt;&gt;Categories!C$3, AC541&lt;&gt;Categories!C$3))), Categories!D$2, Categories!D$1)))</f>
        <v/>
      </c>
      <c r="AK541" s="8"/>
      <c r="AL541" s="8"/>
      <c r="AM541" s="8"/>
      <c r="AN541" s="8"/>
      <c r="AO541" s="8"/>
    </row>
    <row r="542">
      <c r="A542" s="8" t="s">
        <v>2613</v>
      </c>
      <c r="B542" s="8" t="s">
        <v>2614</v>
      </c>
      <c r="C542" s="8" t="s">
        <v>2615</v>
      </c>
      <c r="D542" s="11"/>
      <c r="E542" s="11"/>
      <c r="F542" s="11"/>
      <c r="G542" s="11"/>
      <c r="H542" s="11"/>
      <c r="I542" s="11"/>
      <c r="J542" s="11"/>
      <c r="K542" s="8" t="s">
        <v>2616</v>
      </c>
      <c r="L542" s="8"/>
      <c r="M542" s="8"/>
      <c r="N542" s="8"/>
      <c r="O542" s="8"/>
      <c r="P542" s="8"/>
      <c r="Q542" s="8"/>
      <c r="R542" s="8"/>
      <c r="S542" s="8" t="s">
        <v>2617</v>
      </c>
      <c r="T542" s="11"/>
      <c r="U542" s="11"/>
      <c r="V542" s="11"/>
      <c r="W542" s="11"/>
      <c r="X542" s="11"/>
      <c r="Y542" s="11"/>
      <c r="Z542" s="11"/>
      <c r="AA542" s="8" t="str">
        <f>IF(I542="", "",IF(I542=Categories!A$1, Categories!C$1, IF(I542=Categories!A$2, Categories!C$2, IF(AND(I542=Categories!A$3, J542=Categories!B$2), Categories!C$1, IF(AND(I542=Categories!A$3, OR(J542=Categories!B$1, J542=Categories!B$3)), Categories!C$2, Categories!C$3)))))</f>
        <v/>
      </c>
      <c r="AB542" s="8" t="str">
        <f>IF(Q542="", "", IF(Q542=Categories!A$1, Categories!C$1, IF(Q542=Categories!A$2, Categories!C$2, IF(AND(Q542=Categories!A$3, R542=Categories!B$2), Categories!C$1, IF(AND(Q542=Categories!A$3, OR(R542=Categories!B$1, R542=Categories!B$3)), Categories!C$2, Categories!C$3)))))</f>
        <v/>
      </c>
      <c r="AC542" s="13" t="str">
        <f>IF(Y542="", "", IF(Y542=Categories!A$1, Categories!C$1, IF(Y542=Categories!A$2, Categories!C$2, IF(AND(Y542=Categories!A$3, Z542=Categories!B$2), Categories!C$1, IF(AND(Y542=Categories!A$3, OR(Z542=Categories!B$1, Z542=Categories!B$3)), Categories!C$2, Categories!C$3)))))</f>
        <v/>
      </c>
      <c r="AD542" s="11">
        <f t="shared" ref="AD542:AH542" si="549">D542+L542+T542</f>
        <v>0</v>
      </c>
      <c r="AE542" s="11">
        <f t="shared" si="549"/>
        <v>0</v>
      </c>
      <c r="AF542" s="11">
        <f t="shared" si="549"/>
        <v>0</v>
      </c>
      <c r="AG542" s="11">
        <f t="shared" si="549"/>
        <v>0</v>
      </c>
      <c r="AH542" s="11">
        <f t="shared" si="549"/>
        <v>0</v>
      </c>
      <c r="AI542" s="11">
        <f>COUNTIF(AA542:AC542, Categories!C$1)</f>
        <v>0</v>
      </c>
      <c r="AJ542" s="14" t="str">
        <f>IF(AA542="", "", IF(OR(AND(AA542=AB542, AA542=Categories!C$3), AND(AB542=AC542,AB542=Categories!C$3), AND(AA542=AC542, AA542=Categories!C$3)), Categories!D$3, IF(OR(AND(AA542&lt;&gt;AB542, AND(AA542&lt;&gt;Categories!C$3, AB542&lt;&gt;Categories!C$3)), AND(AB542&lt;&gt;AC542, AND(AC542&lt;&gt;Categories!C$3, AB542&lt;&gt;Categories!C$3)), AND(AA542&lt;&gt;AC542, AND(AA542&lt;&gt;Categories!C$3, AC542&lt;&gt;Categories!C$3))), Categories!D$2, Categories!D$1)))</f>
        <v/>
      </c>
      <c r="AK542" s="8"/>
      <c r="AL542" s="8"/>
      <c r="AM542" s="8"/>
      <c r="AN542" s="8"/>
      <c r="AO542" s="8"/>
    </row>
    <row r="543">
      <c r="A543" s="8" t="s">
        <v>2618</v>
      </c>
      <c r="B543" s="8" t="s">
        <v>2619</v>
      </c>
      <c r="C543" s="8" t="s">
        <v>2620</v>
      </c>
      <c r="D543" s="11"/>
      <c r="E543" s="11"/>
      <c r="F543" s="11"/>
      <c r="G543" s="11"/>
      <c r="H543" s="11"/>
      <c r="I543" s="11"/>
      <c r="J543" s="11"/>
      <c r="K543" s="8" t="s">
        <v>2621</v>
      </c>
      <c r="L543" s="8"/>
      <c r="M543" s="8"/>
      <c r="N543" s="8"/>
      <c r="O543" s="8"/>
      <c r="P543" s="8"/>
      <c r="Q543" s="8"/>
      <c r="R543" s="8"/>
      <c r="S543" s="8" t="s">
        <v>2622</v>
      </c>
      <c r="T543" s="11"/>
      <c r="U543" s="11"/>
      <c r="V543" s="11"/>
      <c r="W543" s="11"/>
      <c r="X543" s="11"/>
      <c r="Y543" s="11"/>
      <c r="Z543" s="11"/>
      <c r="AA543" s="8" t="str">
        <f>IF(I543="", "",IF(I543=Categories!A$1, Categories!C$1, IF(I543=Categories!A$2, Categories!C$2, IF(AND(I543=Categories!A$3, J543=Categories!B$2), Categories!C$1, IF(AND(I543=Categories!A$3, OR(J543=Categories!B$1, J543=Categories!B$3)), Categories!C$2, Categories!C$3)))))</f>
        <v/>
      </c>
      <c r="AB543" s="8" t="str">
        <f>IF(Q543="", "", IF(Q543=Categories!A$1, Categories!C$1, IF(Q543=Categories!A$2, Categories!C$2, IF(AND(Q543=Categories!A$3, R543=Categories!B$2), Categories!C$1, IF(AND(Q543=Categories!A$3, OR(R543=Categories!B$1, R543=Categories!B$3)), Categories!C$2, Categories!C$3)))))</f>
        <v/>
      </c>
      <c r="AC543" s="13" t="str">
        <f>IF(Y543="", "", IF(Y543=Categories!A$1, Categories!C$1, IF(Y543=Categories!A$2, Categories!C$2, IF(AND(Y543=Categories!A$3, Z543=Categories!B$2), Categories!C$1, IF(AND(Y543=Categories!A$3, OR(Z543=Categories!B$1, Z543=Categories!B$3)), Categories!C$2, Categories!C$3)))))</f>
        <v/>
      </c>
      <c r="AD543" s="11">
        <f t="shared" ref="AD543:AH543" si="550">D543+L543+T543</f>
        <v>0</v>
      </c>
      <c r="AE543" s="11">
        <f t="shared" si="550"/>
        <v>0</v>
      </c>
      <c r="AF543" s="11">
        <f t="shared" si="550"/>
        <v>0</v>
      </c>
      <c r="AG543" s="11">
        <f t="shared" si="550"/>
        <v>0</v>
      </c>
      <c r="AH543" s="11">
        <f t="shared" si="550"/>
        <v>0</v>
      </c>
      <c r="AI543" s="11">
        <f>COUNTIF(AA543:AC543, Categories!C$1)</f>
        <v>0</v>
      </c>
      <c r="AJ543" s="14" t="str">
        <f>IF(AA543="", "", IF(OR(AND(AA543=AB543, AA543=Categories!C$3), AND(AB543=AC543,AB543=Categories!C$3), AND(AA543=AC543, AA543=Categories!C$3)), Categories!D$3, IF(OR(AND(AA543&lt;&gt;AB543, AND(AA543&lt;&gt;Categories!C$3, AB543&lt;&gt;Categories!C$3)), AND(AB543&lt;&gt;AC543, AND(AC543&lt;&gt;Categories!C$3, AB543&lt;&gt;Categories!C$3)), AND(AA543&lt;&gt;AC543, AND(AA543&lt;&gt;Categories!C$3, AC543&lt;&gt;Categories!C$3))), Categories!D$2, Categories!D$1)))</f>
        <v/>
      </c>
      <c r="AK543" s="8"/>
      <c r="AL543" s="8"/>
      <c r="AM543" s="8"/>
      <c r="AN543" s="8"/>
      <c r="AO543" s="8"/>
    </row>
    <row r="544">
      <c r="A544" s="8" t="s">
        <v>2623</v>
      </c>
      <c r="B544" s="8" t="s">
        <v>2624</v>
      </c>
      <c r="C544" s="8" t="s">
        <v>2625</v>
      </c>
      <c r="D544" s="11"/>
      <c r="E544" s="11"/>
      <c r="F544" s="11"/>
      <c r="G544" s="11"/>
      <c r="H544" s="11"/>
      <c r="I544" s="11"/>
      <c r="J544" s="11"/>
      <c r="K544" s="8" t="s">
        <v>2626</v>
      </c>
      <c r="L544" s="8"/>
      <c r="M544" s="8"/>
      <c r="N544" s="8"/>
      <c r="O544" s="8"/>
      <c r="P544" s="8"/>
      <c r="Q544" s="8"/>
      <c r="R544" s="8"/>
      <c r="S544" s="8" t="s">
        <v>2627</v>
      </c>
      <c r="T544" s="11"/>
      <c r="U544" s="11"/>
      <c r="V544" s="11"/>
      <c r="W544" s="11"/>
      <c r="X544" s="11"/>
      <c r="Y544" s="11"/>
      <c r="Z544" s="11"/>
      <c r="AA544" s="8" t="str">
        <f>IF(I544="", "",IF(I544=Categories!A$1, Categories!C$1, IF(I544=Categories!A$2, Categories!C$2, IF(AND(I544=Categories!A$3, J544=Categories!B$2), Categories!C$1, IF(AND(I544=Categories!A$3, OR(J544=Categories!B$1, J544=Categories!B$3)), Categories!C$2, Categories!C$3)))))</f>
        <v/>
      </c>
      <c r="AB544" s="8" t="str">
        <f>IF(Q544="", "", IF(Q544=Categories!A$1, Categories!C$1, IF(Q544=Categories!A$2, Categories!C$2, IF(AND(Q544=Categories!A$3, R544=Categories!B$2), Categories!C$1, IF(AND(Q544=Categories!A$3, OR(R544=Categories!B$1, R544=Categories!B$3)), Categories!C$2, Categories!C$3)))))</f>
        <v/>
      </c>
      <c r="AC544" s="13" t="str">
        <f>IF(Y544="", "", IF(Y544=Categories!A$1, Categories!C$1, IF(Y544=Categories!A$2, Categories!C$2, IF(AND(Y544=Categories!A$3, Z544=Categories!B$2), Categories!C$1, IF(AND(Y544=Categories!A$3, OR(Z544=Categories!B$1, Z544=Categories!B$3)), Categories!C$2, Categories!C$3)))))</f>
        <v/>
      </c>
      <c r="AD544" s="11">
        <f t="shared" ref="AD544:AH544" si="551">D544+L544+T544</f>
        <v>0</v>
      </c>
      <c r="AE544" s="11">
        <f t="shared" si="551"/>
        <v>0</v>
      </c>
      <c r="AF544" s="11">
        <f t="shared" si="551"/>
        <v>0</v>
      </c>
      <c r="AG544" s="11">
        <f t="shared" si="551"/>
        <v>0</v>
      </c>
      <c r="AH544" s="11">
        <f t="shared" si="551"/>
        <v>0</v>
      </c>
      <c r="AI544" s="11">
        <f>COUNTIF(AA544:AC544, Categories!C$1)</f>
        <v>0</v>
      </c>
      <c r="AJ544" s="14" t="str">
        <f>IF(AA544="", "", IF(OR(AND(AA544=AB544, AA544=Categories!C$3), AND(AB544=AC544,AB544=Categories!C$3), AND(AA544=AC544, AA544=Categories!C$3)), Categories!D$3, IF(OR(AND(AA544&lt;&gt;AB544, AND(AA544&lt;&gt;Categories!C$3, AB544&lt;&gt;Categories!C$3)), AND(AB544&lt;&gt;AC544, AND(AC544&lt;&gt;Categories!C$3, AB544&lt;&gt;Categories!C$3)), AND(AA544&lt;&gt;AC544, AND(AA544&lt;&gt;Categories!C$3, AC544&lt;&gt;Categories!C$3))), Categories!D$2, Categories!D$1)))</f>
        <v/>
      </c>
      <c r="AK544" s="8"/>
      <c r="AL544" s="8"/>
      <c r="AM544" s="8"/>
      <c r="AN544" s="8"/>
      <c r="AO544" s="8"/>
    </row>
    <row r="545">
      <c r="A545" s="8" t="s">
        <v>2628</v>
      </c>
      <c r="B545" s="8" t="s">
        <v>2629</v>
      </c>
      <c r="C545" s="8" t="s">
        <v>811</v>
      </c>
      <c r="D545" s="11"/>
      <c r="E545" s="11"/>
      <c r="F545" s="11"/>
      <c r="G545" s="11"/>
      <c r="H545" s="11"/>
      <c r="I545" s="11"/>
      <c r="J545" s="11"/>
      <c r="K545" s="8" t="s">
        <v>2630</v>
      </c>
      <c r="L545" s="8"/>
      <c r="M545" s="8"/>
      <c r="N545" s="8"/>
      <c r="O545" s="8"/>
      <c r="P545" s="8"/>
      <c r="Q545" s="8"/>
      <c r="R545" s="8"/>
      <c r="S545" s="8" t="s">
        <v>2471</v>
      </c>
      <c r="T545" s="11"/>
      <c r="U545" s="11"/>
      <c r="V545" s="11"/>
      <c r="W545" s="11"/>
      <c r="X545" s="11"/>
      <c r="Y545" s="11"/>
      <c r="Z545" s="11"/>
      <c r="AA545" s="8" t="str">
        <f>IF(I545="", "",IF(I545=Categories!A$1, Categories!C$1, IF(I545=Categories!A$2, Categories!C$2, IF(AND(I545=Categories!A$3, J545=Categories!B$2), Categories!C$1, IF(AND(I545=Categories!A$3, OR(J545=Categories!B$1, J545=Categories!B$3)), Categories!C$2, Categories!C$3)))))</f>
        <v/>
      </c>
      <c r="AB545" s="8" t="str">
        <f>IF(Q545="", "", IF(Q545=Categories!A$1, Categories!C$1, IF(Q545=Categories!A$2, Categories!C$2, IF(AND(Q545=Categories!A$3, R545=Categories!B$2), Categories!C$1, IF(AND(Q545=Categories!A$3, OR(R545=Categories!B$1, R545=Categories!B$3)), Categories!C$2, Categories!C$3)))))</f>
        <v/>
      </c>
      <c r="AC545" s="13" t="str">
        <f>IF(Y545="", "", IF(Y545=Categories!A$1, Categories!C$1, IF(Y545=Categories!A$2, Categories!C$2, IF(AND(Y545=Categories!A$3, Z545=Categories!B$2), Categories!C$1, IF(AND(Y545=Categories!A$3, OR(Z545=Categories!B$1, Z545=Categories!B$3)), Categories!C$2, Categories!C$3)))))</f>
        <v/>
      </c>
      <c r="AD545" s="11">
        <f t="shared" ref="AD545:AH545" si="552">D545+L545+T545</f>
        <v>0</v>
      </c>
      <c r="AE545" s="11">
        <f t="shared" si="552"/>
        <v>0</v>
      </c>
      <c r="AF545" s="11">
        <f t="shared" si="552"/>
        <v>0</v>
      </c>
      <c r="AG545" s="11">
        <f t="shared" si="552"/>
        <v>0</v>
      </c>
      <c r="AH545" s="11">
        <f t="shared" si="552"/>
        <v>0</v>
      </c>
      <c r="AI545" s="11">
        <f>COUNTIF(AA545:AC545, Categories!C$1)</f>
        <v>0</v>
      </c>
      <c r="AJ545" s="14" t="str">
        <f>IF(AA545="", "", IF(OR(AND(AA545=AB545, AA545=Categories!C$3), AND(AB545=AC545,AB545=Categories!C$3), AND(AA545=AC545, AA545=Categories!C$3)), Categories!D$3, IF(OR(AND(AA545&lt;&gt;AB545, AND(AA545&lt;&gt;Categories!C$3, AB545&lt;&gt;Categories!C$3)), AND(AB545&lt;&gt;AC545, AND(AC545&lt;&gt;Categories!C$3, AB545&lt;&gt;Categories!C$3)), AND(AA545&lt;&gt;AC545, AND(AA545&lt;&gt;Categories!C$3, AC545&lt;&gt;Categories!C$3))), Categories!D$2, Categories!D$1)))</f>
        <v/>
      </c>
      <c r="AK545" s="8"/>
      <c r="AL545" s="8"/>
      <c r="AM545" s="8"/>
      <c r="AN545" s="8"/>
      <c r="AO545" s="8"/>
    </row>
    <row r="546">
      <c r="A546" s="8" t="s">
        <v>2631</v>
      </c>
      <c r="B546" s="8" t="s">
        <v>2632</v>
      </c>
      <c r="C546" s="8" t="s">
        <v>2633</v>
      </c>
      <c r="D546" s="11"/>
      <c r="E546" s="11"/>
      <c r="F546" s="11"/>
      <c r="G546" s="11"/>
      <c r="H546" s="11"/>
      <c r="I546" s="11"/>
      <c r="J546" s="11"/>
      <c r="K546" s="8" t="s">
        <v>2634</v>
      </c>
      <c r="L546" s="8"/>
      <c r="M546" s="8"/>
      <c r="N546" s="8"/>
      <c r="O546" s="8"/>
      <c r="P546" s="8"/>
      <c r="Q546" s="8"/>
      <c r="R546" s="8"/>
      <c r="S546" s="8" t="s">
        <v>2635</v>
      </c>
      <c r="T546" s="16"/>
      <c r="U546" s="16"/>
      <c r="V546" s="16"/>
      <c r="W546" s="16"/>
      <c r="X546" s="16"/>
      <c r="Y546" s="16"/>
      <c r="Z546" s="16"/>
      <c r="AA546" s="8" t="str">
        <f>IF(I546="", "",IF(I546=Categories!A$1, Categories!C$1, IF(I546=Categories!A$2, Categories!C$2, IF(AND(I546=Categories!A$3, J546=Categories!B$2), Categories!C$1, IF(AND(I546=Categories!A$3, OR(J546=Categories!B$1, J546=Categories!B$3)), Categories!C$2, Categories!C$3)))))</f>
        <v/>
      </c>
      <c r="AB546" s="8" t="str">
        <f>IF(Q546="", "", IF(Q546=Categories!A$1, Categories!C$1, IF(Q546=Categories!A$2, Categories!C$2, IF(AND(Q546=Categories!A$3, R546=Categories!B$2), Categories!C$1, IF(AND(Q546=Categories!A$3, OR(R546=Categories!B$1, R546=Categories!B$3)), Categories!C$2, Categories!C$3)))))</f>
        <v/>
      </c>
      <c r="AC546" s="13" t="str">
        <f>IF(Y546="", "", IF(Y546=Categories!A$1, Categories!C$1, IF(Y546=Categories!A$2, Categories!C$2, IF(AND(Y546=Categories!A$3, Z546=Categories!B$2), Categories!C$1, IF(AND(Y546=Categories!A$3, OR(Z546=Categories!B$1, Z546=Categories!B$3)), Categories!C$2, Categories!C$3)))))</f>
        <v/>
      </c>
      <c r="AD546" s="11">
        <f t="shared" ref="AD546:AH546" si="553">D546+L546+T546</f>
        <v>0</v>
      </c>
      <c r="AE546" s="11">
        <f t="shared" si="553"/>
        <v>0</v>
      </c>
      <c r="AF546" s="11">
        <f t="shared" si="553"/>
        <v>0</v>
      </c>
      <c r="AG546" s="11">
        <f t="shared" si="553"/>
        <v>0</v>
      </c>
      <c r="AH546" s="11">
        <f t="shared" si="553"/>
        <v>0</v>
      </c>
      <c r="AI546" s="11">
        <f>COUNTIF(AA546:AC546, Categories!C$1)</f>
        <v>0</v>
      </c>
      <c r="AJ546" s="14" t="str">
        <f>IF(AA546="", "", IF(OR(AND(AA546=AB546, AA546=Categories!C$3), AND(AB546=AC546,AB546=Categories!C$3), AND(AA546=AC546, AA546=Categories!C$3)), Categories!D$3, IF(OR(AND(AA546&lt;&gt;AB546, AND(AA546&lt;&gt;Categories!C$3, AB546&lt;&gt;Categories!C$3)), AND(AB546&lt;&gt;AC546, AND(AC546&lt;&gt;Categories!C$3, AB546&lt;&gt;Categories!C$3)), AND(AA546&lt;&gt;AC546, AND(AA546&lt;&gt;Categories!C$3, AC546&lt;&gt;Categories!C$3))), Categories!D$2, Categories!D$1)))</f>
        <v/>
      </c>
      <c r="AK546" s="8"/>
      <c r="AL546" s="8"/>
      <c r="AM546" s="8"/>
      <c r="AN546" s="8"/>
      <c r="AO546" s="8"/>
    </row>
    <row r="547">
      <c r="A547" s="8" t="s">
        <v>2636</v>
      </c>
      <c r="B547" s="8" t="s">
        <v>2637</v>
      </c>
      <c r="C547" s="8" t="s">
        <v>2638</v>
      </c>
      <c r="D547" s="11"/>
      <c r="E547" s="11"/>
      <c r="F547" s="11"/>
      <c r="G547" s="11"/>
      <c r="H547" s="11"/>
      <c r="I547" s="11"/>
      <c r="J547" s="11"/>
      <c r="K547" s="8" t="s">
        <v>2639</v>
      </c>
      <c r="L547" s="8"/>
      <c r="M547" s="8"/>
      <c r="N547" s="8"/>
      <c r="O547" s="8"/>
      <c r="P547" s="8"/>
      <c r="Q547" s="8"/>
      <c r="R547" s="8"/>
      <c r="S547" s="8" t="s">
        <v>2640</v>
      </c>
      <c r="T547" s="11"/>
      <c r="U547" s="11"/>
      <c r="V547" s="11"/>
      <c r="W547" s="11"/>
      <c r="X547" s="11"/>
      <c r="Y547" s="11"/>
      <c r="Z547" s="11"/>
      <c r="AA547" s="8" t="str">
        <f>IF(I547="", "",IF(I547=Categories!A$1, Categories!C$1, IF(I547=Categories!A$2, Categories!C$2, IF(AND(I547=Categories!A$3, J547=Categories!B$2), Categories!C$1, IF(AND(I547=Categories!A$3, OR(J547=Categories!B$1, J547=Categories!B$3)), Categories!C$2, Categories!C$3)))))</f>
        <v/>
      </c>
      <c r="AB547" s="8" t="str">
        <f>IF(Q547="", "", IF(Q547=Categories!A$1, Categories!C$1, IF(Q547=Categories!A$2, Categories!C$2, IF(AND(Q547=Categories!A$3, R547=Categories!B$2), Categories!C$1, IF(AND(Q547=Categories!A$3, OR(R547=Categories!B$1, R547=Categories!B$3)), Categories!C$2, Categories!C$3)))))</f>
        <v/>
      </c>
      <c r="AC547" s="13" t="str">
        <f>IF(Y547="", "", IF(Y547=Categories!A$1, Categories!C$1, IF(Y547=Categories!A$2, Categories!C$2, IF(AND(Y547=Categories!A$3, Z547=Categories!B$2), Categories!C$1, IF(AND(Y547=Categories!A$3, OR(Z547=Categories!B$1, Z547=Categories!B$3)), Categories!C$2, Categories!C$3)))))</f>
        <v/>
      </c>
      <c r="AD547" s="11">
        <f t="shared" ref="AD547:AH547" si="554">D547+L547+T547</f>
        <v>0</v>
      </c>
      <c r="AE547" s="11">
        <f t="shared" si="554"/>
        <v>0</v>
      </c>
      <c r="AF547" s="11">
        <f t="shared" si="554"/>
        <v>0</v>
      </c>
      <c r="AG547" s="11">
        <f t="shared" si="554"/>
        <v>0</v>
      </c>
      <c r="AH547" s="11">
        <f t="shared" si="554"/>
        <v>0</v>
      </c>
      <c r="AI547" s="11">
        <f>COUNTIF(AA547:AC547, Categories!C$1)</f>
        <v>0</v>
      </c>
      <c r="AJ547" s="14" t="str">
        <f>IF(AA547="", "", IF(OR(AND(AA547=AB547, AA547=Categories!C$3), AND(AB547=AC547,AB547=Categories!C$3), AND(AA547=AC547, AA547=Categories!C$3)), Categories!D$3, IF(OR(AND(AA547&lt;&gt;AB547, AND(AA547&lt;&gt;Categories!C$3, AB547&lt;&gt;Categories!C$3)), AND(AB547&lt;&gt;AC547, AND(AC547&lt;&gt;Categories!C$3, AB547&lt;&gt;Categories!C$3)), AND(AA547&lt;&gt;AC547, AND(AA547&lt;&gt;Categories!C$3, AC547&lt;&gt;Categories!C$3))), Categories!D$2, Categories!D$1)))</f>
        <v/>
      </c>
      <c r="AK547" s="8"/>
      <c r="AL547" s="8"/>
      <c r="AM547" s="8"/>
      <c r="AN547" s="8"/>
      <c r="AO547" s="8"/>
    </row>
    <row r="548">
      <c r="A548" s="8" t="s">
        <v>2641</v>
      </c>
      <c r="B548" s="8" t="s">
        <v>2642</v>
      </c>
      <c r="C548" s="8" t="s">
        <v>2643</v>
      </c>
      <c r="D548" s="11"/>
      <c r="E548" s="11"/>
      <c r="F548" s="11"/>
      <c r="G548" s="11"/>
      <c r="H548" s="11"/>
      <c r="I548" s="11"/>
      <c r="J548" s="11"/>
      <c r="K548" s="8" t="s">
        <v>2644</v>
      </c>
      <c r="L548" s="8"/>
      <c r="M548" s="8"/>
      <c r="N548" s="8"/>
      <c r="O548" s="8"/>
      <c r="P548" s="8"/>
      <c r="Q548" s="8"/>
      <c r="R548" s="8"/>
      <c r="S548" s="8" t="s">
        <v>2645</v>
      </c>
      <c r="T548" s="11"/>
      <c r="U548" s="11"/>
      <c r="V548" s="11"/>
      <c r="W548" s="11"/>
      <c r="X548" s="11"/>
      <c r="Y548" s="11"/>
      <c r="Z548" s="11"/>
      <c r="AA548" s="8" t="str">
        <f>IF(I548="", "",IF(I548=Categories!A$1, Categories!C$1, IF(I548=Categories!A$2, Categories!C$2, IF(AND(I548=Categories!A$3, J548=Categories!B$2), Categories!C$1, IF(AND(I548=Categories!A$3, OR(J548=Categories!B$1, J548=Categories!B$3)), Categories!C$2, Categories!C$3)))))</f>
        <v/>
      </c>
      <c r="AB548" s="8" t="str">
        <f>IF(Q548="", "", IF(Q548=Categories!A$1, Categories!C$1, IF(Q548=Categories!A$2, Categories!C$2, IF(AND(Q548=Categories!A$3, R548=Categories!B$2), Categories!C$1, IF(AND(Q548=Categories!A$3, OR(R548=Categories!B$1, R548=Categories!B$3)), Categories!C$2, Categories!C$3)))))</f>
        <v/>
      </c>
      <c r="AC548" s="13" t="str">
        <f>IF(Y548="", "", IF(Y548=Categories!A$1, Categories!C$1, IF(Y548=Categories!A$2, Categories!C$2, IF(AND(Y548=Categories!A$3, Z548=Categories!B$2), Categories!C$1, IF(AND(Y548=Categories!A$3, OR(Z548=Categories!B$1, Z548=Categories!B$3)), Categories!C$2, Categories!C$3)))))</f>
        <v/>
      </c>
      <c r="AD548" s="11">
        <f t="shared" ref="AD548:AH548" si="555">D548+L548+T548</f>
        <v>0</v>
      </c>
      <c r="AE548" s="11">
        <f t="shared" si="555"/>
        <v>0</v>
      </c>
      <c r="AF548" s="11">
        <f t="shared" si="555"/>
        <v>0</v>
      </c>
      <c r="AG548" s="11">
        <f t="shared" si="555"/>
        <v>0</v>
      </c>
      <c r="AH548" s="11">
        <f t="shared" si="555"/>
        <v>0</v>
      </c>
      <c r="AI548" s="11">
        <f>COUNTIF(AA548:AC548, Categories!C$1)</f>
        <v>0</v>
      </c>
      <c r="AJ548" s="14" t="str">
        <f>IF(AA548="", "", IF(OR(AND(AA548=AB548, AA548=Categories!C$3), AND(AB548=AC548,AB548=Categories!C$3), AND(AA548=AC548, AA548=Categories!C$3)), Categories!D$3, IF(OR(AND(AA548&lt;&gt;AB548, AND(AA548&lt;&gt;Categories!C$3, AB548&lt;&gt;Categories!C$3)), AND(AB548&lt;&gt;AC548, AND(AC548&lt;&gt;Categories!C$3, AB548&lt;&gt;Categories!C$3)), AND(AA548&lt;&gt;AC548, AND(AA548&lt;&gt;Categories!C$3, AC548&lt;&gt;Categories!C$3))), Categories!D$2, Categories!D$1)))</f>
        <v/>
      </c>
      <c r="AK548" s="8"/>
      <c r="AL548" s="8"/>
      <c r="AM548" s="8"/>
      <c r="AN548" s="8"/>
      <c r="AO548" s="8"/>
    </row>
    <row r="549">
      <c r="A549" s="8" t="s">
        <v>2646</v>
      </c>
      <c r="B549" s="8" t="s">
        <v>2647</v>
      </c>
      <c r="C549" s="8" t="s">
        <v>2648</v>
      </c>
      <c r="D549" s="11"/>
      <c r="E549" s="11"/>
      <c r="F549" s="11"/>
      <c r="G549" s="11"/>
      <c r="H549" s="11"/>
      <c r="I549" s="11"/>
      <c r="J549" s="11"/>
      <c r="K549" s="8" t="s">
        <v>2649</v>
      </c>
      <c r="L549" s="8"/>
      <c r="M549" s="8"/>
      <c r="N549" s="8"/>
      <c r="O549" s="8"/>
      <c r="P549" s="8"/>
      <c r="Q549" s="8"/>
      <c r="R549" s="8"/>
      <c r="S549" s="8" t="s">
        <v>2650</v>
      </c>
      <c r="T549" s="11"/>
      <c r="U549" s="11"/>
      <c r="V549" s="11"/>
      <c r="W549" s="11"/>
      <c r="X549" s="11"/>
      <c r="Y549" s="11"/>
      <c r="Z549" s="11"/>
      <c r="AA549" s="8" t="str">
        <f>IF(I549="", "",IF(I549=Categories!A$1, Categories!C$1, IF(I549=Categories!A$2, Categories!C$2, IF(AND(I549=Categories!A$3, J549=Categories!B$2), Categories!C$1, IF(AND(I549=Categories!A$3, OR(J549=Categories!B$1, J549=Categories!B$3)), Categories!C$2, Categories!C$3)))))</f>
        <v/>
      </c>
      <c r="AB549" s="8" t="str">
        <f>IF(Q549="", "", IF(Q549=Categories!A$1, Categories!C$1, IF(Q549=Categories!A$2, Categories!C$2, IF(AND(Q549=Categories!A$3, R549=Categories!B$2), Categories!C$1, IF(AND(Q549=Categories!A$3, OR(R549=Categories!B$1, R549=Categories!B$3)), Categories!C$2, Categories!C$3)))))</f>
        <v/>
      </c>
      <c r="AC549" s="13" t="str">
        <f>IF(Y549="", "", IF(Y549=Categories!A$1, Categories!C$1, IF(Y549=Categories!A$2, Categories!C$2, IF(AND(Y549=Categories!A$3, Z549=Categories!B$2), Categories!C$1, IF(AND(Y549=Categories!A$3, OR(Z549=Categories!B$1, Z549=Categories!B$3)), Categories!C$2, Categories!C$3)))))</f>
        <v/>
      </c>
      <c r="AD549" s="11">
        <f t="shared" ref="AD549:AH549" si="556">D549+L549+T549</f>
        <v>0</v>
      </c>
      <c r="AE549" s="11">
        <f t="shared" si="556"/>
        <v>0</v>
      </c>
      <c r="AF549" s="11">
        <f t="shared" si="556"/>
        <v>0</v>
      </c>
      <c r="AG549" s="11">
        <f t="shared" si="556"/>
        <v>0</v>
      </c>
      <c r="AH549" s="11">
        <f t="shared" si="556"/>
        <v>0</v>
      </c>
      <c r="AI549" s="11">
        <f>COUNTIF(AA549:AC549, Categories!C$1)</f>
        <v>0</v>
      </c>
      <c r="AJ549" s="14" t="str">
        <f>IF(AA549="", "", IF(OR(AND(AA549=AB549, AA549=Categories!C$3), AND(AB549=AC549,AB549=Categories!C$3), AND(AA549=AC549, AA549=Categories!C$3)), Categories!D$3, IF(OR(AND(AA549&lt;&gt;AB549, AND(AA549&lt;&gt;Categories!C$3, AB549&lt;&gt;Categories!C$3)), AND(AB549&lt;&gt;AC549, AND(AC549&lt;&gt;Categories!C$3, AB549&lt;&gt;Categories!C$3)), AND(AA549&lt;&gt;AC549, AND(AA549&lt;&gt;Categories!C$3, AC549&lt;&gt;Categories!C$3))), Categories!D$2, Categories!D$1)))</f>
        <v/>
      </c>
      <c r="AK549" s="8"/>
      <c r="AL549" s="8"/>
      <c r="AM549" s="8"/>
      <c r="AN549" s="8"/>
      <c r="AO549" s="8"/>
    </row>
    <row r="550">
      <c r="A550" s="8" t="s">
        <v>2651</v>
      </c>
      <c r="B550" s="8" t="s">
        <v>2652</v>
      </c>
      <c r="C550" s="8" t="s">
        <v>1452</v>
      </c>
      <c r="D550" s="11"/>
      <c r="E550" s="11"/>
      <c r="F550" s="11"/>
      <c r="G550" s="11"/>
      <c r="H550" s="11"/>
      <c r="I550" s="11"/>
      <c r="J550" s="11"/>
      <c r="K550" s="8" t="s">
        <v>2653</v>
      </c>
      <c r="L550" s="8"/>
      <c r="M550" s="8"/>
      <c r="N550" s="8"/>
      <c r="O550" s="8"/>
      <c r="P550" s="8"/>
      <c r="Q550" s="8"/>
      <c r="R550" s="8"/>
      <c r="S550" s="8" t="s">
        <v>2654</v>
      </c>
      <c r="T550" s="11"/>
      <c r="U550" s="11"/>
      <c r="V550" s="11"/>
      <c r="W550" s="11"/>
      <c r="X550" s="11"/>
      <c r="Y550" s="11"/>
      <c r="Z550" s="11"/>
      <c r="AA550" s="8" t="str">
        <f>IF(I550="", "",IF(I550=Categories!A$1, Categories!C$1, IF(I550=Categories!A$2, Categories!C$2, IF(AND(I550=Categories!A$3, J550=Categories!B$2), Categories!C$1, IF(AND(I550=Categories!A$3, OR(J550=Categories!B$1, J550=Categories!B$3)), Categories!C$2, Categories!C$3)))))</f>
        <v/>
      </c>
      <c r="AB550" s="8" t="str">
        <f>IF(Q550="", "", IF(Q550=Categories!A$1, Categories!C$1, IF(Q550=Categories!A$2, Categories!C$2, IF(AND(Q550=Categories!A$3, R550=Categories!B$2), Categories!C$1, IF(AND(Q550=Categories!A$3, OR(R550=Categories!B$1, R550=Categories!B$3)), Categories!C$2, Categories!C$3)))))</f>
        <v/>
      </c>
      <c r="AC550" s="13" t="str">
        <f>IF(Y550="", "", IF(Y550=Categories!A$1, Categories!C$1, IF(Y550=Categories!A$2, Categories!C$2, IF(AND(Y550=Categories!A$3, Z550=Categories!B$2), Categories!C$1, IF(AND(Y550=Categories!A$3, OR(Z550=Categories!B$1, Z550=Categories!B$3)), Categories!C$2, Categories!C$3)))))</f>
        <v/>
      </c>
      <c r="AD550" s="11">
        <f t="shared" ref="AD550:AH550" si="557">D550+L550+T550</f>
        <v>0</v>
      </c>
      <c r="AE550" s="11">
        <f t="shared" si="557"/>
        <v>0</v>
      </c>
      <c r="AF550" s="11">
        <f t="shared" si="557"/>
        <v>0</v>
      </c>
      <c r="AG550" s="11">
        <f t="shared" si="557"/>
        <v>0</v>
      </c>
      <c r="AH550" s="11">
        <f t="shared" si="557"/>
        <v>0</v>
      </c>
      <c r="AI550" s="11">
        <f>COUNTIF(AA550:AC550, Categories!C$1)</f>
        <v>0</v>
      </c>
      <c r="AJ550" s="14" t="str">
        <f>IF(AA550="", "", IF(OR(AND(AA550=AB550, AA550=Categories!C$3), AND(AB550=AC550,AB550=Categories!C$3), AND(AA550=AC550, AA550=Categories!C$3)), Categories!D$3, IF(OR(AND(AA550&lt;&gt;AB550, AND(AA550&lt;&gt;Categories!C$3, AB550&lt;&gt;Categories!C$3)), AND(AB550&lt;&gt;AC550, AND(AC550&lt;&gt;Categories!C$3, AB550&lt;&gt;Categories!C$3)), AND(AA550&lt;&gt;AC550, AND(AA550&lt;&gt;Categories!C$3, AC550&lt;&gt;Categories!C$3))), Categories!D$2, Categories!D$1)))</f>
        <v/>
      </c>
      <c r="AK550" s="8"/>
      <c r="AL550" s="8"/>
      <c r="AM550" s="8"/>
      <c r="AN550" s="8"/>
      <c r="AO550" s="8"/>
    </row>
    <row r="551">
      <c r="A551" s="8" t="s">
        <v>2655</v>
      </c>
      <c r="B551" s="8" t="s">
        <v>2656</v>
      </c>
      <c r="C551" s="8" t="s">
        <v>2657</v>
      </c>
      <c r="D551" s="11"/>
      <c r="E551" s="11"/>
      <c r="F551" s="11"/>
      <c r="G551" s="11"/>
      <c r="H551" s="11"/>
      <c r="I551" s="11"/>
      <c r="J551" s="11"/>
      <c r="K551" s="8" t="s">
        <v>1536</v>
      </c>
      <c r="L551" s="8"/>
      <c r="M551" s="8"/>
      <c r="N551" s="8"/>
      <c r="O551" s="8"/>
      <c r="P551" s="8"/>
      <c r="Q551" s="8"/>
      <c r="R551" s="8"/>
      <c r="S551" s="8" t="s">
        <v>2658</v>
      </c>
      <c r="T551" s="11"/>
      <c r="U551" s="11"/>
      <c r="V551" s="11"/>
      <c r="W551" s="11"/>
      <c r="X551" s="11"/>
      <c r="Y551" s="11"/>
      <c r="Z551" s="11"/>
      <c r="AA551" s="8" t="str">
        <f>IF(I551="", "",IF(I551=Categories!A$1, Categories!C$1, IF(I551=Categories!A$2, Categories!C$2, IF(AND(I551=Categories!A$3, J551=Categories!B$2), Categories!C$1, IF(AND(I551=Categories!A$3, OR(J551=Categories!B$1, J551=Categories!B$3)), Categories!C$2, Categories!C$3)))))</f>
        <v/>
      </c>
      <c r="AB551" s="8" t="str">
        <f>IF(Q551="", "", IF(Q551=Categories!A$1, Categories!C$1, IF(Q551=Categories!A$2, Categories!C$2, IF(AND(Q551=Categories!A$3, R551=Categories!B$2), Categories!C$1, IF(AND(Q551=Categories!A$3, OR(R551=Categories!B$1, R551=Categories!B$3)), Categories!C$2, Categories!C$3)))))</f>
        <v/>
      </c>
      <c r="AC551" s="13" t="str">
        <f>IF(Y551="", "", IF(Y551=Categories!A$1, Categories!C$1, IF(Y551=Categories!A$2, Categories!C$2, IF(AND(Y551=Categories!A$3, Z551=Categories!B$2), Categories!C$1, IF(AND(Y551=Categories!A$3, OR(Z551=Categories!B$1, Z551=Categories!B$3)), Categories!C$2, Categories!C$3)))))</f>
        <v/>
      </c>
      <c r="AD551" s="11">
        <f t="shared" ref="AD551:AH551" si="558">D551+L551+T551</f>
        <v>0</v>
      </c>
      <c r="AE551" s="11">
        <f t="shared" si="558"/>
        <v>0</v>
      </c>
      <c r="AF551" s="11">
        <f t="shared" si="558"/>
        <v>0</v>
      </c>
      <c r="AG551" s="11">
        <f t="shared" si="558"/>
        <v>0</v>
      </c>
      <c r="AH551" s="11">
        <f t="shared" si="558"/>
        <v>0</v>
      </c>
      <c r="AI551" s="11">
        <f>COUNTIF(AA551:AC551, Categories!C$1)</f>
        <v>0</v>
      </c>
      <c r="AJ551" s="14" t="str">
        <f>IF(AA551="", "", IF(OR(AND(AA551=AB551, AA551=Categories!C$3), AND(AB551=AC551,AB551=Categories!C$3), AND(AA551=AC551, AA551=Categories!C$3)), Categories!D$3, IF(OR(AND(AA551&lt;&gt;AB551, AND(AA551&lt;&gt;Categories!C$3, AB551&lt;&gt;Categories!C$3)), AND(AB551&lt;&gt;AC551, AND(AC551&lt;&gt;Categories!C$3, AB551&lt;&gt;Categories!C$3)), AND(AA551&lt;&gt;AC551, AND(AA551&lt;&gt;Categories!C$3, AC551&lt;&gt;Categories!C$3))), Categories!D$2, Categories!D$1)))</f>
        <v/>
      </c>
      <c r="AK551" s="8"/>
      <c r="AL551" s="8"/>
      <c r="AM551" s="8"/>
      <c r="AN551" s="8"/>
      <c r="AO551" s="8"/>
    </row>
    <row r="552">
      <c r="A552" s="8" t="s">
        <v>2659</v>
      </c>
      <c r="B552" s="8" t="s">
        <v>2660</v>
      </c>
      <c r="C552" s="8" t="s">
        <v>2661</v>
      </c>
      <c r="D552" s="11"/>
      <c r="E552" s="11"/>
      <c r="F552" s="11"/>
      <c r="G552" s="11"/>
      <c r="H552" s="11"/>
      <c r="I552" s="11"/>
      <c r="J552" s="11"/>
      <c r="K552" s="8" t="s">
        <v>2662</v>
      </c>
      <c r="L552" s="8"/>
      <c r="M552" s="8"/>
      <c r="N552" s="8"/>
      <c r="O552" s="8"/>
      <c r="P552" s="8"/>
      <c r="Q552" s="8"/>
      <c r="R552" s="8"/>
      <c r="S552" s="8" t="s">
        <v>2663</v>
      </c>
      <c r="T552" s="11"/>
      <c r="U552" s="11"/>
      <c r="V552" s="11"/>
      <c r="W552" s="11"/>
      <c r="X552" s="11"/>
      <c r="Y552" s="11"/>
      <c r="Z552" s="11"/>
      <c r="AA552" s="8" t="str">
        <f>IF(I552="", "",IF(I552=Categories!A$1, Categories!C$1, IF(I552=Categories!A$2, Categories!C$2, IF(AND(I552=Categories!A$3, J552=Categories!B$2), Categories!C$1, IF(AND(I552=Categories!A$3, OR(J552=Categories!B$1, J552=Categories!B$3)), Categories!C$2, Categories!C$3)))))</f>
        <v/>
      </c>
      <c r="AB552" s="8" t="str">
        <f>IF(Q552="", "", IF(Q552=Categories!A$1, Categories!C$1, IF(Q552=Categories!A$2, Categories!C$2, IF(AND(Q552=Categories!A$3, R552=Categories!B$2), Categories!C$1, IF(AND(Q552=Categories!A$3, OR(R552=Categories!B$1, R552=Categories!B$3)), Categories!C$2, Categories!C$3)))))</f>
        <v/>
      </c>
      <c r="AC552" s="13" t="str">
        <f>IF(Y552="", "", IF(Y552=Categories!A$1, Categories!C$1, IF(Y552=Categories!A$2, Categories!C$2, IF(AND(Y552=Categories!A$3, Z552=Categories!B$2), Categories!C$1, IF(AND(Y552=Categories!A$3, OR(Z552=Categories!B$1, Z552=Categories!B$3)), Categories!C$2, Categories!C$3)))))</f>
        <v/>
      </c>
      <c r="AD552" s="11">
        <f t="shared" ref="AD552:AH552" si="559">D552+L552+T552</f>
        <v>0</v>
      </c>
      <c r="AE552" s="11">
        <f t="shared" si="559"/>
        <v>0</v>
      </c>
      <c r="AF552" s="11">
        <f t="shared" si="559"/>
        <v>0</v>
      </c>
      <c r="AG552" s="11">
        <f t="shared" si="559"/>
        <v>0</v>
      </c>
      <c r="AH552" s="11">
        <f t="shared" si="559"/>
        <v>0</v>
      </c>
      <c r="AI552" s="11">
        <f>COUNTIF(AA552:AC552, Categories!C$1)</f>
        <v>0</v>
      </c>
      <c r="AJ552" s="14" t="str">
        <f>IF(AA552="", "", IF(OR(AND(AA552=AB552, AA552=Categories!C$3), AND(AB552=AC552,AB552=Categories!C$3), AND(AA552=AC552, AA552=Categories!C$3)), Categories!D$3, IF(OR(AND(AA552&lt;&gt;AB552, AND(AA552&lt;&gt;Categories!C$3, AB552&lt;&gt;Categories!C$3)), AND(AB552&lt;&gt;AC552, AND(AC552&lt;&gt;Categories!C$3, AB552&lt;&gt;Categories!C$3)), AND(AA552&lt;&gt;AC552, AND(AA552&lt;&gt;Categories!C$3, AC552&lt;&gt;Categories!C$3))), Categories!D$2, Categories!D$1)))</f>
        <v/>
      </c>
      <c r="AK552" s="8"/>
      <c r="AL552" s="8"/>
      <c r="AM552" s="8"/>
      <c r="AN552" s="8"/>
      <c r="AO552" s="8"/>
    </row>
    <row r="553">
      <c r="A553" s="8" t="s">
        <v>2664</v>
      </c>
      <c r="B553" s="8" t="s">
        <v>2665</v>
      </c>
      <c r="C553" s="8" t="s">
        <v>2666</v>
      </c>
      <c r="D553" s="11"/>
      <c r="E553" s="11"/>
      <c r="F553" s="11"/>
      <c r="G553" s="11"/>
      <c r="H553" s="11"/>
      <c r="I553" s="11"/>
      <c r="J553" s="11"/>
      <c r="K553" s="8" t="s">
        <v>2667</v>
      </c>
      <c r="L553" s="8"/>
      <c r="M553" s="8"/>
      <c r="N553" s="8"/>
      <c r="O553" s="8"/>
      <c r="P553" s="8"/>
      <c r="Q553" s="8"/>
      <c r="R553" s="8"/>
      <c r="S553" s="8" t="s">
        <v>2668</v>
      </c>
      <c r="T553" s="11"/>
      <c r="U553" s="11"/>
      <c r="V553" s="11"/>
      <c r="W553" s="11"/>
      <c r="X553" s="11"/>
      <c r="Y553" s="11"/>
      <c r="Z553" s="11"/>
      <c r="AA553" s="8" t="str">
        <f>IF(I553="", "",IF(I553=Categories!A$1, Categories!C$1, IF(I553=Categories!A$2, Categories!C$2, IF(AND(I553=Categories!A$3, J553=Categories!B$2), Categories!C$1, IF(AND(I553=Categories!A$3, OR(J553=Categories!B$1, J553=Categories!B$3)), Categories!C$2, Categories!C$3)))))</f>
        <v/>
      </c>
      <c r="AB553" s="8" t="str">
        <f>IF(Q553="", "", IF(Q553=Categories!A$1, Categories!C$1, IF(Q553=Categories!A$2, Categories!C$2, IF(AND(Q553=Categories!A$3, R553=Categories!B$2), Categories!C$1, IF(AND(Q553=Categories!A$3, OR(R553=Categories!B$1, R553=Categories!B$3)), Categories!C$2, Categories!C$3)))))</f>
        <v/>
      </c>
      <c r="AC553" s="13" t="str">
        <f>IF(Y553="", "", IF(Y553=Categories!A$1, Categories!C$1, IF(Y553=Categories!A$2, Categories!C$2, IF(AND(Y553=Categories!A$3, Z553=Categories!B$2), Categories!C$1, IF(AND(Y553=Categories!A$3, OR(Z553=Categories!B$1, Z553=Categories!B$3)), Categories!C$2, Categories!C$3)))))</f>
        <v/>
      </c>
      <c r="AD553" s="11">
        <f t="shared" ref="AD553:AH553" si="560">D553+L553+T553</f>
        <v>0</v>
      </c>
      <c r="AE553" s="11">
        <f t="shared" si="560"/>
        <v>0</v>
      </c>
      <c r="AF553" s="11">
        <f t="shared" si="560"/>
        <v>0</v>
      </c>
      <c r="AG553" s="11">
        <f t="shared" si="560"/>
        <v>0</v>
      </c>
      <c r="AH553" s="11">
        <f t="shared" si="560"/>
        <v>0</v>
      </c>
      <c r="AI553" s="11">
        <f>COUNTIF(AA553:AC553, Categories!C$1)</f>
        <v>0</v>
      </c>
      <c r="AJ553" s="14" t="str">
        <f>IF(AA553="", "", IF(OR(AND(AA553=AB553, AA553=Categories!C$3), AND(AB553=AC553,AB553=Categories!C$3), AND(AA553=AC553, AA553=Categories!C$3)), Categories!D$3, IF(OR(AND(AA553&lt;&gt;AB553, AND(AA553&lt;&gt;Categories!C$3, AB553&lt;&gt;Categories!C$3)), AND(AB553&lt;&gt;AC553, AND(AC553&lt;&gt;Categories!C$3, AB553&lt;&gt;Categories!C$3)), AND(AA553&lt;&gt;AC553, AND(AA553&lt;&gt;Categories!C$3, AC553&lt;&gt;Categories!C$3))), Categories!D$2, Categories!D$1)))</f>
        <v/>
      </c>
      <c r="AK553" s="8"/>
      <c r="AL553" s="8"/>
      <c r="AM553" s="8"/>
      <c r="AN553" s="8"/>
      <c r="AO553" s="8"/>
    </row>
    <row r="554">
      <c r="A554" s="8" t="s">
        <v>2669</v>
      </c>
      <c r="B554" s="8" t="s">
        <v>2670</v>
      </c>
      <c r="C554" s="8" t="s">
        <v>2671</v>
      </c>
      <c r="D554" s="11"/>
      <c r="E554" s="11"/>
      <c r="F554" s="11"/>
      <c r="G554" s="11"/>
      <c r="H554" s="11"/>
      <c r="I554" s="11"/>
      <c r="J554" s="11"/>
      <c r="K554" s="8" t="s">
        <v>2672</v>
      </c>
      <c r="L554" s="8"/>
      <c r="M554" s="8"/>
      <c r="N554" s="8"/>
      <c r="O554" s="8"/>
      <c r="P554" s="8"/>
      <c r="Q554" s="8"/>
      <c r="R554" s="8"/>
      <c r="S554" s="8" t="s">
        <v>2673</v>
      </c>
      <c r="T554" s="11"/>
      <c r="U554" s="11"/>
      <c r="V554" s="11"/>
      <c r="W554" s="11"/>
      <c r="X554" s="11"/>
      <c r="Y554" s="11"/>
      <c r="Z554" s="11"/>
      <c r="AA554" s="8" t="str">
        <f>IF(I554="", "",IF(I554=Categories!A$1, Categories!C$1, IF(I554=Categories!A$2, Categories!C$2, IF(AND(I554=Categories!A$3, J554=Categories!B$2), Categories!C$1, IF(AND(I554=Categories!A$3, OR(J554=Categories!B$1, J554=Categories!B$3)), Categories!C$2, Categories!C$3)))))</f>
        <v/>
      </c>
      <c r="AB554" s="8" t="str">
        <f>IF(Q554="", "", IF(Q554=Categories!A$1, Categories!C$1, IF(Q554=Categories!A$2, Categories!C$2, IF(AND(Q554=Categories!A$3, R554=Categories!B$2), Categories!C$1, IF(AND(Q554=Categories!A$3, OR(R554=Categories!B$1, R554=Categories!B$3)), Categories!C$2, Categories!C$3)))))</f>
        <v/>
      </c>
      <c r="AC554" s="13" t="str">
        <f>IF(Y554="", "", IF(Y554=Categories!A$1, Categories!C$1, IF(Y554=Categories!A$2, Categories!C$2, IF(AND(Y554=Categories!A$3, Z554=Categories!B$2), Categories!C$1, IF(AND(Y554=Categories!A$3, OR(Z554=Categories!B$1, Z554=Categories!B$3)), Categories!C$2, Categories!C$3)))))</f>
        <v/>
      </c>
      <c r="AD554" s="11">
        <f t="shared" ref="AD554:AH554" si="561">D554+L554+T554</f>
        <v>0</v>
      </c>
      <c r="AE554" s="11">
        <f t="shared" si="561"/>
        <v>0</v>
      </c>
      <c r="AF554" s="11">
        <f t="shared" si="561"/>
        <v>0</v>
      </c>
      <c r="AG554" s="11">
        <f t="shared" si="561"/>
        <v>0</v>
      </c>
      <c r="AH554" s="11">
        <f t="shared" si="561"/>
        <v>0</v>
      </c>
      <c r="AI554" s="11">
        <f>COUNTIF(AA554:AC554, Categories!C$1)</f>
        <v>0</v>
      </c>
      <c r="AJ554" s="14" t="str">
        <f>IF(AA554="", "", IF(OR(AND(AA554=AB554, AA554=Categories!C$3), AND(AB554=AC554,AB554=Categories!C$3), AND(AA554=AC554, AA554=Categories!C$3)), Categories!D$3, IF(OR(AND(AA554&lt;&gt;AB554, AND(AA554&lt;&gt;Categories!C$3, AB554&lt;&gt;Categories!C$3)), AND(AB554&lt;&gt;AC554, AND(AC554&lt;&gt;Categories!C$3, AB554&lt;&gt;Categories!C$3)), AND(AA554&lt;&gt;AC554, AND(AA554&lt;&gt;Categories!C$3, AC554&lt;&gt;Categories!C$3))), Categories!D$2, Categories!D$1)))</f>
        <v/>
      </c>
      <c r="AK554" s="8"/>
      <c r="AL554" s="8"/>
      <c r="AM554" s="8"/>
      <c r="AN554" s="8"/>
      <c r="AO554" s="8"/>
    </row>
    <row r="555">
      <c r="A555" s="8" t="s">
        <v>2674</v>
      </c>
      <c r="B555" s="8" t="s">
        <v>2675</v>
      </c>
      <c r="C555" s="8" t="s">
        <v>2676</v>
      </c>
      <c r="D555" s="11"/>
      <c r="E555" s="11"/>
      <c r="F555" s="11"/>
      <c r="G555" s="11"/>
      <c r="H555" s="11"/>
      <c r="I555" s="11"/>
      <c r="J555" s="11"/>
      <c r="K555" s="8" t="s">
        <v>2677</v>
      </c>
      <c r="L555" s="8"/>
      <c r="M555" s="8"/>
      <c r="N555" s="8"/>
      <c r="O555" s="8"/>
      <c r="P555" s="8"/>
      <c r="Q555" s="8"/>
      <c r="R555" s="8"/>
      <c r="S555" s="8" t="s">
        <v>2678</v>
      </c>
      <c r="T555" s="11"/>
      <c r="U555" s="11"/>
      <c r="V555" s="11"/>
      <c r="W555" s="11"/>
      <c r="X555" s="11"/>
      <c r="Y555" s="11"/>
      <c r="Z555" s="11"/>
      <c r="AA555" s="8" t="str">
        <f>IF(I555="", "",IF(I555=Categories!A$1, Categories!C$1, IF(I555=Categories!A$2, Categories!C$2, IF(AND(I555=Categories!A$3, J555=Categories!B$2), Categories!C$1, IF(AND(I555=Categories!A$3, OR(J555=Categories!B$1, J555=Categories!B$3)), Categories!C$2, Categories!C$3)))))</f>
        <v/>
      </c>
      <c r="AB555" s="8" t="str">
        <f>IF(Q555="", "", IF(Q555=Categories!A$1, Categories!C$1, IF(Q555=Categories!A$2, Categories!C$2, IF(AND(Q555=Categories!A$3, R555=Categories!B$2), Categories!C$1, IF(AND(Q555=Categories!A$3, OR(R555=Categories!B$1, R555=Categories!B$3)), Categories!C$2, Categories!C$3)))))</f>
        <v/>
      </c>
      <c r="AC555" s="13" t="str">
        <f>IF(Y555="", "", IF(Y555=Categories!A$1, Categories!C$1, IF(Y555=Categories!A$2, Categories!C$2, IF(AND(Y555=Categories!A$3, Z555=Categories!B$2), Categories!C$1, IF(AND(Y555=Categories!A$3, OR(Z555=Categories!B$1, Z555=Categories!B$3)), Categories!C$2, Categories!C$3)))))</f>
        <v/>
      </c>
      <c r="AD555" s="11">
        <f t="shared" ref="AD555:AH555" si="562">D555+L555+T555</f>
        <v>0</v>
      </c>
      <c r="AE555" s="11">
        <f t="shared" si="562"/>
        <v>0</v>
      </c>
      <c r="AF555" s="11">
        <f t="shared" si="562"/>
        <v>0</v>
      </c>
      <c r="AG555" s="11">
        <f t="shared" si="562"/>
        <v>0</v>
      </c>
      <c r="AH555" s="11">
        <f t="shared" si="562"/>
        <v>0</v>
      </c>
      <c r="AI555" s="11">
        <f>COUNTIF(AA555:AC555, Categories!C$1)</f>
        <v>0</v>
      </c>
      <c r="AJ555" s="14" t="str">
        <f>IF(AA555="", "", IF(OR(AND(AA555=AB555, AA555=Categories!C$3), AND(AB555=AC555,AB555=Categories!C$3), AND(AA555=AC555, AA555=Categories!C$3)), Categories!D$3, IF(OR(AND(AA555&lt;&gt;AB555, AND(AA555&lt;&gt;Categories!C$3, AB555&lt;&gt;Categories!C$3)), AND(AB555&lt;&gt;AC555, AND(AC555&lt;&gt;Categories!C$3, AB555&lt;&gt;Categories!C$3)), AND(AA555&lt;&gt;AC555, AND(AA555&lt;&gt;Categories!C$3, AC555&lt;&gt;Categories!C$3))), Categories!D$2, Categories!D$1)))</f>
        <v/>
      </c>
      <c r="AK555" s="8"/>
      <c r="AL555" s="8"/>
      <c r="AM555" s="8"/>
      <c r="AN555" s="8"/>
      <c r="AO555" s="8"/>
    </row>
    <row r="556">
      <c r="A556" s="8" t="s">
        <v>2679</v>
      </c>
      <c r="B556" s="8" t="s">
        <v>2680</v>
      </c>
      <c r="C556" s="8" t="s">
        <v>2681</v>
      </c>
      <c r="D556" s="11"/>
      <c r="E556" s="11"/>
      <c r="F556" s="11"/>
      <c r="G556" s="11"/>
      <c r="H556" s="11"/>
      <c r="I556" s="11"/>
      <c r="J556" s="11"/>
      <c r="K556" s="8" t="s">
        <v>2682</v>
      </c>
      <c r="L556" s="8"/>
      <c r="M556" s="8"/>
      <c r="N556" s="8"/>
      <c r="O556" s="8"/>
      <c r="P556" s="8"/>
      <c r="Q556" s="8"/>
      <c r="R556" s="8"/>
      <c r="S556" s="8" t="s">
        <v>2683</v>
      </c>
      <c r="T556" s="11"/>
      <c r="U556" s="11"/>
      <c r="V556" s="11"/>
      <c r="W556" s="11"/>
      <c r="X556" s="11"/>
      <c r="Y556" s="11"/>
      <c r="Z556" s="11"/>
      <c r="AA556" s="8" t="str">
        <f>IF(I556="", "",IF(I556=Categories!A$1, Categories!C$1, IF(I556=Categories!A$2, Categories!C$2, IF(AND(I556=Categories!A$3, J556=Categories!B$2), Categories!C$1, IF(AND(I556=Categories!A$3, OR(J556=Categories!B$1, J556=Categories!B$3)), Categories!C$2, Categories!C$3)))))</f>
        <v/>
      </c>
      <c r="AB556" s="8" t="str">
        <f>IF(Q556="", "", IF(Q556=Categories!A$1, Categories!C$1, IF(Q556=Categories!A$2, Categories!C$2, IF(AND(Q556=Categories!A$3, R556=Categories!B$2), Categories!C$1, IF(AND(Q556=Categories!A$3, OR(R556=Categories!B$1, R556=Categories!B$3)), Categories!C$2, Categories!C$3)))))</f>
        <v/>
      </c>
      <c r="AC556" s="13" t="str">
        <f>IF(Y556="", "", IF(Y556=Categories!A$1, Categories!C$1, IF(Y556=Categories!A$2, Categories!C$2, IF(AND(Y556=Categories!A$3, Z556=Categories!B$2), Categories!C$1, IF(AND(Y556=Categories!A$3, OR(Z556=Categories!B$1, Z556=Categories!B$3)), Categories!C$2, Categories!C$3)))))</f>
        <v/>
      </c>
      <c r="AD556" s="11">
        <f t="shared" ref="AD556:AH556" si="563">D556+L556+T556</f>
        <v>0</v>
      </c>
      <c r="AE556" s="11">
        <f t="shared" si="563"/>
        <v>0</v>
      </c>
      <c r="AF556" s="11">
        <f t="shared" si="563"/>
        <v>0</v>
      </c>
      <c r="AG556" s="11">
        <f t="shared" si="563"/>
        <v>0</v>
      </c>
      <c r="AH556" s="11">
        <f t="shared" si="563"/>
        <v>0</v>
      </c>
      <c r="AI556" s="11">
        <f>COUNTIF(AA556:AC556, Categories!C$1)</f>
        <v>0</v>
      </c>
      <c r="AJ556" s="14" t="str">
        <f>IF(AA556="", "", IF(OR(AND(AA556=AB556, AA556=Categories!C$3), AND(AB556=AC556,AB556=Categories!C$3), AND(AA556=AC556, AA556=Categories!C$3)), Categories!D$3, IF(OR(AND(AA556&lt;&gt;AB556, AND(AA556&lt;&gt;Categories!C$3, AB556&lt;&gt;Categories!C$3)), AND(AB556&lt;&gt;AC556, AND(AC556&lt;&gt;Categories!C$3, AB556&lt;&gt;Categories!C$3)), AND(AA556&lt;&gt;AC556, AND(AA556&lt;&gt;Categories!C$3, AC556&lt;&gt;Categories!C$3))), Categories!D$2, Categories!D$1)))</f>
        <v/>
      </c>
      <c r="AK556" s="8"/>
      <c r="AL556" s="8"/>
      <c r="AM556" s="8"/>
      <c r="AN556" s="8"/>
      <c r="AO556" s="8"/>
    </row>
    <row r="557">
      <c r="A557" s="8" t="s">
        <v>2684</v>
      </c>
      <c r="B557" s="8" t="s">
        <v>2685</v>
      </c>
      <c r="C557" s="8" t="s">
        <v>2686</v>
      </c>
      <c r="D557" s="11"/>
      <c r="E557" s="11"/>
      <c r="F557" s="11"/>
      <c r="G557" s="11"/>
      <c r="H557" s="11"/>
      <c r="I557" s="11"/>
      <c r="J557" s="11"/>
      <c r="K557" s="8" t="s">
        <v>2687</v>
      </c>
      <c r="L557" s="8"/>
      <c r="M557" s="8"/>
      <c r="N557" s="8"/>
      <c r="O557" s="8"/>
      <c r="P557" s="8"/>
      <c r="Q557" s="8"/>
      <c r="R557" s="8"/>
      <c r="S557" s="8" t="s">
        <v>2688</v>
      </c>
      <c r="T557" s="11"/>
      <c r="U557" s="11"/>
      <c r="V557" s="11"/>
      <c r="W557" s="11"/>
      <c r="X557" s="11"/>
      <c r="Y557" s="11"/>
      <c r="Z557" s="11"/>
      <c r="AA557" s="8" t="str">
        <f>IF(I557="", "",IF(I557=Categories!A$1, Categories!C$1, IF(I557=Categories!A$2, Categories!C$2, IF(AND(I557=Categories!A$3, J557=Categories!B$2), Categories!C$1, IF(AND(I557=Categories!A$3, OR(J557=Categories!B$1, J557=Categories!B$3)), Categories!C$2, Categories!C$3)))))</f>
        <v/>
      </c>
      <c r="AB557" s="8" t="str">
        <f>IF(Q557="", "", IF(Q557=Categories!A$1, Categories!C$1, IF(Q557=Categories!A$2, Categories!C$2, IF(AND(Q557=Categories!A$3, R557=Categories!B$2), Categories!C$1, IF(AND(Q557=Categories!A$3, OR(R557=Categories!B$1, R557=Categories!B$3)), Categories!C$2, Categories!C$3)))))</f>
        <v/>
      </c>
      <c r="AC557" s="13" t="str">
        <f>IF(Y557="", "", IF(Y557=Categories!A$1, Categories!C$1, IF(Y557=Categories!A$2, Categories!C$2, IF(AND(Y557=Categories!A$3, Z557=Categories!B$2), Categories!C$1, IF(AND(Y557=Categories!A$3, OR(Z557=Categories!B$1, Z557=Categories!B$3)), Categories!C$2, Categories!C$3)))))</f>
        <v/>
      </c>
      <c r="AD557" s="11">
        <f t="shared" ref="AD557:AH557" si="564">D557+L557+T557</f>
        <v>0</v>
      </c>
      <c r="AE557" s="11">
        <f t="shared" si="564"/>
        <v>0</v>
      </c>
      <c r="AF557" s="11">
        <f t="shared" si="564"/>
        <v>0</v>
      </c>
      <c r="AG557" s="11">
        <f t="shared" si="564"/>
        <v>0</v>
      </c>
      <c r="AH557" s="11">
        <f t="shared" si="564"/>
        <v>0</v>
      </c>
      <c r="AI557" s="11">
        <f>COUNTIF(AA557:AC557, Categories!C$1)</f>
        <v>0</v>
      </c>
      <c r="AJ557" s="14" t="str">
        <f>IF(AA557="", "", IF(OR(AND(AA557=AB557, AA557=Categories!C$3), AND(AB557=AC557,AB557=Categories!C$3), AND(AA557=AC557, AA557=Categories!C$3)), Categories!D$3, IF(OR(AND(AA557&lt;&gt;AB557, AND(AA557&lt;&gt;Categories!C$3, AB557&lt;&gt;Categories!C$3)), AND(AB557&lt;&gt;AC557, AND(AC557&lt;&gt;Categories!C$3, AB557&lt;&gt;Categories!C$3)), AND(AA557&lt;&gt;AC557, AND(AA557&lt;&gt;Categories!C$3, AC557&lt;&gt;Categories!C$3))), Categories!D$2, Categories!D$1)))</f>
        <v/>
      </c>
      <c r="AK557" s="8"/>
      <c r="AL557" s="8"/>
      <c r="AM557" s="8"/>
      <c r="AN557" s="8"/>
      <c r="AO557" s="8"/>
    </row>
    <row r="558">
      <c r="A558" s="8" t="s">
        <v>2689</v>
      </c>
      <c r="B558" s="8" t="s">
        <v>2690</v>
      </c>
      <c r="C558" s="8" t="s">
        <v>2691</v>
      </c>
      <c r="D558" s="11"/>
      <c r="E558" s="11"/>
      <c r="F558" s="11"/>
      <c r="G558" s="11"/>
      <c r="H558" s="11"/>
      <c r="I558" s="11"/>
      <c r="J558" s="11"/>
      <c r="K558" s="8" t="s">
        <v>2692</v>
      </c>
      <c r="L558" s="8"/>
      <c r="M558" s="8"/>
      <c r="N558" s="8"/>
      <c r="O558" s="8"/>
      <c r="P558" s="8"/>
      <c r="Q558" s="8"/>
      <c r="R558" s="8"/>
      <c r="S558" s="8" t="s">
        <v>2693</v>
      </c>
      <c r="T558" s="11"/>
      <c r="U558" s="11"/>
      <c r="V558" s="11"/>
      <c r="W558" s="11"/>
      <c r="X558" s="11"/>
      <c r="Y558" s="11"/>
      <c r="Z558" s="11"/>
      <c r="AA558" s="8" t="str">
        <f>IF(I558="", "",IF(I558=Categories!A$1, Categories!C$1, IF(I558=Categories!A$2, Categories!C$2, IF(AND(I558=Categories!A$3, J558=Categories!B$2), Categories!C$1, IF(AND(I558=Categories!A$3, OR(J558=Categories!B$1, J558=Categories!B$3)), Categories!C$2, Categories!C$3)))))</f>
        <v/>
      </c>
      <c r="AB558" s="8" t="str">
        <f>IF(Q558="", "", IF(Q558=Categories!A$1, Categories!C$1, IF(Q558=Categories!A$2, Categories!C$2, IF(AND(Q558=Categories!A$3, R558=Categories!B$2), Categories!C$1, IF(AND(Q558=Categories!A$3, OR(R558=Categories!B$1, R558=Categories!B$3)), Categories!C$2, Categories!C$3)))))</f>
        <v/>
      </c>
      <c r="AC558" s="13" t="str">
        <f>IF(Y558="", "", IF(Y558=Categories!A$1, Categories!C$1, IF(Y558=Categories!A$2, Categories!C$2, IF(AND(Y558=Categories!A$3, Z558=Categories!B$2), Categories!C$1, IF(AND(Y558=Categories!A$3, OR(Z558=Categories!B$1, Z558=Categories!B$3)), Categories!C$2, Categories!C$3)))))</f>
        <v/>
      </c>
      <c r="AD558" s="11">
        <f t="shared" ref="AD558:AH558" si="565">D558+L558+T558</f>
        <v>0</v>
      </c>
      <c r="AE558" s="11">
        <f t="shared" si="565"/>
        <v>0</v>
      </c>
      <c r="AF558" s="11">
        <f t="shared" si="565"/>
        <v>0</v>
      </c>
      <c r="AG558" s="11">
        <f t="shared" si="565"/>
        <v>0</v>
      </c>
      <c r="AH558" s="11">
        <f t="shared" si="565"/>
        <v>0</v>
      </c>
      <c r="AI558" s="11">
        <f>COUNTIF(AA558:AC558, Categories!C$1)</f>
        <v>0</v>
      </c>
      <c r="AJ558" s="14" t="str">
        <f>IF(AA558="", "", IF(OR(AND(AA558=AB558, AA558=Categories!C$3), AND(AB558=AC558,AB558=Categories!C$3), AND(AA558=AC558, AA558=Categories!C$3)), Categories!D$3, IF(OR(AND(AA558&lt;&gt;AB558, AND(AA558&lt;&gt;Categories!C$3, AB558&lt;&gt;Categories!C$3)), AND(AB558&lt;&gt;AC558, AND(AC558&lt;&gt;Categories!C$3, AB558&lt;&gt;Categories!C$3)), AND(AA558&lt;&gt;AC558, AND(AA558&lt;&gt;Categories!C$3, AC558&lt;&gt;Categories!C$3))), Categories!D$2, Categories!D$1)))</f>
        <v/>
      </c>
      <c r="AK558" s="8"/>
      <c r="AL558" s="8"/>
      <c r="AM558" s="8"/>
      <c r="AN558" s="8"/>
      <c r="AO558" s="8"/>
    </row>
    <row r="559">
      <c r="A559" s="8" t="s">
        <v>2694</v>
      </c>
      <c r="B559" s="8" t="s">
        <v>2695</v>
      </c>
      <c r="C559" s="8" t="s">
        <v>2696</v>
      </c>
      <c r="D559" s="11"/>
      <c r="E559" s="11"/>
      <c r="F559" s="11"/>
      <c r="G559" s="11"/>
      <c r="H559" s="11"/>
      <c r="I559" s="11"/>
      <c r="J559" s="11"/>
      <c r="K559" s="8" t="s">
        <v>2697</v>
      </c>
      <c r="L559" s="8"/>
      <c r="M559" s="8"/>
      <c r="N559" s="8"/>
      <c r="O559" s="8"/>
      <c r="P559" s="8"/>
      <c r="Q559" s="8"/>
      <c r="R559" s="8"/>
      <c r="S559" s="8" t="s">
        <v>2698</v>
      </c>
      <c r="T559" s="11"/>
      <c r="U559" s="11"/>
      <c r="V559" s="11"/>
      <c r="W559" s="11"/>
      <c r="X559" s="11"/>
      <c r="Y559" s="11"/>
      <c r="Z559" s="11"/>
      <c r="AA559" s="8" t="str">
        <f>IF(I559="", "",IF(I559=Categories!A$1, Categories!C$1, IF(I559=Categories!A$2, Categories!C$2, IF(AND(I559=Categories!A$3, J559=Categories!B$2), Categories!C$1, IF(AND(I559=Categories!A$3, OR(J559=Categories!B$1, J559=Categories!B$3)), Categories!C$2, Categories!C$3)))))</f>
        <v/>
      </c>
      <c r="AB559" s="8" t="str">
        <f>IF(Q559="", "", IF(Q559=Categories!A$1, Categories!C$1, IF(Q559=Categories!A$2, Categories!C$2, IF(AND(Q559=Categories!A$3, R559=Categories!B$2), Categories!C$1, IF(AND(Q559=Categories!A$3, OR(R559=Categories!B$1, R559=Categories!B$3)), Categories!C$2, Categories!C$3)))))</f>
        <v/>
      </c>
      <c r="AC559" s="13" t="str">
        <f>IF(Y559="", "", IF(Y559=Categories!A$1, Categories!C$1, IF(Y559=Categories!A$2, Categories!C$2, IF(AND(Y559=Categories!A$3, Z559=Categories!B$2), Categories!C$1, IF(AND(Y559=Categories!A$3, OR(Z559=Categories!B$1, Z559=Categories!B$3)), Categories!C$2, Categories!C$3)))))</f>
        <v/>
      </c>
      <c r="AD559" s="11">
        <f t="shared" ref="AD559:AH559" si="566">D559+L559+T559</f>
        <v>0</v>
      </c>
      <c r="AE559" s="11">
        <f t="shared" si="566"/>
        <v>0</v>
      </c>
      <c r="AF559" s="11">
        <f t="shared" si="566"/>
        <v>0</v>
      </c>
      <c r="AG559" s="11">
        <f t="shared" si="566"/>
        <v>0</v>
      </c>
      <c r="AH559" s="11">
        <f t="shared" si="566"/>
        <v>0</v>
      </c>
      <c r="AI559" s="11">
        <f>COUNTIF(AA559:AC559, Categories!C$1)</f>
        <v>0</v>
      </c>
      <c r="AJ559" s="14" t="str">
        <f>IF(AA559="", "", IF(OR(AND(AA559=AB559, AA559=Categories!C$3), AND(AB559=AC559,AB559=Categories!C$3), AND(AA559=AC559, AA559=Categories!C$3)), Categories!D$3, IF(OR(AND(AA559&lt;&gt;AB559, AND(AA559&lt;&gt;Categories!C$3, AB559&lt;&gt;Categories!C$3)), AND(AB559&lt;&gt;AC559, AND(AC559&lt;&gt;Categories!C$3, AB559&lt;&gt;Categories!C$3)), AND(AA559&lt;&gt;AC559, AND(AA559&lt;&gt;Categories!C$3, AC559&lt;&gt;Categories!C$3))), Categories!D$2, Categories!D$1)))</f>
        <v/>
      </c>
      <c r="AK559" s="8"/>
      <c r="AL559" s="8"/>
      <c r="AM559" s="8"/>
      <c r="AN559" s="8"/>
      <c r="AO559" s="8"/>
    </row>
    <row r="560">
      <c r="A560" s="8" t="s">
        <v>2699</v>
      </c>
      <c r="B560" s="8" t="s">
        <v>2700</v>
      </c>
      <c r="C560" s="8" t="s">
        <v>2701</v>
      </c>
      <c r="D560" s="11"/>
      <c r="E560" s="11"/>
      <c r="F560" s="11"/>
      <c r="G560" s="11"/>
      <c r="H560" s="11"/>
      <c r="I560" s="11"/>
      <c r="J560" s="11"/>
      <c r="K560" s="8" t="s">
        <v>2702</v>
      </c>
      <c r="L560" s="8"/>
      <c r="M560" s="8"/>
      <c r="N560" s="8"/>
      <c r="O560" s="8"/>
      <c r="P560" s="8"/>
      <c r="Q560" s="8"/>
      <c r="R560" s="8"/>
      <c r="S560" s="8" t="s">
        <v>2703</v>
      </c>
      <c r="T560" s="11"/>
      <c r="U560" s="11"/>
      <c r="V560" s="11"/>
      <c r="W560" s="11"/>
      <c r="X560" s="11"/>
      <c r="Y560" s="11"/>
      <c r="Z560" s="11"/>
      <c r="AA560" s="8" t="str">
        <f>IF(I560="", "",IF(I560=Categories!A$1, Categories!C$1, IF(I560=Categories!A$2, Categories!C$2, IF(AND(I560=Categories!A$3, J560=Categories!B$2), Categories!C$1, IF(AND(I560=Categories!A$3, OR(J560=Categories!B$1, J560=Categories!B$3)), Categories!C$2, Categories!C$3)))))</f>
        <v/>
      </c>
      <c r="AB560" s="8" t="str">
        <f>IF(Q560="", "", IF(Q560=Categories!A$1, Categories!C$1, IF(Q560=Categories!A$2, Categories!C$2, IF(AND(Q560=Categories!A$3, R560=Categories!B$2), Categories!C$1, IF(AND(Q560=Categories!A$3, OR(R560=Categories!B$1, R560=Categories!B$3)), Categories!C$2, Categories!C$3)))))</f>
        <v/>
      </c>
      <c r="AC560" s="13" t="str">
        <f>IF(Y560="", "", IF(Y560=Categories!A$1, Categories!C$1, IF(Y560=Categories!A$2, Categories!C$2, IF(AND(Y560=Categories!A$3, Z560=Categories!B$2), Categories!C$1, IF(AND(Y560=Categories!A$3, OR(Z560=Categories!B$1, Z560=Categories!B$3)), Categories!C$2, Categories!C$3)))))</f>
        <v/>
      </c>
      <c r="AD560" s="11">
        <f t="shared" ref="AD560:AH560" si="567">D560+L560+T560</f>
        <v>0</v>
      </c>
      <c r="AE560" s="11">
        <f t="shared" si="567"/>
        <v>0</v>
      </c>
      <c r="AF560" s="11">
        <f t="shared" si="567"/>
        <v>0</v>
      </c>
      <c r="AG560" s="11">
        <f t="shared" si="567"/>
        <v>0</v>
      </c>
      <c r="AH560" s="11">
        <f t="shared" si="567"/>
        <v>0</v>
      </c>
      <c r="AI560" s="11">
        <f>COUNTIF(AA560:AC560, Categories!C$1)</f>
        <v>0</v>
      </c>
      <c r="AJ560" s="14" t="str">
        <f>IF(AA560="", "", IF(OR(AND(AA560=AB560, AA560=Categories!C$3), AND(AB560=AC560,AB560=Categories!C$3), AND(AA560=AC560, AA560=Categories!C$3)), Categories!D$3, IF(OR(AND(AA560&lt;&gt;AB560, AND(AA560&lt;&gt;Categories!C$3, AB560&lt;&gt;Categories!C$3)), AND(AB560&lt;&gt;AC560, AND(AC560&lt;&gt;Categories!C$3, AB560&lt;&gt;Categories!C$3)), AND(AA560&lt;&gt;AC560, AND(AA560&lt;&gt;Categories!C$3, AC560&lt;&gt;Categories!C$3))), Categories!D$2, Categories!D$1)))</f>
        <v/>
      </c>
      <c r="AK560" s="8"/>
      <c r="AL560" s="8"/>
      <c r="AM560" s="8"/>
      <c r="AN560" s="8"/>
      <c r="AO560" s="8"/>
    </row>
    <row r="561">
      <c r="A561" s="8" t="s">
        <v>2704</v>
      </c>
      <c r="B561" s="8" t="s">
        <v>2705</v>
      </c>
      <c r="C561" s="8" t="s">
        <v>2119</v>
      </c>
      <c r="D561" s="11"/>
      <c r="E561" s="11"/>
      <c r="F561" s="11"/>
      <c r="G561" s="11"/>
      <c r="H561" s="11"/>
      <c r="I561" s="11"/>
      <c r="J561" s="11"/>
      <c r="K561" s="8" t="s">
        <v>2706</v>
      </c>
      <c r="L561" s="8"/>
      <c r="M561" s="8"/>
      <c r="N561" s="8"/>
      <c r="O561" s="8"/>
      <c r="P561" s="8"/>
      <c r="Q561" s="8"/>
      <c r="R561" s="8"/>
      <c r="S561" s="8" t="s">
        <v>2707</v>
      </c>
      <c r="T561" s="11"/>
      <c r="U561" s="11"/>
      <c r="V561" s="11"/>
      <c r="W561" s="11"/>
      <c r="X561" s="11"/>
      <c r="Y561" s="11"/>
      <c r="Z561" s="11"/>
      <c r="AA561" s="8" t="str">
        <f>IF(I561="", "",IF(I561=Categories!A$1, Categories!C$1, IF(I561=Categories!A$2, Categories!C$2, IF(AND(I561=Categories!A$3, J561=Categories!B$2), Categories!C$1, IF(AND(I561=Categories!A$3, OR(J561=Categories!B$1, J561=Categories!B$3)), Categories!C$2, Categories!C$3)))))</f>
        <v/>
      </c>
      <c r="AB561" s="8" t="str">
        <f>IF(Q561="", "", IF(Q561=Categories!A$1, Categories!C$1, IF(Q561=Categories!A$2, Categories!C$2, IF(AND(Q561=Categories!A$3, R561=Categories!B$2), Categories!C$1, IF(AND(Q561=Categories!A$3, OR(R561=Categories!B$1, R561=Categories!B$3)), Categories!C$2, Categories!C$3)))))</f>
        <v/>
      </c>
      <c r="AC561" s="13" t="str">
        <f>IF(Y561="", "", IF(Y561=Categories!A$1, Categories!C$1, IF(Y561=Categories!A$2, Categories!C$2, IF(AND(Y561=Categories!A$3, Z561=Categories!B$2), Categories!C$1, IF(AND(Y561=Categories!A$3, OR(Z561=Categories!B$1, Z561=Categories!B$3)), Categories!C$2, Categories!C$3)))))</f>
        <v/>
      </c>
      <c r="AD561" s="11">
        <f t="shared" ref="AD561:AH561" si="568">D561+L561+T561</f>
        <v>0</v>
      </c>
      <c r="AE561" s="11">
        <f t="shared" si="568"/>
        <v>0</v>
      </c>
      <c r="AF561" s="11">
        <f t="shared" si="568"/>
        <v>0</v>
      </c>
      <c r="AG561" s="11">
        <f t="shared" si="568"/>
        <v>0</v>
      </c>
      <c r="AH561" s="11">
        <f t="shared" si="568"/>
        <v>0</v>
      </c>
      <c r="AI561" s="11">
        <f>COUNTIF(AA561:AC561, Categories!C$1)</f>
        <v>0</v>
      </c>
      <c r="AJ561" s="14" t="str">
        <f>IF(AA561="", "", IF(OR(AND(AA561=AB561, AA561=Categories!C$3), AND(AB561=AC561,AB561=Categories!C$3), AND(AA561=AC561, AA561=Categories!C$3)), Categories!D$3, IF(OR(AND(AA561&lt;&gt;AB561, AND(AA561&lt;&gt;Categories!C$3, AB561&lt;&gt;Categories!C$3)), AND(AB561&lt;&gt;AC561, AND(AC561&lt;&gt;Categories!C$3, AB561&lt;&gt;Categories!C$3)), AND(AA561&lt;&gt;AC561, AND(AA561&lt;&gt;Categories!C$3, AC561&lt;&gt;Categories!C$3))), Categories!D$2, Categories!D$1)))</f>
        <v/>
      </c>
      <c r="AK561" s="8"/>
      <c r="AL561" s="8"/>
      <c r="AM561" s="8"/>
      <c r="AN561" s="8"/>
      <c r="AO561" s="8"/>
    </row>
    <row r="562">
      <c r="A562" s="8" t="s">
        <v>2708</v>
      </c>
      <c r="B562" s="8" t="s">
        <v>2709</v>
      </c>
      <c r="C562" s="8" t="s">
        <v>2710</v>
      </c>
      <c r="D562" s="11"/>
      <c r="E562" s="11"/>
      <c r="F562" s="11"/>
      <c r="G562" s="11"/>
      <c r="H562" s="11"/>
      <c r="I562" s="11"/>
      <c r="J562" s="11"/>
      <c r="K562" s="8" t="s">
        <v>2711</v>
      </c>
      <c r="L562" s="8"/>
      <c r="M562" s="8"/>
      <c r="N562" s="8"/>
      <c r="O562" s="8"/>
      <c r="P562" s="8"/>
      <c r="Q562" s="8"/>
      <c r="R562" s="8"/>
      <c r="S562" s="8" t="s">
        <v>2712</v>
      </c>
      <c r="T562" s="11"/>
      <c r="U562" s="11"/>
      <c r="V562" s="11"/>
      <c r="W562" s="11"/>
      <c r="X562" s="11"/>
      <c r="Y562" s="11"/>
      <c r="Z562" s="11"/>
      <c r="AA562" s="8" t="str">
        <f>IF(I562="", "",IF(I562=Categories!A$1, Categories!C$1, IF(I562=Categories!A$2, Categories!C$2, IF(AND(I562=Categories!A$3, J562=Categories!B$2), Categories!C$1, IF(AND(I562=Categories!A$3, OR(J562=Categories!B$1, J562=Categories!B$3)), Categories!C$2, Categories!C$3)))))</f>
        <v/>
      </c>
      <c r="AB562" s="8" t="str">
        <f>IF(Q562="", "", IF(Q562=Categories!A$1, Categories!C$1, IF(Q562=Categories!A$2, Categories!C$2, IF(AND(Q562=Categories!A$3, R562=Categories!B$2), Categories!C$1, IF(AND(Q562=Categories!A$3, OR(R562=Categories!B$1, R562=Categories!B$3)), Categories!C$2, Categories!C$3)))))</f>
        <v/>
      </c>
      <c r="AC562" s="13" t="str">
        <f>IF(Y562="", "", IF(Y562=Categories!A$1, Categories!C$1, IF(Y562=Categories!A$2, Categories!C$2, IF(AND(Y562=Categories!A$3, Z562=Categories!B$2), Categories!C$1, IF(AND(Y562=Categories!A$3, OR(Z562=Categories!B$1, Z562=Categories!B$3)), Categories!C$2, Categories!C$3)))))</f>
        <v/>
      </c>
      <c r="AD562" s="11">
        <f t="shared" ref="AD562:AH562" si="569">D562+L562+T562</f>
        <v>0</v>
      </c>
      <c r="AE562" s="11">
        <f t="shared" si="569"/>
        <v>0</v>
      </c>
      <c r="AF562" s="11">
        <f t="shared" si="569"/>
        <v>0</v>
      </c>
      <c r="AG562" s="11">
        <f t="shared" si="569"/>
        <v>0</v>
      </c>
      <c r="AH562" s="11">
        <f t="shared" si="569"/>
        <v>0</v>
      </c>
      <c r="AI562" s="11">
        <f>COUNTIF(AA562:AC562, Categories!C$1)</f>
        <v>0</v>
      </c>
      <c r="AJ562" s="14" t="str">
        <f>IF(AA562="", "", IF(OR(AND(AA562=AB562, AA562=Categories!C$3), AND(AB562=AC562,AB562=Categories!C$3), AND(AA562=AC562, AA562=Categories!C$3)), Categories!D$3, IF(OR(AND(AA562&lt;&gt;AB562, AND(AA562&lt;&gt;Categories!C$3, AB562&lt;&gt;Categories!C$3)), AND(AB562&lt;&gt;AC562, AND(AC562&lt;&gt;Categories!C$3, AB562&lt;&gt;Categories!C$3)), AND(AA562&lt;&gt;AC562, AND(AA562&lt;&gt;Categories!C$3, AC562&lt;&gt;Categories!C$3))), Categories!D$2, Categories!D$1)))</f>
        <v/>
      </c>
      <c r="AK562" s="8"/>
      <c r="AL562" s="8"/>
      <c r="AM562" s="8"/>
      <c r="AN562" s="8"/>
      <c r="AO562" s="8"/>
    </row>
    <row r="563">
      <c r="A563" s="8" t="s">
        <v>2713</v>
      </c>
      <c r="B563" s="8" t="s">
        <v>2714</v>
      </c>
      <c r="C563" s="8" t="s">
        <v>2715</v>
      </c>
      <c r="D563" s="11"/>
      <c r="E563" s="11"/>
      <c r="F563" s="11"/>
      <c r="G563" s="11"/>
      <c r="H563" s="11"/>
      <c r="I563" s="11"/>
      <c r="J563" s="11"/>
      <c r="K563" s="8" t="s">
        <v>2716</v>
      </c>
      <c r="L563" s="8"/>
      <c r="M563" s="8"/>
      <c r="N563" s="8"/>
      <c r="O563" s="8"/>
      <c r="P563" s="8"/>
      <c r="Q563" s="8"/>
      <c r="R563" s="8"/>
      <c r="S563" s="8" t="s">
        <v>2717</v>
      </c>
      <c r="T563" s="11"/>
      <c r="U563" s="11"/>
      <c r="V563" s="11"/>
      <c r="W563" s="11"/>
      <c r="X563" s="11"/>
      <c r="Y563" s="11"/>
      <c r="Z563" s="11"/>
      <c r="AA563" s="8" t="str">
        <f>IF(I563="", "",IF(I563=Categories!A$1, Categories!C$1, IF(I563=Categories!A$2, Categories!C$2, IF(AND(I563=Categories!A$3, J563=Categories!B$2), Categories!C$1, IF(AND(I563=Categories!A$3, OR(J563=Categories!B$1, J563=Categories!B$3)), Categories!C$2, Categories!C$3)))))</f>
        <v/>
      </c>
      <c r="AB563" s="8" t="str">
        <f>IF(Q563="", "", IF(Q563=Categories!A$1, Categories!C$1, IF(Q563=Categories!A$2, Categories!C$2, IF(AND(Q563=Categories!A$3, R563=Categories!B$2), Categories!C$1, IF(AND(Q563=Categories!A$3, OR(R563=Categories!B$1, R563=Categories!B$3)), Categories!C$2, Categories!C$3)))))</f>
        <v/>
      </c>
      <c r="AC563" s="13" t="str">
        <f>IF(Y563="", "", IF(Y563=Categories!A$1, Categories!C$1, IF(Y563=Categories!A$2, Categories!C$2, IF(AND(Y563=Categories!A$3, Z563=Categories!B$2), Categories!C$1, IF(AND(Y563=Categories!A$3, OR(Z563=Categories!B$1, Z563=Categories!B$3)), Categories!C$2, Categories!C$3)))))</f>
        <v/>
      </c>
      <c r="AD563" s="11">
        <f t="shared" ref="AD563:AH563" si="570">D563+L563+T563</f>
        <v>0</v>
      </c>
      <c r="AE563" s="11">
        <f t="shared" si="570"/>
        <v>0</v>
      </c>
      <c r="AF563" s="11">
        <f t="shared" si="570"/>
        <v>0</v>
      </c>
      <c r="AG563" s="11">
        <f t="shared" si="570"/>
        <v>0</v>
      </c>
      <c r="AH563" s="11">
        <f t="shared" si="570"/>
        <v>0</v>
      </c>
      <c r="AI563" s="11">
        <f>COUNTIF(AA563:AC563, Categories!C$1)</f>
        <v>0</v>
      </c>
      <c r="AJ563" s="14" t="str">
        <f>IF(AA563="", "", IF(OR(AND(AA563=AB563, AA563=Categories!C$3), AND(AB563=AC563,AB563=Categories!C$3), AND(AA563=AC563, AA563=Categories!C$3)), Categories!D$3, IF(OR(AND(AA563&lt;&gt;AB563, AND(AA563&lt;&gt;Categories!C$3, AB563&lt;&gt;Categories!C$3)), AND(AB563&lt;&gt;AC563, AND(AC563&lt;&gt;Categories!C$3, AB563&lt;&gt;Categories!C$3)), AND(AA563&lt;&gt;AC563, AND(AA563&lt;&gt;Categories!C$3, AC563&lt;&gt;Categories!C$3))), Categories!D$2, Categories!D$1)))</f>
        <v/>
      </c>
      <c r="AK563" s="8"/>
      <c r="AL563" s="8"/>
      <c r="AM563" s="8"/>
      <c r="AN563" s="8"/>
      <c r="AO563" s="8"/>
    </row>
    <row r="564">
      <c r="A564" s="8" t="s">
        <v>2718</v>
      </c>
      <c r="B564" s="8" t="s">
        <v>2719</v>
      </c>
      <c r="C564" s="8" t="s">
        <v>2720</v>
      </c>
      <c r="D564" s="11"/>
      <c r="E564" s="11"/>
      <c r="F564" s="11"/>
      <c r="G564" s="11"/>
      <c r="H564" s="11"/>
      <c r="I564" s="11"/>
      <c r="J564" s="11"/>
      <c r="K564" s="8" t="s">
        <v>2721</v>
      </c>
      <c r="L564" s="8"/>
      <c r="M564" s="8"/>
      <c r="N564" s="8"/>
      <c r="O564" s="8"/>
      <c r="P564" s="8"/>
      <c r="Q564" s="8"/>
      <c r="R564" s="8"/>
      <c r="S564" s="8" t="s">
        <v>2722</v>
      </c>
      <c r="T564" s="11"/>
      <c r="U564" s="11"/>
      <c r="V564" s="11"/>
      <c r="W564" s="11"/>
      <c r="X564" s="11"/>
      <c r="Y564" s="11"/>
      <c r="Z564" s="11"/>
      <c r="AA564" s="8" t="str">
        <f>IF(I564="", "",IF(I564=Categories!A$1, Categories!C$1, IF(I564=Categories!A$2, Categories!C$2, IF(AND(I564=Categories!A$3, J564=Categories!B$2), Categories!C$1, IF(AND(I564=Categories!A$3, OR(J564=Categories!B$1, J564=Categories!B$3)), Categories!C$2, Categories!C$3)))))</f>
        <v/>
      </c>
      <c r="AB564" s="8" t="str">
        <f>IF(Q564="", "", IF(Q564=Categories!A$1, Categories!C$1, IF(Q564=Categories!A$2, Categories!C$2, IF(AND(Q564=Categories!A$3, R564=Categories!B$2), Categories!C$1, IF(AND(Q564=Categories!A$3, OR(R564=Categories!B$1, R564=Categories!B$3)), Categories!C$2, Categories!C$3)))))</f>
        <v/>
      </c>
      <c r="AC564" s="13" t="str">
        <f>IF(Y564="", "", IF(Y564=Categories!A$1, Categories!C$1, IF(Y564=Categories!A$2, Categories!C$2, IF(AND(Y564=Categories!A$3, Z564=Categories!B$2), Categories!C$1, IF(AND(Y564=Categories!A$3, OR(Z564=Categories!B$1, Z564=Categories!B$3)), Categories!C$2, Categories!C$3)))))</f>
        <v/>
      </c>
      <c r="AD564" s="11">
        <f t="shared" ref="AD564:AH564" si="571">D564+L564+T564</f>
        <v>0</v>
      </c>
      <c r="AE564" s="11">
        <f t="shared" si="571"/>
        <v>0</v>
      </c>
      <c r="AF564" s="11">
        <f t="shared" si="571"/>
        <v>0</v>
      </c>
      <c r="AG564" s="11">
        <f t="shared" si="571"/>
        <v>0</v>
      </c>
      <c r="AH564" s="11">
        <f t="shared" si="571"/>
        <v>0</v>
      </c>
      <c r="AI564" s="11">
        <f>COUNTIF(AA564:AC564, Categories!C$1)</f>
        <v>0</v>
      </c>
      <c r="AJ564" s="14" t="str">
        <f>IF(AA564="", "", IF(OR(AND(AA564=AB564, AA564=Categories!C$3), AND(AB564=AC564,AB564=Categories!C$3), AND(AA564=AC564, AA564=Categories!C$3)), Categories!D$3, IF(OR(AND(AA564&lt;&gt;AB564, AND(AA564&lt;&gt;Categories!C$3, AB564&lt;&gt;Categories!C$3)), AND(AB564&lt;&gt;AC564, AND(AC564&lt;&gt;Categories!C$3, AB564&lt;&gt;Categories!C$3)), AND(AA564&lt;&gt;AC564, AND(AA564&lt;&gt;Categories!C$3, AC564&lt;&gt;Categories!C$3))), Categories!D$2, Categories!D$1)))</f>
        <v/>
      </c>
      <c r="AK564" s="8"/>
      <c r="AL564" s="8"/>
      <c r="AM564" s="8"/>
      <c r="AN564" s="8"/>
      <c r="AO564" s="8"/>
    </row>
    <row r="565">
      <c r="A565" s="8" t="s">
        <v>2723</v>
      </c>
      <c r="B565" s="8" t="s">
        <v>2724</v>
      </c>
      <c r="C565" s="8" t="s">
        <v>2725</v>
      </c>
      <c r="D565" s="11"/>
      <c r="E565" s="11"/>
      <c r="F565" s="11"/>
      <c r="G565" s="11"/>
      <c r="H565" s="11"/>
      <c r="I565" s="11"/>
      <c r="J565" s="11"/>
      <c r="K565" s="8" t="s">
        <v>2726</v>
      </c>
      <c r="L565" s="8"/>
      <c r="M565" s="8"/>
      <c r="N565" s="8"/>
      <c r="O565" s="8"/>
      <c r="P565" s="8"/>
      <c r="Q565" s="8"/>
      <c r="R565" s="8"/>
      <c r="S565" s="8" t="s">
        <v>2727</v>
      </c>
      <c r="T565" s="11"/>
      <c r="U565" s="11"/>
      <c r="V565" s="11"/>
      <c r="W565" s="11"/>
      <c r="X565" s="11"/>
      <c r="Y565" s="11"/>
      <c r="Z565" s="11"/>
      <c r="AA565" s="8" t="str">
        <f>IF(I565="", "",IF(I565=Categories!A$1, Categories!C$1, IF(I565=Categories!A$2, Categories!C$2, IF(AND(I565=Categories!A$3, J565=Categories!B$2), Categories!C$1, IF(AND(I565=Categories!A$3, OR(J565=Categories!B$1, J565=Categories!B$3)), Categories!C$2, Categories!C$3)))))</f>
        <v/>
      </c>
      <c r="AB565" s="8" t="str">
        <f>IF(Q565="", "", IF(Q565=Categories!A$1, Categories!C$1, IF(Q565=Categories!A$2, Categories!C$2, IF(AND(Q565=Categories!A$3, R565=Categories!B$2), Categories!C$1, IF(AND(Q565=Categories!A$3, OR(R565=Categories!B$1, R565=Categories!B$3)), Categories!C$2, Categories!C$3)))))</f>
        <v/>
      </c>
      <c r="AC565" s="13" t="str">
        <f>IF(Y565="", "", IF(Y565=Categories!A$1, Categories!C$1, IF(Y565=Categories!A$2, Categories!C$2, IF(AND(Y565=Categories!A$3, Z565=Categories!B$2), Categories!C$1, IF(AND(Y565=Categories!A$3, OR(Z565=Categories!B$1, Z565=Categories!B$3)), Categories!C$2, Categories!C$3)))))</f>
        <v/>
      </c>
      <c r="AD565" s="11">
        <f t="shared" ref="AD565:AH565" si="572">D565+L565+T565</f>
        <v>0</v>
      </c>
      <c r="AE565" s="11">
        <f t="shared" si="572"/>
        <v>0</v>
      </c>
      <c r="AF565" s="11">
        <f t="shared" si="572"/>
        <v>0</v>
      </c>
      <c r="AG565" s="11">
        <f t="shared" si="572"/>
        <v>0</v>
      </c>
      <c r="AH565" s="11">
        <f t="shared" si="572"/>
        <v>0</v>
      </c>
      <c r="AI565" s="11">
        <f>COUNTIF(AA565:AC565, Categories!C$1)</f>
        <v>0</v>
      </c>
      <c r="AJ565" s="14" t="str">
        <f>IF(AA565="", "", IF(OR(AND(AA565=AB565, AA565=Categories!C$3), AND(AB565=AC565,AB565=Categories!C$3), AND(AA565=AC565, AA565=Categories!C$3)), Categories!D$3, IF(OR(AND(AA565&lt;&gt;AB565, AND(AA565&lt;&gt;Categories!C$3, AB565&lt;&gt;Categories!C$3)), AND(AB565&lt;&gt;AC565, AND(AC565&lt;&gt;Categories!C$3, AB565&lt;&gt;Categories!C$3)), AND(AA565&lt;&gt;AC565, AND(AA565&lt;&gt;Categories!C$3, AC565&lt;&gt;Categories!C$3))), Categories!D$2, Categories!D$1)))</f>
        <v/>
      </c>
      <c r="AK565" s="8"/>
      <c r="AL565" s="8"/>
      <c r="AM565" s="8"/>
      <c r="AN565" s="8"/>
      <c r="AO565" s="8"/>
    </row>
    <row r="566">
      <c r="A566" s="8" t="s">
        <v>2728</v>
      </c>
      <c r="B566" s="8" t="s">
        <v>2729</v>
      </c>
      <c r="C566" s="8" t="s">
        <v>2730</v>
      </c>
      <c r="D566" s="11"/>
      <c r="E566" s="11"/>
      <c r="F566" s="11"/>
      <c r="G566" s="11"/>
      <c r="H566" s="11"/>
      <c r="I566" s="11"/>
      <c r="J566" s="11"/>
      <c r="K566" s="8" t="s">
        <v>2532</v>
      </c>
      <c r="L566" s="8"/>
      <c r="M566" s="8"/>
      <c r="N566" s="8"/>
      <c r="O566" s="8"/>
      <c r="P566" s="8"/>
      <c r="Q566" s="8"/>
      <c r="R566" s="8"/>
      <c r="S566" s="8" t="s">
        <v>2731</v>
      </c>
      <c r="T566" s="11"/>
      <c r="U566" s="11"/>
      <c r="V566" s="11"/>
      <c r="W566" s="11"/>
      <c r="X566" s="11"/>
      <c r="Y566" s="11"/>
      <c r="Z566" s="11"/>
      <c r="AA566" s="8" t="str">
        <f>IF(I566="", "",IF(I566=Categories!A$1, Categories!C$1, IF(I566=Categories!A$2, Categories!C$2, IF(AND(I566=Categories!A$3, J566=Categories!B$2), Categories!C$1, IF(AND(I566=Categories!A$3, OR(J566=Categories!B$1, J566=Categories!B$3)), Categories!C$2, Categories!C$3)))))</f>
        <v/>
      </c>
      <c r="AB566" s="8" t="str">
        <f>IF(Q566="", "", IF(Q566=Categories!A$1, Categories!C$1, IF(Q566=Categories!A$2, Categories!C$2, IF(AND(Q566=Categories!A$3, R566=Categories!B$2), Categories!C$1, IF(AND(Q566=Categories!A$3, OR(R566=Categories!B$1, R566=Categories!B$3)), Categories!C$2, Categories!C$3)))))</f>
        <v/>
      </c>
      <c r="AC566" s="13" t="str">
        <f>IF(Y566="", "", IF(Y566=Categories!A$1, Categories!C$1, IF(Y566=Categories!A$2, Categories!C$2, IF(AND(Y566=Categories!A$3, Z566=Categories!B$2), Categories!C$1, IF(AND(Y566=Categories!A$3, OR(Z566=Categories!B$1, Z566=Categories!B$3)), Categories!C$2, Categories!C$3)))))</f>
        <v/>
      </c>
      <c r="AD566" s="11">
        <f t="shared" ref="AD566:AH566" si="573">D566+L566+T566</f>
        <v>0</v>
      </c>
      <c r="AE566" s="11">
        <f t="shared" si="573"/>
        <v>0</v>
      </c>
      <c r="AF566" s="11">
        <f t="shared" si="573"/>
        <v>0</v>
      </c>
      <c r="AG566" s="11">
        <f t="shared" si="573"/>
        <v>0</v>
      </c>
      <c r="AH566" s="11">
        <f t="shared" si="573"/>
        <v>0</v>
      </c>
      <c r="AI566" s="11">
        <f>COUNTIF(AA566:AC566, Categories!C$1)</f>
        <v>0</v>
      </c>
      <c r="AJ566" s="14" t="str">
        <f>IF(AA566="", "", IF(OR(AND(AA566=AB566, AA566=Categories!C$3), AND(AB566=AC566,AB566=Categories!C$3), AND(AA566=AC566, AA566=Categories!C$3)), Categories!D$3, IF(OR(AND(AA566&lt;&gt;AB566, AND(AA566&lt;&gt;Categories!C$3, AB566&lt;&gt;Categories!C$3)), AND(AB566&lt;&gt;AC566, AND(AC566&lt;&gt;Categories!C$3, AB566&lt;&gt;Categories!C$3)), AND(AA566&lt;&gt;AC566, AND(AA566&lt;&gt;Categories!C$3, AC566&lt;&gt;Categories!C$3))), Categories!D$2, Categories!D$1)))</f>
        <v/>
      </c>
      <c r="AK566" s="8"/>
      <c r="AL566" s="8"/>
      <c r="AM566" s="8"/>
      <c r="AN566" s="8"/>
      <c r="AO566" s="8"/>
    </row>
    <row r="567">
      <c r="A567" s="8" t="s">
        <v>2732</v>
      </c>
      <c r="B567" s="8" t="s">
        <v>2733</v>
      </c>
      <c r="C567" s="8" t="s">
        <v>2734</v>
      </c>
      <c r="D567" s="11"/>
      <c r="E567" s="11"/>
      <c r="F567" s="11"/>
      <c r="G567" s="11"/>
      <c r="H567" s="11"/>
      <c r="I567" s="11"/>
      <c r="J567" s="11"/>
      <c r="K567" s="8" t="s">
        <v>2735</v>
      </c>
      <c r="L567" s="8"/>
      <c r="M567" s="8"/>
      <c r="N567" s="8"/>
      <c r="O567" s="8"/>
      <c r="P567" s="8"/>
      <c r="Q567" s="8"/>
      <c r="R567" s="8"/>
      <c r="S567" s="8" t="s">
        <v>2736</v>
      </c>
      <c r="T567" s="11"/>
      <c r="U567" s="11"/>
      <c r="V567" s="11"/>
      <c r="W567" s="11"/>
      <c r="X567" s="11"/>
      <c r="Y567" s="11"/>
      <c r="Z567" s="11"/>
      <c r="AA567" s="8" t="str">
        <f>IF(I567="", "",IF(I567=Categories!A$1, Categories!C$1, IF(I567=Categories!A$2, Categories!C$2, IF(AND(I567=Categories!A$3, J567=Categories!B$2), Categories!C$1, IF(AND(I567=Categories!A$3, OR(J567=Categories!B$1, J567=Categories!B$3)), Categories!C$2, Categories!C$3)))))</f>
        <v/>
      </c>
      <c r="AB567" s="8" t="str">
        <f>IF(Q567="", "", IF(Q567=Categories!A$1, Categories!C$1, IF(Q567=Categories!A$2, Categories!C$2, IF(AND(Q567=Categories!A$3, R567=Categories!B$2), Categories!C$1, IF(AND(Q567=Categories!A$3, OR(R567=Categories!B$1, R567=Categories!B$3)), Categories!C$2, Categories!C$3)))))</f>
        <v/>
      </c>
      <c r="AC567" s="13" t="str">
        <f>IF(Y567="", "", IF(Y567=Categories!A$1, Categories!C$1, IF(Y567=Categories!A$2, Categories!C$2, IF(AND(Y567=Categories!A$3, Z567=Categories!B$2), Categories!C$1, IF(AND(Y567=Categories!A$3, OR(Z567=Categories!B$1, Z567=Categories!B$3)), Categories!C$2, Categories!C$3)))))</f>
        <v/>
      </c>
      <c r="AD567" s="11">
        <f t="shared" ref="AD567:AH567" si="574">D567+L567+T567</f>
        <v>0</v>
      </c>
      <c r="AE567" s="11">
        <f t="shared" si="574"/>
        <v>0</v>
      </c>
      <c r="AF567" s="11">
        <f t="shared" si="574"/>
        <v>0</v>
      </c>
      <c r="AG567" s="11">
        <f t="shared" si="574"/>
        <v>0</v>
      </c>
      <c r="AH567" s="11">
        <f t="shared" si="574"/>
        <v>0</v>
      </c>
      <c r="AI567" s="11">
        <f>COUNTIF(AA567:AC567, Categories!C$1)</f>
        <v>0</v>
      </c>
      <c r="AJ567" s="14" t="str">
        <f>IF(AA567="", "", IF(OR(AND(AA567=AB567, AA567=Categories!C$3), AND(AB567=AC567,AB567=Categories!C$3), AND(AA567=AC567, AA567=Categories!C$3)), Categories!D$3, IF(OR(AND(AA567&lt;&gt;AB567, AND(AA567&lt;&gt;Categories!C$3, AB567&lt;&gt;Categories!C$3)), AND(AB567&lt;&gt;AC567, AND(AC567&lt;&gt;Categories!C$3, AB567&lt;&gt;Categories!C$3)), AND(AA567&lt;&gt;AC567, AND(AA567&lt;&gt;Categories!C$3, AC567&lt;&gt;Categories!C$3))), Categories!D$2, Categories!D$1)))</f>
        <v/>
      </c>
      <c r="AK567" s="8"/>
      <c r="AL567" s="8"/>
      <c r="AM567" s="8"/>
      <c r="AN567" s="8"/>
      <c r="AO567" s="8"/>
    </row>
    <row r="568">
      <c r="A568" s="8" t="s">
        <v>2737</v>
      </c>
      <c r="B568" s="8" t="s">
        <v>2738</v>
      </c>
      <c r="C568" s="8" t="s">
        <v>2739</v>
      </c>
      <c r="D568" s="11"/>
      <c r="E568" s="11"/>
      <c r="F568" s="11"/>
      <c r="G568" s="11"/>
      <c r="H568" s="11"/>
      <c r="I568" s="11"/>
      <c r="J568" s="11"/>
      <c r="K568" s="8" t="s">
        <v>2740</v>
      </c>
      <c r="L568" s="8"/>
      <c r="M568" s="8"/>
      <c r="N568" s="8"/>
      <c r="O568" s="8"/>
      <c r="P568" s="8"/>
      <c r="Q568" s="8"/>
      <c r="R568" s="8"/>
      <c r="S568" s="8"/>
      <c r="T568" s="11"/>
      <c r="U568" s="11"/>
      <c r="V568" s="11"/>
      <c r="W568" s="11"/>
      <c r="X568" s="11"/>
      <c r="Y568" s="11"/>
      <c r="Z568" s="11"/>
      <c r="AA568" s="8" t="str">
        <f>IF(I568="", "",IF(I568=Categories!A$1, Categories!C$1, IF(I568=Categories!A$2, Categories!C$2, IF(AND(I568=Categories!A$3, J568=Categories!B$2), Categories!C$1, IF(AND(I568=Categories!A$3, OR(J568=Categories!B$1, J568=Categories!B$3)), Categories!C$2, Categories!C$3)))))</f>
        <v/>
      </c>
      <c r="AB568" s="8" t="str">
        <f>IF(Q568="", "", IF(Q568=Categories!A$1, Categories!C$1, IF(Q568=Categories!A$2, Categories!C$2, IF(AND(Q568=Categories!A$3, R568=Categories!B$2), Categories!C$1, IF(AND(Q568=Categories!A$3, OR(R568=Categories!B$1, R568=Categories!B$3)), Categories!C$2, Categories!C$3)))))</f>
        <v/>
      </c>
      <c r="AC568" s="13" t="str">
        <f>IF(Y568="", "", IF(Y568=Categories!A$1, Categories!C$1, IF(Y568=Categories!A$2, Categories!C$2, IF(AND(Y568=Categories!A$3, Z568=Categories!B$2), Categories!C$1, IF(AND(Y568=Categories!A$3, OR(Z568=Categories!B$1, Z568=Categories!B$3)), Categories!C$2, Categories!C$3)))))</f>
        <v/>
      </c>
      <c r="AD568" s="11">
        <f t="shared" ref="AD568:AH568" si="575">D568+L568+T568</f>
        <v>0</v>
      </c>
      <c r="AE568" s="11">
        <f t="shared" si="575"/>
        <v>0</v>
      </c>
      <c r="AF568" s="11">
        <f t="shared" si="575"/>
        <v>0</v>
      </c>
      <c r="AG568" s="11">
        <f t="shared" si="575"/>
        <v>0</v>
      </c>
      <c r="AH568" s="11">
        <f t="shared" si="575"/>
        <v>0</v>
      </c>
      <c r="AI568" s="11">
        <f>COUNTIF(AA568:AC568, Categories!C$1)</f>
        <v>0</v>
      </c>
      <c r="AJ568" s="14" t="str">
        <f>IF(AA568="", "", IF(OR(AND(AA568=AB568, AA568=Categories!C$3), AND(AB568=AC568,AB568=Categories!C$3), AND(AA568=AC568, AA568=Categories!C$3)), Categories!D$3, IF(OR(AND(AA568&lt;&gt;AB568, AND(AA568&lt;&gt;Categories!C$3, AB568&lt;&gt;Categories!C$3)), AND(AB568&lt;&gt;AC568, AND(AC568&lt;&gt;Categories!C$3, AB568&lt;&gt;Categories!C$3)), AND(AA568&lt;&gt;AC568, AND(AA568&lt;&gt;Categories!C$3, AC568&lt;&gt;Categories!C$3))), Categories!D$2, Categories!D$1)))</f>
        <v/>
      </c>
      <c r="AK568" s="8"/>
      <c r="AL568" s="8"/>
      <c r="AM568" s="8"/>
      <c r="AN568" s="8"/>
      <c r="AO568" s="8"/>
    </row>
    <row r="569">
      <c r="A569" s="8" t="s">
        <v>2741</v>
      </c>
      <c r="B569" s="8" t="s">
        <v>2742</v>
      </c>
      <c r="C569" s="8" t="s">
        <v>2743</v>
      </c>
      <c r="D569" s="11"/>
      <c r="E569" s="11"/>
      <c r="F569" s="11"/>
      <c r="G569" s="11"/>
      <c r="H569" s="11"/>
      <c r="I569" s="11"/>
      <c r="J569" s="11"/>
      <c r="K569" s="8" t="s">
        <v>2744</v>
      </c>
      <c r="L569" s="8"/>
      <c r="M569" s="8"/>
      <c r="N569" s="8"/>
      <c r="O569" s="8"/>
      <c r="P569" s="8"/>
      <c r="Q569" s="8"/>
      <c r="R569" s="8"/>
      <c r="S569" s="8" t="s">
        <v>2745</v>
      </c>
      <c r="T569" s="11"/>
      <c r="U569" s="11"/>
      <c r="V569" s="11"/>
      <c r="W569" s="11"/>
      <c r="X569" s="11"/>
      <c r="Y569" s="11"/>
      <c r="Z569" s="11"/>
      <c r="AA569" s="8" t="str">
        <f>IF(I569="", "",IF(I569=Categories!A$1, Categories!C$1, IF(I569=Categories!A$2, Categories!C$2, IF(AND(I569=Categories!A$3, J569=Categories!B$2), Categories!C$1, IF(AND(I569=Categories!A$3, OR(J569=Categories!B$1, J569=Categories!B$3)), Categories!C$2, Categories!C$3)))))</f>
        <v/>
      </c>
      <c r="AB569" s="8" t="str">
        <f>IF(Q569="", "", IF(Q569=Categories!A$1, Categories!C$1, IF(Q569=Categories!A$2, Categories!C$2, IF(AND(Q569=Categories!A$3, R569=Categories!B$2), Categories!C$1, IF(AND(Q569=Categories!A$3, OR(R569=Categories!B$1, R569=Categories!B$3)), Categories!C$2, Categories!C$3)))))</f>
        <v/>
      </c>
      <c r="AC569" s="13" t="str">
        <f>IF(Y569="", "", IF(Y569=Categories!A$1, Categories!C$1, IF(Y569=Categories!A$2, Categories!C$2, IF(AND(Y569=Categories!A$3, Z569=Categories!B$2), Categories!C$1, IF(AND(Y569=Categories!A$3, OR(Z569=Categories!B$1, Z569=Categories!B$3)), Categories!C$2, Categories!C$3)))))</f>
        <v/>
      </c>
      <c r="AD569" s="11">
        <f t="shared" ref="AD569:AH569" si="576">D569+L569+T569</f>
        <v>0</v>
      </c>
      <c r="AE569" s="11">
        <f t="shared" si="576"/>
        <v>0</v>
      </c>
      <c r="AF569" s="11">
        <f t="shared" si="576"/>
        <v>0</v>
      </c>
      <c r="AG569" s="11">
        <f t="shared" si="576"/>
        <v>0</v>
      </c>
      <c r="AH569" s="11">
        <f t="shared" si="576"/>
        <v>0</v>
      </c>
      <c r="AI569" s="11">
        <f>COUNTIF(AA569:AC569, Categories!C$1)</f>
        <v>0</v>
      </c>
      <c r="AJ569" s="14" t="str">
        <f>IF(AA569="", "", IF(OR(AND(AA569=AB569, AA569=Categories!C$3), AND(AB569=AC569,AB569=Categories!C$3), AND(AA569=AC569, AA569=Categories!C$3)), Categories!D$3, IF(OR(AND(AA569&lt;&gt;AB569, AND(AA569&lt;&gt;Categories!C$3, AB569&lt;&gt;Categories!C$3)), AND(AB569&lt;&gt;AC569, AND(AC569&lt;&gt;Categories!C$3, AB569&lt;&gt;Categories!C$3)), AND(AA569&lt;&gt;AC569, AND(AA569&lt;&gt;Categories!C$3, AC569&lt;&gt;Categories!C$3))), Categories!D$2, Categories!D$1)))</f>
        <v/>
      </c>
      <c r="AK569" s="8"/>
      <c r="AL569" s="8"/>
      <c r="AM569" s="8"/>
      <c r="AN569" s="8"/>
      <c r="AO569" s="8"/>
    </row>
    <row r="570">
      <c r="A570" s="8" t="s">
        <v>2746</v>
      </c>
      <c r="B570" s="8" t="s">
        <v>2747</v>
      </c>
      <c r="C570" s="8" t="s">
        <v>2748</v>
      </c>
      <c r="D570" s="11"/>
      <c r="E570" s="11"/>
      <c r="F570" s="11"/>
      <c r="G570" s="11"/>
      <c r="H570" s="11"/>
      <c r="I570" s="11"/>
      <c r="J570" s="11"/>
      <c r="K570" s="8" t="s">
        <v>2749</v>
      </c>
      <c r="L570" s="8"/>
      <c r="M570" s="8"/>
      <c r="N570" s="8"/>
      <c r="O570" s="8"/>
      <c r="P570" s="8"/>
      <c r="Q570" s="8"/>
      <c r="R570" s="8"/>
      <c r="S570" s="8" t="s">
        <v>1130</v>
      </c>
      <c r="T570" s="16"/>
      <c r="U570" s="16"/>
      <c r="V570" s="16"/>
      <c r="W570" s="16"/>
      <c r="X570" s="16"/>
      <c r="Y570" s="16"/>
      <c r="Z570" s="16"/>
      <c r="AA570" s="8" t="str">
        <f>IF(I570="", "",IF(I570=Categories!A$1, Categories!C$1, IF(I570=Categories!A$2, Categories!C$2, IF(AND(I570=Categories!A$3, J570=Categories!B$2), Categories!C$1, IF(AND(I570=Categories!A$3, OR(J570=Categories!B$1, J570=Categories!B$3)), Categories!C$2, Categories!C$3)))))</f>
        <v/>
      </c>
      <c r="AB570" s="8" t="str">
        <f>IF(Q570="", "", IF(Q570=Categories!A$1, Categories!C$1, IF(Q570=Categories!A$2, Categories!C$2, IF(AND(Q570=Categories!A$3, R570=Categories!B$2), Categories!C$1, IF(AND(Q570=Categories!A$3, OR(R570=Categories!B$1, R570=Categories!B$3)), Categories!C$2, Categories!C$3)))))</f>
        <v/>
      </c>
      <c r="AC570" s="13" t="str">
        <f>IF(Y570="", "", IF(Y570=Categories!A$1, Categories!C$1, IF(Y570=Categories!A$2, Categories!C$2, IF(AND(Y570=Categories!A$3, Z570=Categories!B$2), Categories!C$1, IF(AND(Y570=Categories!A$3, OR(Z570=Categories!B$1, Z570=Categories!B$3)), Categories!C$2, Categories!C$3)))))</f>
        <v/>
      </c>
      <c r="AD570" s="11">
        <f t="shared" ref="AD570:AH570" si="577">D570+L570+T570</f>
        <v>0</v>
      </c>
      <c r="AE570" s="11">
        <f t="shared" si="577"/>
        <v>0</v>
      </c>
      <c r="AF570" s="11">
        <f t="shared" si="577"/>
        <v>0</v>
      </c>
      <c r="AG570" s="11">
        <f t="shared" si="577"/>
        <v>0</v>
      </c>
      <c r="AH570" s="11">
        <f t="shared" si="577"/>
        <v>0</v>
      </c>
      <c r="AI570" s="11">
        <f>COUNTIF(AA570:AC570, Categories!C$1)</f>
        <v>0</v>
      </c>
      <c r="AJ570" s="14" t="str">
        <f>IF(AA570="", "", IF(OR(AND(AA570=AB570, AA570=Categories!C$3), AND(AB570=AC570,AB570=Categories!C$3), AND(AA570=AC570, AA570=Categories!C$3)), Categories!D$3, IF(OR(AND(AA570&lt;&gt;AB570, AND(AA570&lt;&gt;Categories!C$3, AB570&lt;&gt;Categories!C$3)), AND(AB570&lt;&gt;AC570, AND(AC570&lt;&gt;Categories!C$3, AB570&lt;&gt;Categories!C$3)), AND(AA570&lt;&gt;AC570, AND(AA570&lt;&gt;Categories!C$3, AC570&lt;&gt;Categories!C$3))), Categories!D$2, Categories!D$1)))</f>
        <v/>
      </c>
      <c r="AK570" s="8"/>
      <c r="AL570" s="8"/>
      <c r="AM570" s="8"/>
      <c r="AN570" s="8"/>
      <c r="AO570" s="8"/>
    </row>
    <row r="571">
      <c r="A571" s="8" t="s">
        <v>2750</v>
      </c>
      <c r="B571" s="8" t="s">
        <v>2751</v>
      </c>
      <c r="C571" s="8" t="s">
        <v>2752</v>
      </c>
      <c r="D571" s="11"/>
      <c r="E571" s="11"/>
      <c r="F571" s="11"/>
      <c r="G571" s="11"/>
      <c r="H571" s="11"/>
      <c r="I571" s="11"/>
      <c r="J571" s="11"/>
      <c r="K571" s="8" t="s">
        <v>2753</v>
      </c>
      <c r="L571" s="8"/>
      <c r="M571" s="8"/>
      <c r="N571" s="8"/>
      <c r="O571" s="8"/>
      <c r="P571" s="8"/>
      <c r="Q571" s="8"/>
      <c r="R571" s="8"/>
      <c r="S571" s="8" t="s">
        <v>2754</v>
      </c>
      <c r="T571" s="11"/>
      <c r="U571" s="11"/>
      <c r="V571" s="11"/>
      <c r="W571" s="11"/>
      <c r="X571" s="11"/>
      <c r="Y571" s="11"/>
      <c r="Z571" s="11"/>
      <c r="AA571" s="8" t="str">
        <f>IF(I571="", "",IF(I571=Categories!A$1, Categories!C$1, IF(I571=Categories!A$2, Categories!C$2, IF(AND(I571=Categories!A$3, J571=Categories!B$2), Categories!C$1, IF(AND(I571=Categories!A$3, OR(J571=Categories!B$1, J571=Categories!B$3)), Categories!C$2, Categories!C$3)))))</f>
        <v/>
      </c>
      <c r="AB571" s="8" t="str">
        <f>IF(Q571="", "", IF(Q571=Categories!A$1, Categories!C$1, IF(Q571=Categories!A$2, Categories!C$2, IF(AND(Q571=Categories!A$3, R571=Categories!B$2), Categories!C$1, IF(AND(Q571=Categories!A$3, OR(R571=Categories!B$1, R571=Categories!B$3)), Categories!C$2, Categories!C$3)))))</f>
        <v/>
      </c>
      <c r="AC571" s="13" t="str">
        <f>IF(Y571="", "", IF(Y571=Categories!A$1, Categories!C$1, IF(Y571=Categories!A$2, Categories!C$2, IF(AND(Y571=Categories!A$3, Z571=Categories!B$2), Categories!C$1, IF(AND(Y571=Categories!A$3, OR(Z571=Categories!B$1, Z571=Categories!B$3)), Categories!C$2, Categories!C$3)))))</f>
        <v/>
      </c>
      <c r="AD571" s="11">
        <f t="shared" ref="AD571:AH571" si="578">D571+L571+T571</f>
        <v>0</v>
      </c>
      <c r="AE571" s="11">
        <f t="shared" si="578"/>
        <v>0</v>
      </c>
      <c r="AF571" s="11">
        <f t="shared" si="578"/>
        <v>0</v>
      </c>
      <c r="AG571" s="11">
        <f t="shared" si="578"/>
        <v>0</v>
      </c>
      <c r="AH571" s="11">
        <f t="shared" si="578"/>
        <v>0</v>
      </c>
      <c r="AI571" s="11">
        <f>COUNTIF(AA571:AC571, Categories!C$1)</f>
        <v>0</v>
      </c>
      <c r="AJ571" s="14" t="str">
        <f>IF(AA571="", "", IF(OR(AND(AA571=AB571, AA571=Categories!C$3), AND(AB571=AC571,AB571=Categories!C$3), AND(AA571=AC571, AA571=Categories!C$3)), Categories!D$3, IF(OR(AND(AA571&lt;&gt;AB571, AND(AA571&lt;&gt;Categories!C$3, AB571&lt;&gt;Categories!C$3)), AND(AB571&lt;&gt;AC571, AND(AC571&lt;&gt;Categories!C$3, AB571&lt;&gt;Categories!C$3)), AND(AA571&lt;&gt;AC571, AND(AA571&lt;&gt;Categories!C$3, AC571&lt;&gt;Categories!C$3))), Categories!D$2, Categories!D$1)))</f>
        <v/>
      </c>
      <c r="AK571" s="8"/>
      <c r="AL571" s="8"/>
      <c r="AM571" s="8"/>
      <c r="AN571" s="8"/>
      <c r="AO571" s="8"/>
    </row>
    <row r="572">
      <c r="A572" s="8" t="s">
        <v>2755</v>
      </c>
      <c r="B572" s="8" t="s">
        <v>2756</v>
      </c>
      <c r="C572" s="8" t="s">
        <v>2757</v>
      </c>
      <c r="D572" s="11"/>
      <c r="E572" s="11"/>
      <c r="F572" s="11"/>
      <c r="G572" s="11"/>
      <c r="H572" s="11"/>
      <c r="I572" s="11"/>
      <c r="J572" s="11"/>
      <c r="K572" s="8" t="s">
        <v>2047</v>
      </c>
      <c r="L572" s="8"/>
      <c r="M572" s="8"/>
      <c r="N572" s="8"/>
      <c r="O572" s="8"/>
      <c r="P572" s="8"/>
      <c r="Q572" s="8"/>
      <c r="R572" s="8"/>
      <c r="S572" s="8" t="s">
        <v>2758</v>
      </c>
      <c r="T572" s="11"/>
      <c r="U572" s="11"/>
      <c r="V572" s="11"/>
      <c r="W572" s="11"/>
      <c r="X572" s="11"/>
      <c r="Y572" s="11"/>
      <c r="Z572" s="11"/>
      <c r="AA572" s="8" t="str">
        <f>IF(I572="", "",IF(I572=Categories!A$1, Categories!C$1, IF(I572=Categories!A$2, Categories!C$2, IF(AND(I572=Categories!A$3, J572=Categories!B$2), Categories!C$1, IF(AND(I572=Categories!A$3, OR(J572=Categories!B$1, J572=Categories!B$3)), Categories!C$2, Categories!C$3)))))</f>
        <v/>
      </c>
      <c r="AB572" s="8" t="str">
        <f>IF(Q572="", "", IF(Q572=Categories!A$1, Categories!C$1, IF(Q572=Categories!A$2, Categories!C$2, IF(AND(Q572=Categories!A$3, R572=Categories!B$2), Categories!C$1, IF(AND(Q572=Categories!A$3, OR(R572=Categories!B$1, R572=Categories!B$3)), Categories!C$2, Categories!C$3)))))</f>
        <v/>
      </c>
      <c r="AC572" s="13" t="str">
        <f>IF(Y572="", "", IF(Y572=Categories!A$1, Categories!C$1, IF(Y572=Categories!A$2, Categories!C$2, IF(AND(Y572=Categories!A$3, Z572=Categories!B$2), Categories!C$1, IF(AND(Y572=Categories!A$3, OR(Z572=Categories!B$1, Z572=Categories!B$3)), Categories!C$2, Categories!C$3)))))</f>
        <v/>
      </c>
      <c r="AD572" s="11">
        <f t="shared" ref="AD572:AH572" si="579">D572+L572+T572</f>
        <v>0</v>
      </c>
      <c r="AE572" s="11">
        <f t="shared" si="579"/>
        <v>0</v>
      </c>
      <c r="AF572" s="11">
        <f t="shared" si="579"/>
        <v>0</v>
      </c>
      <c r="AG572" s="11">
        <f t="shared" si="579"/>
        <v>0</v>
      </c>
      <c r="AH572" s="11">
        <f t="shared" si="579"/>
        <v>0</v>
      </c>
      <c r="AI572" s="11">
        <f>COUNTIF(AA572:AC572, Categories!C$1)</f>
        <v>0</v>
      </c>
      <c r="AJ572" s="14" t="str">
        <f>IF(AA572="", "", IF(OR(AND(AA572=AB572, AA572=Categories!C$3), AND(AB572=AC572,AB572=Categories!C$3), AND(AA572=AC572, AA572=Categories!C$3)), Categories!D$3, IF(OR(AND(AA572&lt;&gt;AB572, AND(AA572&lt;&gt;Categories!C$3, AB572&lt;&gt;Categories!C$3)), AND(AB572&lt;&gt;AC572, AND(AC572&lt;&gt;Categories!C$3, AB572&lt;&gt;Categories!C$3)), AND(AA572&lt;&gt;AC572, AND(AA572&lt;&gt;Categories!C$3, AC572&lt;&gt;Categories!C$3))), Categories!D$2, Categories!D$1)))</f>
        <v/>
      </c>
      <c r="AK572" s="8"/>
      <c r="AL572" s="8"/>
      <c r="AM572" s="8"/>
      <c r="AN572" s="8"/>
      <c r="AO572" s="8"/>
    </row>
    <row r="573">
      <c r="A573" s="8" t="s">
        <v>2759</v>
      </c>
      <c r="B573" s="8" t="s">
        <v>2760</v>
      </c>
      <c r="C573" s="8" t="s">
        <v>2761</v>
      </c>
      <c r="D573" s="11"/>
      <c r="E573" s="11"/>
      <c r="F573" s="11"/>
      <c r="G573" s="11"/>
      <c r="H573" s="11"/>
      <c r="I573" s="11"/>
      <c r="J573" s="11"/>
      <c r="K573" s="8" t="s">
        <v>2762</v>
      </c>
      <c r="L573" s="8"/>
      <c r="M573" s="8"/>
      <c r="N573" s="8"/>
      <c r="O573" s="8"/>
      <c r="P573" s="8"/>
      <c r="Q573" s="8"/>
      <c r="R573" s="8"/>
      <c r="S573" s="8" t="s">
        <v>2763</v>
      </c>
      <c r="T573" s="11"/>
      <c r="U573" s="11"/>
      <c r="V573" s="11"/>
      <c r="W573" s="11"/>
      <c r="X573" s="11"/>
      <c r="Y573" s="11"/>
      <c r="Z573" s="11"/>
      <c r="AA573" s="8" t="str">
        <f>IF(I573="", "",IF(I573=Categories!A$1, Categories!C$1, IF(I573=Categories!A$2, Categories!C$2, IF(AND(I573=Categories!A$3, J573=Categories!B$2), Categories!C$1, IF(AND(I573=Categories!A$3, OR(J573=Categories!B$1, J573=Categories!B$3)), Categories!C$2, Categories!C$3)))))</f>
        <v/>
      </c>
      <c r="AB573" s="8" t="str">
        <f>IF(Q573="", "", IF(Q573=Categories!A$1, Categories!C$1, IF(Q573=Categories!A$2, Categories!C$2, IF(AND(Q573=Categories!A$3, R573=Categories!B$2), Categories!C$1, IF(AND(Q573=Categories!A$3, OR(R573=Categories!B$1, R573=Categories!B$3)), Categories!C$2, Categories!C$3)))))</f>
        <v/>
      </c>
      <c r="AC573" s="13" t="str">
        <f>IF(Y573="", "", IF(Y573=Categories!A$1, Categories!C$1, IF(Y573=Categories!A$2, Categories!C$2, IF(AND(Y573=Categories!A$3, Z573=Categories!B$2), Categories!C$1, IF(AND(Y573=Categories!A$3, OR(Z573=Categories!B$1, Z573=Categories!B$3)), Categories!C$2, Categories!C$3)))))</f>
        <v/>
      </c>
      <c r="AD573" s="11">
        <f t="shared" ref="AD573:AH573" si="580">D573+L573+T573</f>
        <v>0</v>
      </c>
      <c r="AE573" s="11">
        <f t="shared" si="580"/>
        <v>0</v>
      </c>
      <c r="AF573" s="11">
        <f t="shared" si="580"/>
        <v>0</v>
      </c>
      <c r="AG573" s="11">
        <f t="shared" si="580"/>
        <v>0</v>
      </c>
      <c r="AH573" s="11">
        <f t="shared" si="580"/>
        <v>0</v>
      </c>
      <c r="AI573" s="11">
        <f>COUNTIF(AA573:AC573, Categories!C$1)</f>
        <v>0</v>
      </c>
      <c r="AJ573" s="14" t="str">
        <f>IF(AA573="", "", IF(OR(AND(AA573=AB573, AA573=Categories!C$3), AND(AB573=AC573,AB573=Categories!C$3), AND(AA573=AC573, AA573=Categories!C$3)), Categories!D$3, IF(OR(AND(AA573&lt;&gt;AB573, AND(AA573&lt;&gt;Categories!C$3, AB573&lt;&gt;Categories!C$3)), AND(AB573&lt;&gt;AC573, AND(AC573&lt;&gt;Categories!C$3, AB573&lt;&gt;Categories!C$3)), AND(AA573&lt;&gt;AC573, AND(AA573&lt;&gt;Categories!C$3, AC573&lt;&gt;Categories!C$3))), Categories!D$2, Categories!D$1)))</f>
        <v/>
      </c>
      <c r="AK573" s="8"/>
      <c r="AL573" s="8"/>
      <c r="AM573" s="8"/>
      <c r="AN573" s="8"/>
      <c r="AO573" s="8"/>
    </row>
    <row r="574">
      <c r="A574" s="8" t="s">
        <v>2764</v>
      </c>
      <c r="B574" s="8" t="s">
        <v>2765</v>
      </c>
      <c r="C574" s="8" t="s">
        <v>2766</v>
      </c>
      <c r="D574" s="11"/>
      <c r="E574" s="11"/>
      <c r="F574" s="11"/>
      <c r="G574" s="11"/>
      <c r="H574" s="11"/>
      <c r="I574" s="11"/>
      <c r="J574" s="11"/>
      <c r="K574" s="8" t="s">
        <v>2767</v>
      </c>
      <c r="L574" s="8"/>
      <c r="M574" s="8"/>
      <c r="N574" s="8"/>
      <c r="O574" s="8"/>
      <c r="P574" s="8"/>
      <c r="Q574" s="8"/>
      <c r="R574" s="8"/>
      <c r="S574" s="8" t="s">
        <v>2768</v>
      </c>
      <c r="T574" s="11"/>
      <c r="U574" s="11"/>
      <c r="V574" s="11"/>
      <c r="W574" s="11"/>
      <c r="X574" s="11"/>
      <c r="Y574" s="11"/>
      <c r="Z574" s="11"/>
      <c r="AA574" s="8" t="str">
        <f>IF(I574="", "",IF(I574=Categories!A$1, Categories!C$1, IF(I574=Categories!A$2, Categories!C$2, IF(AND(I574=Categories!A$3, J574=Categories!B$2), Categories!C$1, IF(AND(I574=Categories!A$3, OR(J574=Categories!B$1, J574=Categories!B$3)), Categories!C$2, Categories!C$3)))))</f>
        <v/>
      </c>
      <c r="AB574" s="8" t="str">
        <f>IF(Q574="", "", IF(Q574=Categories!A$1, Categories!C$1, IF(Q574=Categories!A$2, Categories!C$2, IF(AND(Q574=Categories!A$3, R574=Categories!B$2), Categories!C$1, IF(AND(Q574=Categories!A$3, OR(R574=Categories!B$1, R574=Categories!B$3)), Categories!C$2, Categories!C$3)))))</f>
        <v/>
      </c>
      <c r="AC574" s="13" t="str">
        <f>IF(Y574="", "", IF(Y574=Categories!A$1, Categories!C$1, IF(Y574=Categories!A$2, Categories!C$2, IF(AND(Y574=Categories!A$3, Z574=Categories!B$2), Categories!C$1, IF(AND(Y574=Categories!A$3, OR(Z574=Categories!B$1, Z574=Categories!B$3)), Categories!C$2, Categories!C$3)))))</f>
        <v/>
      </c>
      <c r="AD574" s="11">
        <f t="shared" ref="AD574:AH574" si="581">D574+L574+T574</f>
        <v>0</v>
      </c>
      <c r="AE574" s="11">
        <f t="shared" si="581"/>
        <v>0</v>
      </c>
      <c r="AF574" s="11">
        <f t="shared" si="581"/>
        <v>0</v>
      </c>
      <c r="AG574" s="11">
        <f t="shared" si="581"/>
        <v>0</v>
      </c>
      <c r="AH574" s="11">
        <f t="shared" si="581"/>
        <v>0</v>
      </c>
      <c r="AI574" s="11">
        <f>COUNTIF(AA574:AC574, Categories!C$1)</f>
        <v>0</v>
      </c>
      <c r="AJ574" s="14" t="str">
        <f>IF(AA574="", "", IF(OR(AND(AA574=AB574, AA574=Categories!C$3), AND(AB574=AC574,AB574=Categories!C$3), AND(AA574=AC574, AA574=Categories!C$3)), Categories!D$3, IF(OR(AND(AA574&lt;&gt;AB574, AND(AA574&lt;&gt;Categories!C$3, AB574&lt;&gt;Categories!C$3)), AND(AB574&lt;&gt;AC574, AND(AC574&lt;&gt;Categories!C$3, AB574&lt;&gt;Categories!C$3)), AND(AA574&lt;&gt;AC574, AND(AA574&lt;&gt;Categories!C$3, AC574&lt;&gt;Categories!C$3))), Categories!D$2, Categories!D$1)))</f>
        <v/>
      </c>
      <c r="AK574" s="8"/>
      <c r="AL574" s="8"/>
      <c r="AM574" s="8"/>
      <c r="AN574" s="8"/>
      <c r="AO574" s="8"/>
    </row>
    <row r="575">
      <c r="A575" s="8" t="s">
        <v>2769</v>
      </c>
      <c r="B575" s="8" t="s">
        <v>2770</v>
      </c>
      <c r="C575" s="8" t="s">
        <v>2771</v>
      </c>
      <c r="D575" s="11"/>
      <c r="E575" s="11"/>
      <c r="F575" s="11"/>
      <c r="G575" s="11"/>
      <c r="H575" s="11"/>
      <c r="I575" s="11"/>
      <c r="J575" s="11"/>
      <c r="K575" s="8" t="s">
        <v>2772</v>
      </c>
      <c r="L575" s="8"/>
      <c r="M575" s="8"/>
      <c r="N575" s="8"/>
      <c r="O575" s="8"/>
      <c r="P575" s="8"/>
      <c r="Q575" s="8"/>
      <c r="R575" s="8"/>
      <c r="S575" s="8" t="s">
        <v>2773</v>
      </c>
      <c r="T575" s="11"/>
      <c r="U575" s="11"/>
      <c r="V575" s="11"/>
      <c r="W575" s="11"/>
      <c r="X575" s="11"/>
      <c r="Y575" s="11"/>
      <c r="Z575" s="11"/>
      <c r="AA575" s="8" t="str">
        <f>IF(I575="", "",IF(I575=Categories!A$1, Categories!C$1, IF(I575=Categories!A$2, Categories!C$2, IF(AND(I575=Categories!A$3, J575=Categories!B$2), Categories!C$1, IF(AND(I575=Categories!A$3, OR(J575=Categories!B$1, J575=Categories!B$3)), Categories!C$2, Categories!C$3)))))</f>
        <v/>
      </c>
      <c r="AB575" s="8" t="str">
        <f>IF(Q575="", "", IF(Q575=Categories!A$1, Categories!C$1, IF(Q575=Categories!A$2, Categories!C$2, IF(AND(Q575=Categories!A$3, R575=Categories!B$2), Categories!C$1, IF(AND(Q575=Categories!A$3, OR(R575=Categories!B$1, R575=Categories!B$3)), Categories!C$2, Categories!C$3)))))</f>
        <v/>
      </c>
      <c r="AC575" s="13" t="str">
        <f>IF(Y575="", "", IF(Y575=Categories!A$1, Categories!C$1, IF(Y575=Categories!A$2, Categories!C$2, IF(AND(Y575=Categories!A$3, Z575=Categories!B$2), Categories!C$1, IF(AND(Y575=Categories!A$3, OR(Z575=Categories!B$1, Z575=Categories!B$3)), Categories!C$2, Categories!C$3)))))</f>
        <v/>
      </c>
      <c r="AD575" s="11">
        <f t="shared" ref="AD575:AH575" si="582">D575+L575+T575</f>
        <v>0</v>
      </c>
      <c r="AE575" s="11">
        <f t="shared" si="582"/>
        <v>0</v>
      </c>
      <c r="AF575" s="11">
        <f t="shared" si="582"/>
        <v>0</v>
      </c>
      <c r="AG575" s="11">
        <f t="shared" si="582"/>
        <v>0</v>
      </c>
      <c r="AH575" s="11">
        <f t="shared" si="582"/>
        <v>0</v>
      </c>
      <c r="AI575" s="11">
        <f>COUNTIF(AA575:AC575, Categories!C$1)</f>
        <v>0</v>
      </c>
      <c r="AJ575" s="14" t="str">
        <f>IF(AA575="", "", IF(OR(AND(AA575=AB575, AA575=Categories!C$3), AND(AB575=AC575,AB575=Categories!C$3), AND(AA575=AC575, AA575=Categories!C$3)), Categories!D$3, IF(OR(AND(AA575&lt;&gt;AB575, AND(AA575&lt;&gt;Categories!C$3, AB575&lt;&gt;Categories!C$3)), AND(AB575&lt;&gt;AC575, AND(AC575&lt;&gt;Categories!C$3, AB575&lt;&gt;Categories!C$3)), AND(AA575&lt;&gt;AC575, AND(AA575&lt;&gt;Categories!C$3, AC575&lt;&gt;Categories!C$3))), Categories!D$2, Categories!D$1)))</f>
        <v/>
      </c>
      <c r="AK575" s="8"/>
      <c r="AL575" s="8"/>
      <c r="AM575" s="8"/>
      <c r="AN575" s="8"/>
      <c r="AO575" s="8"/>
    </row>
    <row r="576">
      <c r="A576" s="8" t="s">
        <v>2774</v>
      </c>
      <c r="B576" s="8" t="s">
        <v>2775</v>
      </c>
      <c r="C576" s="8" t="s">
        <v>2776</v>
      </c>
      <c r="D576" s="11"/>
      <c r="E576" s="11"/>
      <c r="F576" s="11"/>
      <c r="G576" s="11"/>
      <c r="H576" s="11"/>
      <c r="I576" s="11"/>
      <c r="J576" s="11"/>
      <c r="K576" s="8" t="s">
        <v>2777</v>
      </c>
      <c r="L576" s="8"/>
      <c r="M576" s="8"/>
      <c r="N576" s="8"/>
      <c r="O576" s="8"/>
      <c r="P576" s="8"/>
      <c r="Q576" s="8"/>
      <c r="R576" s="8"/>
      <c r="S576" s="8" t="s">
        <v>2778</v>
      </c>
      <c r="T576" s="11"/>
      <c r="U576" s="11"/>
      <c r="V576" s="11"/>
      <c r="W576" s="11"/>
      <c r="X576" s="11"/>
      <c r="Y576" s="11"/>
      <c r="Z576" s="11"/>
      <c r="AA576" s="8" t="str">
        <f>IF(I576="", "",IF(I576=Categories!A$1, Categories!C$1, IF(I576=Categories!A$2, Categories!C$2, IF(AND(I576=Categories!A$3, J576=Categories!B$2), Categories!C$1, IF(AND(I576=Categories!A$3, OR(J576=Categories!B$1, J576=Categories!B$3)), Categories!C$2, Categories!C$3)))))</f>
        <v/>
      </c>
      <c r="AB576" s="8" t="str">
        <f>IF(Q576="", "", IF(Q576=Categories!A$1, Categories!C$1, IF(Q576=Categories!A$2, Categories!C$2, IF(AND(Q576=Categories!A$3, R576=Categories!B$2), Categories!C$1, IF(AND(Q576=Categories!A$3, OR(R576=Categories!B$1, R576=Categories!B$3)), Categories!C$2, Categories!C$3)))))</f>
        <v/>
      </c>
      <c r="AC576" s="13" t="str">
        <f>IF(Y576="", "", IF(Y576=Categories!A$1, Categories!C$1, IF(Y576=Categories!A$2, Categories!C$2, IF(AND(Y576=Categories!A$3, Z576=Categories!B$2), Categories!C$1, IF(AND(Y576=Categories!A$3, OR(Z576=Categories!B$1, Z576=Categories!B$3)), Categories!C$2, Categories!C$3)))))</f>
        <v/>
      </c>
      <c r="AD576" s="11">
        <f t="shared" ref="AD576:AH576" si="583">D576+L576+T576</f>
        <v>0</v>
      </c>
      <c r="AE576" s="11">
        <f t="shared" si="583"/>
        <v>0</v>
      </c>
      <c r="AF576" s="11">
        <f t="shared" si="583"/>
        <v>0</v>
      </c>
      <c r="AG576" s="11">
        <f t="shared" si="583"/>
        <v>0</v>
      </c>
      <c r="AH576" s="11">
        <f t="shared" si="583"/>
        <v>0</v>
      </c>
      <c r="AI576" s="11">
        <f>COUNTIF(AA576:AC576, Categories!C$1)</f>
        <v>0</v>
      </c>
      <c r="AJ576" s="14" t="str">
        <f>IF(AA576="", "", IF(OR(AND(AA576=AB576, AA576=Categories!C$3), AND(AB576=AC576,AB576=Categories!C$3), AND(AA576=AC576, AA576=Categories!C$3)), Categories!D$3, IF(OR(AND(AA576&lt;&gt;AB576, AND(AA576&lt;&gt;Categories!C$3, AB576&lt;&gt;Categories!C$3)), AND(AB576&lt;&gt;AC576, AND(AC576&lt;&gt;Categories!C$3, AB576&lt;&gt;Categories!C$3)), AND(AA576&lt;&gt;AC576, AND(AA576&lt;&gt;Categories!C$3, AC576&lt;&gt;Categories!C$3))), Categories!D$2, Categories!D$1)))</f>
        <v/>
      </c>
      <c r="AK576" s="8"/>
      <c r="AL576" s="8"/>
      <c r="AM576" s="8"/>
      <c r="AN576" s="8"/>
      <c r="AO576" s="8"/>
    </row>
    <row r="577">
      <c r="A577" s="8" t="s">
        <v>2779</v>
      </c>
      <c r="B577" s="8" t="s">
        <v>2780</v>
      </c>
      <c r="C577" s="8" t="s">
        <v>2781</v>
      </c>
      <c r="D577" s="11"/>
      <c r="E577" s="11"/>
      <c r="F577" s="11"/>
      <c r="G577" s="11"/>
      <c r="H577" s="11"/>
      <c r="I577" s="11"/>
      <c r="J577" s="11"/>
      <c r="K577" s="8" t="s">
        <v>2782</v>
      </c>
      <c r="L577" s="8"/>
      <c r="M577" s="8"/>
      <c r="N577" s="8"/>
      <c r="O577" s="8"/>
      <c r="P577" s="8"/>
      <c r="Q577" s="8"/>
      <c r="R577" s="8"/>
      <c r="S577" s="8" t="s">
        <v>2783</v>
      </c>
      <c r="T577" s="11"/>
      <c r="U577" s="11"/>
      <c r="V577" s="11"/>
      <c r="W577" s="11"/>
      <c r="X577" s="11"/>
      <c r="Y577" s="11"/>
      <c r="Z577" s="11"/>
      <c r="AA577" s="8" t="str">
        <f>IF(I577="", "",IF(I577=Categories!A$1, Categories!C$1, IF(I577=Categories!A$2, Categories!C$2, IF(AND(I577=Categories!A$3, J577=Categories!B$2), Categories!C$1, IF(AND(I577=Categories!A$3, OR(J577=Categories!B$1, J577=Categories!B$3)), Categories!C$2, Categories!C$3)))))</f>
        <v/>
      </c>
      <c r="AB577" s="8" t="str">
        <f>IF(Q577="", "", IF(Q577=Categories!A$1, Categories!C$1, IF(Q577=Categories!A$2, Categories!C$2, IF(AND(Q577=Categories!A$3, R577=Categories!B$2), Categories!C$1, IF(AND(Q577=Categories!A$3, OR(R577=Categories!B$1, R577=Categories!B$3)), Categories!C$2, Categories!C$3)))))</f>
        <v/>
      </c>
      <c r="AC577" s="13" t="str">
        <f>IF(Y577="", "", IF(Y577=Categories!A$1, Categories!C$1, IF(Y577=Categories!A$2, Categories!C$2, IF(AND(Y577=Categories!A$3, Z577=Categories!B$2), Categories!C$1, IF(AND(Y577=Categories!A$3, OR(Z577=Categories!B$1, Z577=Categories!B$3)), Categories!C$2, Categories!C$3)))))</f>
        <v/>
      </c>
      <c r="AD577" s="11">
        <f t="shared" ref="AD577:AH577" si="584">D577+L577+T577</f>
        <v>0</v>
      </c>
      <c r="AE577" s="11">
        <f t="shared" si="584"/>
        <v>0</v>
      </c>
      <c r="AF577" s="11">
        <f t="shared" si="584"/>
        <v>0</v>
      </c>
      <c r="AG577" s="11">
        <f t="shared" si="584"/>
        <v>0</v>
      </c>
      <c r="AH577" s="11">
        <f t="shared" si="584"/>
        <v>0</v>
      </c>
      <c r="AI577" s="11">
        <f>COUNTIF(AA577:AC577, Categories!C$1)</f>
        <v>0</v>
      </c>
      <c r="AJ577" s="14" t="str">
        <f>IF(AA577="", "", IF(OR(AND(AA577=AB577, AA577=Categories!C$3), AND(AB577=AC577,AB577=Categories!C$3), AND(AA577=AC577, AA577=Categories!C$3)), Categories!D$3, IF(OR(AND(AA577&lt;&gt;AB577, AND(AA577&lt;&gt;Categories!C$3, AB577&lt;&gt;Categories!C$3)), AND(AB577&lt;&gt;AC577, AND(AC577&lt;&gt;Categories!C$3, AB577&lt;&gt;Categories!C$3)), AND(AA577&lt;&gt;AC577, AND(AA577&lt;&gt;Categories!C$3, AC577&lt;&gt;Categories!C$3))), Categories!D$2, Categories!D$1)))</f>
        <v/>
      </c>
      <c r="AK577" s="8"/>
      <c r="AL577" s="8"/>
      <c r="AM577" s="8"/>
      <c r="AN577" s="8"/>
      <c r="AO577" s="8"/>
    </row>
    <row r="578">
      <c r="A578" s="8" t="s">
        <v>2784</v>
      </c>
      <c r="B578" s="8" t="s">
        <v>2785</v>
      </c>
      <c r="C578" s="8" t="s">
        <v>2786</v>
      </c>
      <c r="D578" s="11"/>
      <c r="E578" s="11"/>
      <c r="F578" s="11"/>
      <c r="G578" s="11"/>
      <c r="H578" s="11"/>
      <c r="I578" s="11"/>
      <c r="J578" s="11"/>
      <c r="K578" s="8" t="s">
        <v>2277</v>
      </c>
      <c r="L578" s="8"/>
      <c r="M578" s="8"/>
      <c r="N578" s="8"/>
      <c r="O578" s="8"/>
      <c r="P578" s="8"/>
      <c r="Q578" s="8"/>
      <c r="R578" s="8"/>
      <c r="S578" s="8" t="s">
        <v>2787</v>
      </c>
      <c r="T578" s="16"/>
      <c r="U578" s="16"/>
      <c r="V578" s="16"/>
      <c r="W578" s="16"/>
      <c r="X578" s="16"/>
      <c r="Y578" s="16"/>
      <c r="Z578" s="16"/>
      <c r="AA578" s="8" t="str">
        <f>IF(I578="", "",IF(I578=Categories!A$1, Categories!C$1, IF(I578=Categories!A$2, Categories!C$2, IF(AND(I578=Categories!A$3, J578=Categories!B$2), Categories!C$1, IF(AND(I578=Categories!A$3, OR(J578=Categories!B$1, J578=Categories!B$3)), Categories!C$2, Categories!C$3)))))</f>
        <v/>
      </c>
      <c r="AB578" s="8" t="str">
        <f>IF(Q578="", "", IF(Q578=Categories!A$1, Categories!C$1, IF(Q578=Categories!A$2, Categories!C$2, IF(AND(Q578=Categories!A$3, R578=Categories!B$2), Categories!C$1, IF(AND(Q578=Categories!A$3, OR(R578=Categories!B$1, R578=Categories!B$3)), Categories!C$2, Categories!C$3)))))</f>
        <v/>
      </c>
      <c r="AC578" s="13" t="str">
        <f>IF(Y578="", "", IF(Y578=Categories!A$1, Categories!C$1, IF(Y578=Categories!A$2, Categories!C$2, IF(AND(Y578=Categories!A$3, Z578=Categories!B$2), Categories!C$1, IF(AND(Y578=Categories!A$3, OR(Z578=Categories!B$1, Z578=Categories!B$3)), Categories!C$2, Categories!C$3)))))</f>
        <v/>
      </c>
      <c r="AD578" s="11">
        <f t="shared" ref="AD578:AH578" si="585">D578+L578+T578</f>
        <v>0</v>
      </c>
      <c r="AE578" s="11">
        <f t="shared" si="585"/>
        <v>0</v>
      </c>
      <c r="AF578" s="11">
        <f t="shared" si="585"/>
        <v>0</v>
      </c>
      <c r="AG578" s="11">
        <f t="shared" si="585"/>
        <v>0</v>
      </c>
      <c r="AH578" s="11">
        <f t="shared" si="585"/>
        <v>0</v>
      </c>
      <c r="AI578" s="11">
        <f>COUNTIF(AA578:AC578, Categories!C$1)</f>
        <v>0</v>
      </c>
      <c r="AJ578" s="14" t="str">
        <f>IF(AA578="", "", IF(OR(AND(AA578=AB578, AA578=Categories!C$3), AND(AB578=AC578,AB578=Categories!C$3), AND(AA578=AC578, AA578=Categories!C$3)), Categories!D$3, IF(OR(AND(AA578&lt;&gt;AB578, AND(AA578&lt;&gt;Categories!C$3, AB578&lt;&gt;Categories!C$3)), AND(AB578&lt;&gt;AC578, AND(AC578&lt;&gt;Categories!C$3, AB578&lt;&gt;Categories!C$3)), AND(AA578&lt;&gt;AC578, AND(AA578&lt;&gt;Categories!C$3, AC578&lt;&gt;Categories!C$3))), Categories!D$2, Categories!D$1)))</f>
        <v/>
      </c>
      <c r="AK578" s="8"/>
      <c r="AL578" s="8"/>
      <c r="AM578" s="8"/>
      <c r="AN578" s="8"/>
      <c r="AO578" s="8"/>
    </row>
    <row r="579">
      <c r="A579" s="8" t="s">
        <v>2788</v>
      </c>
      <c r="B579" s="8" t="s">
        <v>2789</v>
      </c>
      <c r="C579" s="8" t="s">
        <v>2790</v>
      </c>
      <c r="D579" s="11"/>
      <c r="E579" s="11"/>
      <c r="F579" s="11"/>
      <c r="G579" s="11"/>
      <c r="H579" s="11"/>
      <c r="I579" s="11"/>
      <c r="J579" s="11"/>
      <c r="K579" s="8" t="s">
        <v>2791</v>
      </c>
      <c r="L579" s="8"/>
      <c r="M579" s="8"/>
      <c r="N579" s="8"/>
      <c r="O579" s="8"/>
      <c r="P579" s="8"/>
      <c r="Q579" s="8"/>
      <c r="R579" s="8"/>
      <c r="S579" s="8" t="s">
        <v>2792</v>
      </c>
      <c r="T579" s="11"/>
      <c r="U579" s="11"/>
      <c r="V579" s="11"/>
      <c r="W579" s="11"/>
      <c r="X579" s="11"/>
      <c r="Y579" s="11"/>
      <c r="Z579" s="11"/>
      <c r="AA579" s="8" t="str">
        <f>IF(I579="", "",IF(I579=Categories!A$1, Categories!C$1, IF(I579=Categories!A$2, Categories!C$2, IF(AND(I579=Categories!A$3, J579=Categories!B$2), Categories!C$1, IF(AND(I579=Categories!A$3, OR(J579=Categories!B$1, J579=Categories!B$3)), Categories!C$2, Categories!C$3)))))</f>
        <v/>
      </c>
      <c r="AB579" s="8" t="str">
        <f>IF(Q579="", "", IF(Q579=Categories!A$1, Categories!C$1, IF(Q579=Categories!A$2, Categories!C$2, IF(AND(Q579=Categories!A$3, R579=Categories!B$2), Categories!C$1, IF(AND(Q579=Categories!A$3, OR(R579=Categories!B$1, R579=Categories!B$3)), Categories!C$2, Categories!C$3)))))</f>
        <v/>
      </c>
      <c r="AC579" s="13" t="str">
        <f>IF(Y579="", "", IF(Y579=Categories!A$1, Categories!C$1, IF(Y579=Categories!A$2, Categories!C$2, IF(AND(Y579=Categories!A$3, Z579=Categories!B$2), Categories!C$1, IF(AND(Y579=Categories!A$3, OR(Z579=Categories!B$1, Z579=Categories!B$3)), Categories!C$2, Categories!C$3)))))</f>
        <v/>
      </c>
      <c r="AD579" s="11">
        <f t="shared" ref="AD579:AH579" si="586">D579+L579+T579</f>
        <v>0</v>
      </c>
      <c r="AE579" s="11">
        <f t="shared" si="586"/>
        <v>0</v>
      </c>
      <c r="AF579" s="11">
        <f t="shared" si="586"/>
        <v>0</v>
      </c>
      <c r="AG579" s="11">
        <f t="shared" si="586"/>
        <v>0</v>
      </c>
      <c r="AH579" s="11">
        <f t="shared" si="586"/>
        <v>0</v>
      </c>
      <c r="AI579" s="11">
        <f>COUNTIF(AA579:AC579, Categories!C$1)</f>
        <v>0</v>
      </c>
      <c r="AJ579" s="14" t="str">
        <f>IF(AA579="", "", IF(OR(AND(AA579=AB579, AA579=Categories!C$3), AND(AB579=AC579,AB579=Categories!C$3), AND(AA579=AC579, AA579=Categories!C$3)), Categories!D$3, IF(OR(AND(AA579&lt;&gt;AB579, AND(AA579&lt;&gt;Categories!C$3, AB579&lt;&gt;Categories!C$3)), AND(AB579&lt;&gt;AC579, AND(AC579&lt;&gt;Categories!C$3, AB579&lt;&gt;Categories!C$3)), AND(AA579&lt;&gt;AC579, AND(AA579&lt;&gt;Categories!C$3, AC579&lt;&gt;Categories!C$3))), Categories!D$2, Categories!D$1)))</f>
        <v/>
      </c>
      <c r="AK579" s="8"/>
      <c r="AL579" s="8"/>
      <c r="AM579" s="8"/>
      <c r="AN579" s="8"/>
      <c r="AO579" s="8"/>
    </row>
    <row r="580">
      <c r="A580" s="8" t="s">
        <v>2793</v>
      </c>
      <c r="B580" s="8" t="s">
        <v>2794</v>
      </c>
      <c r="C580" s="8" t="s">
        <v>2795</v>
      </c>
      <c r="D580" s="11"/>
      <c r="E580" s="11"/>
      <c r="F580" s="11"/>
      <c r="G580" s="11"/>
      <c r="H580" s="11"/>
      <c r="I580" s="11"/>
      <c r="J580" s="11"/>
      <c r="K580" s="8" t="s">
        <v>2796</v>
      </c>
      <c r="L580" s="8"/>
      <c r="M580" s="8"/>
      <c r="N580" s="8"/>
      <c r="O580" s="8"/>
      <c r="P580" s="8"/>
      <c r="Q580" s="8"/>
      <c r="R580" s="8"/>
      <c r="S580" s="8" t="s">
        <v>2797</v>
      </c>
      <c r="T580" s="11"/>
      <c r="U580" s="11"/>
      <c r="V580" s="11"/>
      <c r="W580" s="11"/>
      <c r="X580" s="11"/>
      <c r="Y580" s="11"/>
      <c r="Z580" s="11"/>
      <c r="AA580" s="8" t="str">
        <f>IF(I580="", "",IF(I580=Categories!A$1, Categories!C$1, IF(I580=Categories!A$2, Categories!C$2, IF(AND(I580=Categories!A$3, J580=Categories!B$2), Categories!C$1, IF(AND(I580=Categories!A$3, OR(J580=Categories!B$1, J580=Categories!B$3)), Categories!C$2, Categories!C$3)))))</f>
        <v/>
      </c>
      <c r="AB580" s="8" t="str">
        <f>IF(Q580="", "", IF(Q580=Categories!A$1, Categories!C$1, IF(Q580=Categories!A$2, Categories!C$2, IF(AND(Q580=Categories!A$3, R580=Categories!B$2), Categories!C$1, IF(AND(Q580=Categories!A$3, OR(R580=Categories!B$1, R580=Categories!B$3)), Categories!C$2, Categories!C$3)))))</f>
        <v/>
      </c>
      <c r="AC580" s="13" t="str">
        <f>IF(Y580="", "", IF(Y580=Categories!A$1, Categories!C$1, IF(Y580=Categories!A$2, Categories!C$2, IF(AND(Y580=Categories!A$3, Z580=Categories!B$2), Categories!C$1, IF(AND(Y580=Categories!A$3, OR(Z580=Categories!B$1, Z580=Categories!B$3)), Categories!C$2, Categories!C$3)))))</f>
        <v/>
      </c>
      <c r="AD580" s="11">
        <f t="shared" ref="AD580:AH580" si="587">D580+L580+T580</f>
        <v>0</v>
      </c>
      <c r="AE580" s="11">
        <f t="shared" si="587"/>
        <v>0</v>
      </c>
      <c r="AF580" s="11">
        <f t="shared" si="587"/>
        <v>0</v>
      </c>
      <c r="AG580" s="11">
        <f t="shared" si="587"/>
        <v>0</v>
      </c>
      <c r="AH580" s="11">
        <f t="shared" si="587"/>
        <v>0</v>
      </c>
      <c r="AI580" s="11">
        <f>COUNTIF(AA580:AC580, Categories!C$1)</f>
        <v>0</v>
      </c>
      <c r="AJ580" s="14" t="str">
        <f>IF(AA580="", "", IF(OR(AND(AA580=AB580, AA580=Categories!C$3), AND(AB580=AC580,AB580=Categories!C$3), AND(AA580=AC580, AA580=Categories!C$3)), Categories!D$3, IF(OR(AND(AA580&lt;&gt;AB580, AND(AA580&lt;&gt;Categories!C$3, AB580&lt;&gt;Categories!C$3)), AND(AB580&lt;&gt;AC580, AND(AC580&lt;&gt;Categories!C$3, AB580&lt;&gt;Categories!C$3)), AND(AA580&lt;&gt;AC580, AND(AA580&lt;&gt;Categories!C$3, AC580&lt;&gt;Categories!C$3))), Categories!D$2, Categories!D$1)))</f>
        <v/>
      </c>
      <c r="AK580" s="8"/>
      <c r="AL580" s="8"/>
      <c r="AM580" s="8"/>
      <c r="AN580" s="8"/>
      <c r="AO580" s="8"/>
    </row>
    <row r="581">
      <c r="A581" s="8" t="s">
        <v>2798</v>
      </c>
      <c r="B581" s="8" t="s">
        <v>2799</v>
      </c>
      <c r="C581" s="8" t="s">
        <v>2800</v>
      </c>
      <c r="D581" s="11"/>
      <c r="E581" s="11"/>
      <c r="F581" s="11"/>
      <c r="G581" s="11"/>
      <c r="H581" s="11"/>
      <c r="I581" s="11"/>
      <c r="J581" s="11"/>
      <c r="K581" s="8" t="s">
        <v>2801</v>
      </c>
      <c r="L581" s="8"/>
      <c r="M581" s="8"/>
      <c r="N581" s="8"/>
      <c r="O581" s="8"/>
      <c r="P581" s="8"/>
      <c r="Q581" s="8"/>
      <c r="R581" s="8"/>
      <c r="S581" s="8" t="s">
        <v>2802</v>
      </c>
      <c r="T581" s="16"/>
      <c r="U581" s="16"/>
      <c r="V581" s="16"/>
      <c r="W581" s="16"/>
      <c r="X581" s="16"/>
      <c r="Y581" s="16"/>
      <c r="Z581" s="16"/>
      <c r="AA581" s="8" t="str">
        <f>IF(I581="", "",IF(I581=Categories!A$1, Categories!C$1, IF(I581=Categories!A$2, Categories!C$2, IF(AND(I581=Categories!A$3, J581=Categories!B$2), Categories!C$1, IF(AND(I581=Categories!A$3, OR(J581=Categories!B$1, J581=Categories!B$3)), Categories!C$2, Categories!C$3)))))</f>
        <v/>
      </c>
      <c r="AB581" s="8" t="str">
        <f>IF(Q581="", "", IF(Q581=Categories!A$1, Categories!C$1, IF(Q581=Categories!A$2, Categories!C$2, IF(AND(Q581=Categories!A$3, R581=Categories!B$2), Categories!C$1, IF(AND(Q581=Categories!A$3, OR(R581=Categories!B$1, R581=Categories!B$3)), Categories!C$2, Categories!C$3)))))</f>
        <v/>
      </c>
      <c r="AC581" s="13" t="str">
        <f>IF(Y581="", "", IF(Y581=Categories!A$1, Categories!C$1, IF(Y581=Categories!A$2, Categories!C$2, IF(AND(Y581=Categories!A$3, Z581=Categories!B$2), Categories!C$1, IF(AND(Y581=Categories!A$3, OR(Z581=Categories!B$1, Z581=Categories!B$3)), Categories!C$2, Categories!C$3)))))</f>
        <v/>
      </c>
      <c r="AD581" s="11">
        <f t="shared" ref="AD581:AH581" si="588">D581+L581+T581</f>
        <v>0</v>
      </c>
      <c r="AE581" s="11">
        <f t="shared" si="588"/>
        <v>0</v>
      </c>
      <c r="AF581" s="11">
        <f t="shared" si="588"/>
        <v>0</v>
      </c>
      <c r="AG581" s="11">
        <f t="shared" si="588"/>
        <v>0</v>
      </c>
      <c r="AH581" s="11">
        <f t="shared" si="588"/>
        <v>0</v>
      </c>
      <c r="AI581" s="11">
        <f>COUNTIF(AA581:AC581, Categories!C$1)</f>
        <v>0</v>
      </c>
      <c r="AJ581" s="14" t="str">
        <f>IF(AA581="", "", IF(OR(AND(AA581=AB581, AA581=Categories!C$3), AND(AB581=AC581,AB581=Categories!C$3), AND(AA581=AC581, AA581=Categories!C$3)), Categories!D$3, IF(OR(AND(AA581&lt;&gt;AB581, AND(AA581&lt;&gt;Categories!C$3, AB581&lt;&gt;Categories!C$3)), AND(AB581&lt;&gt;AC581, AND(AC581&lt;&gt;Categories!C$3, AB581&lt;&gt;Categories!C$3)), AND(AA581&lt;&gt;AC581, AND(AA581&lt;&gt;Categories!C$3, AC581&lt;&gt;Categories!C$3))), Categories!D$2, Categories!D$1)))</f>
        <v/>
      </c>
      <c r="AK581" s="8"/>
      <c r="AL581" s="8"/>
      <c r="AM581" s="8"/>
      <c r="AN581" s="8"/>
      <c r="AO581" s="8"/>
    </row>
    <row r="582">
      <c r="A582" s="8" t="s">
        <v>2803</v>
      </c>
      <c r="B582" s="8" t="s">
        <v>2804</v>
      </c>
      <c r="C582" s="8" t="s">
        <v>2805</v>
      </c>
      <c r="D582" s="11"/>
      <c r="E582" s="11"/>
      <c r="F582" s="11"/>
      <c r="G582" s="11"/>
      <c r="H582" s="11"/>
      <c r="I582" s="11"/>
      <c r="J582" s="11"/>
      <c r="K582" s="8" t="s">
        <v>2806</v>
      </c>
      <c r="L582" s="8"/>
      <c r="M582" s="8"/>
      <c r="N582" s="8"/>
      <c r="O582" s="8"/>
      <c r="P582" s="8"/>
      <c r="Q582" s="8"/>
      <c r="R582" s="8"/>
      <c r="S582" s="8" t="s">
        <v>2807</v>
      </c>
      <c r="T582" s="11"/>
      <c r="U582" s="11"/>
      <c r="V582" s="11"/>
      <c r="W582" s="11"/>
      <c r="X582" s="11"/>
      <c r="Y582" s="11"/>
      <c r="Z582" s="11"/>
      <c r="AA582" s="8" t="str">
        <f>IF(I582="", "",IF(I582=Categories!A$1, Categories!C$1, IF(I582=Categories!A$2, Categories!C$2, IF(AND(I582=Categories!A$3, J582=Categories!B$2), Categories!C$1, IF(AND(I582=Categories!A$3, OR(J582=Categories!B$1, J582=Categories!B$3)), Categories!C$2, Categories!C$3)))))</f>
        <v/>
      </c>
      <c r="AB582" s="8" t="str">
        <f>IF(Q582="", "", IF(Q582=Categories!A$1, Categories!C$1, IF(Q582=Categories!A$2, Categories!C$2, IF(AND(Q582=Categories!A$3, R582=Categories!B$2), Categories!C$1, IF(AND(Q582=Categories!A$3, OR(R582=Categories!B$1, R582=Categories!B$3)), Categories!C$2, Categories!C$3)))))</f>
        <v/>
      </c>
      <c r="AC582" s="13" t="str">
        <f>IF(Y582="", "", IF(Y582=Categories!A$1, Categories!C$1, IF(Y582=Categories!A$2, Categories!C$2, IF(AND(Y582=Categories!A$3, Z582=Categories!B$2), Categories!C$1, IF(AND(Y582=Categories!A$3, OR(Z582=Categories!B$1, Z582=Categories!B$3)), Categories!C$2, Categories!C$3)))))</f>
        <v/>
      </c>
      <c r="AD582" s="11">
        <f t="shared" ref="AD582:AH582" si="589">D582+L582+T582</f>
        <v>0</v>
      </c>
      <c r="AE582" s="11">
        <f t="shared" si="589"/>
        <v>0</v>
      </c>
      <c r="AF582" s="11">
        <f t="shared" si="589"/>
        <v>0</v>
      </c>
      <c r="AG582" s="11">
        <f t="shared" si="589"/>
        <v>0</v>
      </c>
      <c r="AH582" s="11">
        <f t="shared" si="589"/>
        <v>0</v>
      </c>
      <c r="AI582" s="11">
        <f>COUNTIF(AA582:AC582, Categories!C$1)</f>
        <v>0</v>
      </c>
      <c r="AJ582" s="14" t="str">
        <f>IF(AA582="", "", IF(OR(AND(AA582=AB582, AA582=Categories!C$3), AND(AB582=AC582,AB582=Categories!C$3), AND(AA582=AC582, AA582=Categories!C$3)), Categories!D$3, IF(OR(AND(AA582&lt;&gt;AB582, AND(AA582&lt;&gt;Categories!C$3, AB582&lt;&gt;Categories!C$3)), AND(AB582&lt;&gt;AC582, AND(AC582&lt;&gt;Categories!C$3, AB582&lt;&gt;Categories!C$3)), AND(AA582&lt;&gt;AC582, AND(AA582&lt;&gt;Categories!C$3, AC582&lt;&gt;Categories!C$3))), Categories!D$2, Categories!D$1)))</f>
        <v/>
      </c>
      <c r="AK582" s="8"/>
      <c r="AL582" s="8"/>
      <c r="AM582" s="8"/>
      <c r="AN582" s="8"/>
      <c r="AO582" s="8"/>
    </row>
    <row r="583">
      <c r="A583" s="8" t="s">
        <v>2808</v>
      </c>
      <c r="B583" s="8" t="s">
        <v>2809</v>
      </c>
      <c r="C583" s="8" t="s">
        <v>2483</v>
      </c>
      <c r="D583" s="11"/>
      <c r="E583" s="11"/>
      <c r="F583" s="11"/>
      <c r="G583" s="11"/>
      <c r="H583" s="11"/>
      <c r="I583" s="11"/>
      <c r="J583" s="11"/>
      <c r="K583" s="8" t="s">
        <v>2810</v>
      </c>
      <c r="L583" s="8"/>
      <c r="M583" s="8"/>
      <c r="N583" s="8"/>
      <c r="O583" s="8"/>
      <c r="P583" s="8"/>
      <c r="Q583" s="8"/>
      <c r="R583" s="8"/>
      <c r="S583" s="8" t="s">
        <v>2811</v>
      </c>
      <c r="T583" s="11"/>
      <c r="U583" s="11"/>
      <c r="V583" s="11"/>
      <c r="W583" s="11"/>
      <c r="X583" s="11"/>
      <c r="Y583" s="11"/>
      <c r="Z583" s="11"/>
      <c r="AA583" s="8" t="str">
        <f>IF(I583="", "",IF(I583=Categories!A$1, Categories!C$1, IF(I583=Categories!A$2, Categories!C$2, IF(AND(I583=Categories!A$3, J583=Categories!B$2), Categories!C$1, IF(AND(I583=Categories!A$3, OR(J583=Categories!B$1, J583=Categories!B$3)), Categories!C$2, Categories!C$3)))))</f>
        <v/>
      </c>
      <c r="AB583" s="8" t="str">
        <f>IF(Q583="", "", IF(Q583=Categories!A$1, Categories!C$1, IF(Q583=Categories!A$2, Categories!C$2, IF(AND(Q583=Categories!A$3, R583=Categories!B$2), Categories!C$1, IF(AND(Q583=Categories!A$3, OR(R583=Categories!B$1, R583=Categories!B$3)), Categories!C$2, Categories!C$3)))))</f>
        <v/>
      </c>
      <c r="AC583" s="13" t="str">
        <f>IF(Y583="", "", IF(Y583=Categories!A$1, Categories!C$1, IF(Y583=Categories!A$2, Categories!C$2, IF(AND(Y583=Categories!A$3, Z583=Categories!B$2), Categories!C$1, IF(AND(Y583=Categories!A$3, OR(Z583=Categories!B$1, Z583=Categories!B$3)), Categories!C$2, Categories!C$3)))))</f>
        <v/>
      </c>
      <c r="AD583" s="11">
        <f t="shared" ref="AD583:AH583" si="590">D583+L583+T583</f>
        <v>0</v>
      </c>
      <c r="AE583" s="11">
        <f t="shared" si="590"/>
        <v>0</v>
      </c>
      <c r="AF583" s="11">
        <f t="shared" si="590"/>
        <v>0</v>
      </c>
      <c r="AG583" s="11">
        <f t="shared" si="590"/>
        <v>0</v>
      </c>
      <c r="AH583" s="11">
        <f t="shared" si="590"/>
        <v>0</v>
      </c>
      <c r="AI583" s="11">
        <f>COUNTIF(AA583:AC583, Categories!C$1)</f>
        <v>0</v>
      </c>
      <c r="AJ583" s="14" t="str">
        <f>IF(AA583="", "", IF(OR(AND(AA583=AB583, AA583=Categories!C$3), AND(AB583=AC583,AB583=Categories!C$3), AND(AA583=AC583, AA583=Categories!C$3)), Categories!D$3, IF(OR(AND(AA583&lt;&gt;AB583, AND(AA583&lt;&gt;Categories!C$3, AB583&lt;&gt;Categories!C$3)), AND(AB583&lt;&gt;AC583, AND(AC583&lt;&gt;Categories!C$3, AB583&lt;&gt;Categories!C$3)), AND(AA583&lt;&gt;AC583, AND(AA583&lt;&gt;Categories!C$3, AC583&lt;&gt;Categories!C$3))), Categories!D$2, Categories!D$1)))</f>
        <v/>
      </c>
      <c r="AK583" s="8"/>
      <c r="AL583" s="8"/>
      <c r="AM583" s="8"/>
      <c r="AN583" s="8"/>
      <c r="AO583" s="8"/>
    </row>
    <row r="584">
      <c r="A584" s="8" t="s">
        <v>2812</v>
      </c>
      <c r="B584" s="8" t="s">
        <v>2813</v>
      </c>
      <c r="C584" s="8" t="s">
        <v>2814</v>
      </c>
      <c r="D584" s="11"/>
      <c r="E584" s="11"/>
      <c r="F584" s="11"/>
      <c r="G584" s="11"/>
      <c r="H584" s="11"/>
      <c r="I584" s="11"/>
      <c r="J584" s="11"/>
      <c r="K584" s="8" t="s">
        <v>2815</v>
      </c>
      <c r="L584" s="8"/>
      <c r="M584" s="8"/>
      <c r="N584" s="8"/>
      <c r="O584" s="8"/>
      <c r="P584" s="8"/>
      <c r="Q584" s="8"/>
      <c r="R584" s="8"/>
      <c r="S584" s="8" t="s">
        <v>2816</v>
      </c>
      <c r="T584" s="16"/>
      <c r="U584" s="16"/>
      <c r="V584" s="16"/>
      <c r="W584" s="16"/>
      <c r="X584" s="16"/>
      <c r="Y584" s="16"/>
      <c r="Z584" s="16"/>
      <c r="AA584" s="8" t="str">
        <f>IF(I584="", "",IF(I584=Categories!A$1, Categories!C$1, IF(I584=Categories!A$2, Categories!C$2, IF(AND(I584=Categories!A$3, J584=Categories!B$2), Categories!C$1, IF(AND(I584=Categories!A$3, OR(J584=Categories!B$1, J584=Categories!B$3)), Categories!C$2, Categories!C$3)))))</f>
        <v/>
      </c>
      <c r="AB584" s="8" t="str">
        <f>IF(Q584="", "", IF(Q584=Categories!A$1, Categories!C$1, IF(Q584=Categories!A$2, Categories!C$2, IF(AND(Q584=Categories!A$3, R584=Categories!B$2), Categories!C$1, IF(AND(Q584=Categories!A$3, OR(R584=Categories!B$1, R584=Categories!B$3)), Categories!C$2, Categories!C$3)))))</f>
        <v/>
      </c>
      <c r="AC584" s="13" t="str">
        <f>IF(Y584="", "", IF(Y584=Categories!A$1, Categories!C$1, IF(Y584=Categories!A$2, Categories!C$2, IF(AND(Y584=Categories!A$3, Z584=Categories!B$2), Categories!C$1, IF(AND(Y584=Categories!A$3, OR(Z584=Categories!B$1, Z584=Categories!B$3)), Categories!C$2, Categories!C$3)))))</f>
        <v/>
      </c>
      <c r="AD584" s="11">
        <f t="shared" ref="AD584:AH584" si="591">D584+L584+T584</f>
        <v>0</v>
      </c>
      <c r="AE584" s="11">
        <f t="shared" si="591"/>
        <v>0</v>
      </c>
      <c r="AF584" s="11">
        <f t="shared" si="591"/>
        <v>0</v>
      </c>
      <c r="AG584" s="11">
        <f t="shared" si="591"/>
        <v>0</v>
      </c>
      <c r="AH584" s="11">
        <f t="shared" si="591"/>
        <v>0</v>
      </c>
      <c r="AI584" s="11">
        <f>COUNTIF(AA584:AC584, Categories!C$1)</f>
        <v>0</v>
      </c>
      <c r="AJ584" s="14" t="str">
        <f>IF(AA584="", "", IF(OR(AND(AA584=AB584, AA584=Categories!C$3), AND(AB584=AC584,AB584=Categories!C$3), AND(AA584=AC584, AA584=Categories!C$3)), Categories!D$3, IF(OR(AND(AA584&lt;&gt;AB584, AND(AA584&lt;&gt;Categories!C$3, AB584&lt;&gt;Categories!C$3)), AND(AB584&lt;&gt;AC584, AND(AC584&lt;&gt;Categories!C$3, AB584&lt;&gt;Categories!C$3)), AND(AA584&lt;&gt;AC584, AND(AA584&lt;&gt;Categories!C$3, AC584&lt;&gt;Categories!C$3))), Categories!D$2, Categories!D$1)))</f>
        <v/>
      </c>
      <c r="AK584" s="8"/>
      <c r="AL584" s="8"/>
      <c r="AM584" s="8"/>
      <c r="AN584" s="8"/>
      <c r="AO584" s="8"/>
    </row>
    <row r="585">
      <c r="A585" s="8" t="s">
        <v>2817</v>
      </c>
      <c r="B585" s="8" t="s">
        <v>2818</v>
      </c>
      <c r="C585" s="8" t="s">
        <v>2819</v>
      </c>
      <c r="D585" s="11"/>
      <c r="E585" s="11"/>
      <c r="F585" s="11"/>
      <c r="G585" s="11"/>
      <c r="H585" s="11"/>
      <c r="I585" s="11"/>
      <c r="J585" s="11"/>
      <c r="K585" s="8" t="s">
        <v>2820</v>
      </c>
      <c r="L585" s="8"/>
      <c r="M585" s="8"/>
      <c r="N585" s="8"/>
      <c r="O585" s="8"/>
      <c r="P585" s="8"/>
      <c r="Q585" s="8"/>
      <c r="R585" s="8"/>
      <c r="S585" s="8"/>
      <c r="T585" s="11"/>
      <c r="U585" s="11"/>
      <c r="V585" s="11"/>
      <c r="W585" s="11"/>
      <c r="X585" s="11"/>
      <c r="Y585" s="11"/>
      <c r="Z585" s="11"/>
      <c r="AA585" s="8" t="str">
        <f>IF(I585="", "",IF(I585=Categories!A$1, Categories!C$1, IF(I585=Categories!A$2, Categories!C$2, IF(AND(I585=Categories!A$3, J585=Categories!B$2), Categories!C$1, IF(AND(I585=Categories!A$3, OR(J585=Categories!B$1, J585=Categories!B$3)), Categories!C$2, Categories!C$3)))))</f>
        <v/>
      </c>
      <c r="AB585" s="8" t="str">
        <f>IF(Q585="", "", IF(Q585=Categories!A$1, Categories!C$1, IF(Q585=Categories!A$2, Categories!C$2, IF(AND(Q585=Categories!A$3, R585=Categories!B$2), Categories!C$1, IF(AND(Q585=Categories!A$3, OR(R585=Categories!B$1, R585=Categories!B$3)), Categories!C$2, Categories!C$3)))))</f>
        <v/>
      </c>
      <c r="AC585" s="13" t="str">
        <f>IF(Y585="", "", IF(Y585=Categories!A$1, Categories!C$1, IF(Y585=Categories!A$2, Categories!C$2, IF(AND(Y585=Categories!A$3, Z585=Categories!B$2), Categories!C$1, IF(AND(Y585=Categories!A$3, OR(Z585=Categories!B$1, Z585=Categories!B$3)), Categories!C$2, Categories!C$3)))))</f>
        <v/>
      </c>
      <c r="AD585" s="11">
        <f t="shared" ref="AD585:AH585" si="592">D585+L585+T585</f>
        <v>0</v>
      </c>
      <c r="AE585" s="11">
        <f t="shared" si="592"/>
        <v>0</v>
      </c>
      <c r="AF585" s="11">
        <f t="shared" si="592"/>
        <v>0</v>
      </c>
      <c r="AG585" s="11">
        <f t="shared" si="592"/>
        <v>0</v>
      </c>
      <c r="AH585" s="11">
        <f t="shared" si="592"/>
        <v>0</v>
      </c>
      <c r="AI585" s="11">
        <f>COUNTIF(AA585:AC585, Categories!C$1)</f>
        <v>0</v>
      </c>
      <c r="AJ585" s="14" t="str">
        <f>IF(AA585="", "", IF(OR(AND(AA585=AB585, AA585=Categories!C$3), AND(AB585=AC585,AB585=Categories!C$3), AND(AA585=AC585, AA585=Categories!C$3)), Categories!D$3, IF(OR(AND(AA585&lt;&gt;AB585, AND(AA585&lt;&gt;Categories!C$3, AB585&lt;&gt;Categories!C$3)), AND(AB585&lt;&gt;AC585, AND(AC585&lt;&gt;Categories!C$3, AB585&lt;&gt;Categories!C$3)), AND(AA585&lt;&gt;AC585, AND(AA585&lt;&gt;Categories!C$3, AC585&lt;&gt;Categories!C$3))), Categories!D$2, Categories!D$1)))</f>
        <v/>
      </c>
      <c r="AK585" s="8"/>
      <c r="AL585" s="8"/>
      <c r="AM585" s="8"/>
      <c r="AN585" s="8"/>
      <c r="AO585" s="8"/>
    </row>
    <row r="586">
      <c r="A586" s="8" t="s">
        <v>2821</v>
      </c>
      <c r="B586" s="8" t="s">
        <v>2822</v>
      </c>
      <c r="C586" s="8" t="s">
        <v>2823</v>
      </c>
      <c r="D586" s="11"/>
      <c r="E586" s="11"/>
      <c r="F586" s="11"/>
      <c r="G586" s="11"/>
      <c r="H586" s="11"/>
      <c r="I586" s="11"/>
      <c r="J586" s="11"/>
      <c r="K586" s="8" t="s">
        <v>101</v>
      </c>
      <c r="L586" s="8"/>
      <c r="M586" s="8"/>
      <c r="N586" s="8"/>
      <c r="O586" s="8"/>
      <c r="P586" s="8"/>
      <c r="Q586" s="8"/>
      <c r="R586" s="8"/>
      <c r="S586" s="8" t="s">
        <v>2824</v>
      </c>
      <c r="T586" s="11"/>
      <c r="U586" s="11"/>
      <c r="V586" s="11"/>
      <c r="W586" s="11"/>
      <c r="X586" s="11"/>
      <c r="Y586" s="11"/>
      <c r="Z586" s="11"/>
      <c r="AA586" s="8" t="str">
        <f>IF(I586="", "",IF(I586=Categories!A$1, Categories!C$1, IF(I586=Categories!A$2, Categories!C$2, IF(AND(I586=Categories!A$3, J586=Categories!B$2), Categories!C$1, IF(AND(I586=Categories!A$3, OR(J586=Categories!B$1, J586=Categories!B$3)), Categories!C$2, Categories!C$3)))))</f>
        <v/>
      </c>
      <c r="AB586" s="8" t="str">
        <f>IF(Q586="", "", IF(Q586=Categories!A$1, Categories!C$1, IF(Q586=Categories!A$2, Categories!C$2, IF(AND(Q586=Categories!A$3, R586=Categories!B$2), Categories!C$1, IF(AND(Q586=Categories!A$3, OR(R586=Categories!B$1, R586=Categories!B$3)), Categories!C$2, Categories!C$3)))))</f>
        <v/>
      </c>
      <c r="AC586" s="13" t="str">
        <f>IF(Y586="", "", IF(Y586=Categories!A$1, Categories!C$1, IF(Y586=Categories!A$2, Categories!C$2, IF(AND(Y586=Categories!A$3, Z586=Categories!B$2), Categories!C$1, IF(AND(Y586=Categories!A$3, OR(Z586=Categories!B$1, Z586=Categories!B$3)), Categories!C$2, Categories!C$3)))))</f>
        <v/>
      </c>
      <c r="AD586" s="11">
        <f t="shared" ref="AD586:AH586" si="593">D586+L586+T586</f>
        <v>0</v>
      </c>
      <c r="AE586" s="11">
        <f t="shared" si="593"/>
        <v>0</v>
      </c>
      <c r="AF586" s="11">
        <f t="shared" si="593"/>
        <v>0</v>
      </c>
      <c r="AG586" s="11">
        <f t="shared" si="593"/>
        <v>0</v>
      </c>
      <c r="AH586" s="11">
        <f t="shared" si="593"/>
        <v>0</v>
      </c>
      <c r="AI586" s="11">
        <f>COUNTIF(AA586:AC586, Categories!C$1)</f>
        <v>0</v>
      </c>
      <c r="AJ586" s="14" t="str">
        <f>IF(AA586="", "", IF(OR(AND(AA586=AB586, AA586=Categories!C$3), AND(AB586=AC586,AB586=Categories!C$3), AND(AA586=AC586, AA586=Categories!C$3)), Categories!D$3, IF(OR(AND(AA586&lt;&gt;AB586, AND(AA586&lt;&gt;Categories!C$3, AB586&lt;&gt;Categories!C$3)), AND(AB586&lt;&gt;AC586, AND(AC586&lt;&gt;Categories!C$3, AB586&lt;&gt;Categories!C$3)), AND(AA586&lt;&gt;AC586, AND(AA586&lt;&gt;Categories!C$3, AC586&lt;&gt;Categories!C$3))), Categories!D$2, Categories!D$1)))</f>
        <v/>
      </c>
      <c r="AK586" s="8"/>
      <c r="AL586" s="8"/>
      <c r="AM586" s="8"/>
      <c r="AN586" s="8"/>
      <c r="AO586" s="8"/>
    </row>
    <row r="587">
      <c r="A587" s="8" t="s">
        <v>2825</v>
      </c>
      <c r="B587" s="8" t="s">
        <v>2826</v>
      </c>
      <c r="C587" s="8" t="s">
        <v>2827</v>
      </c>
      <c r="D587" s="11"/>
      <c r="E587" s="11"/>
      <c r="F587" s="11"/>
      <c r="G587" s="11"/>
      <c r="H587" s="11"/>
      <c r="I587" s="11"/>
      <c r="J587" s="11"/>
      <c r="K587" s="8" t="s">
        <v>2828</v>
      </c>
      <c r="L587" s="8"/>
      <c r="M587" s="8"/>
      <c r="N587" s="8"/>
      <c r="O587" s="8"/>
      <c r="P587" s="8"/>
      <c r="Q587" s="8"/>
      <c r="R587" s="8"/>
      <c r="S587" s="8" t="s">
        <v>2829</v>
      </c>
      <c r="T587" s="11"/>
      <c r="U587" s="11"/>
      <c r="V587" s="11"/>
      <c r="W587" s="11"/>
      <c r="X587" s="11"/>
      <c r="Y587" s="11"/>
      <c r="Z587" s="11"/>
      <c r="AA587" s="8" t="str">
        <f>IF(I587="", "",IF(I587=Categories!A$1, Categories!C$1, IF(I587=Categories!A$2, Categories!C$2, IF(AND(I587=Categories!A$3, J587=Categories!B$2), Categories!C$1, IF(AND(I587=Categories!A$3, OR(J587=Categories!B$1, J587=Categories!B$3)), Categories!C$2, Categories!C$3)))))</f>
        <v/>
      </c>
      <c r="AB587" s="8" t="str">
        <f>IF(Q587="", "", IF(Q587=Categories!A$1, Categories!C$1, IF(Q587=Categories!A$2, Categories!C$2, IF(AND(Q587=Categories!A$3, R587=Categories!B$2), Categories!C$1, IF(AND(Q587=Categories!A$3, OR(R587=Categories!B$1, R587=Categories!B$3)), Categories!C$2, Categories!C$3)))))</f>
        <v/>
      </c>
      <c r="AC587" s="13" t="str">
        <f>IF(Y587="", "", IF(Y587=Categories!A$1, Categories!C$1, IF(Y587=Categories!A$2, Categories!C$2, IF(AND(Y587=Categories!A$3, Z587=Categories!B$2), Categories!C$1, IF(AND(Y587=Categories!A$3, OR(Z587=Categories!B$1, Z587=Categories!B$3)), Categories!C$2, Categories!C$3)))))</f>
        <v/>
      </c>
      <c r="AD587" s="11">
        <f t="shared" ref="AD587:AH587" si="594">D587+L587+T587</f>
        <v>0</v>
      </c>
      <c r="AE587" s="11">
        <f t="shared" si="594"/>
        <v>0</v>
      </c>
      <c r="AF587" s="11">
        <f t="shared" si="594"/>
        <v>0</v>
      </c>
      <c r="AG587" s="11">
        <f t="shared" si="594"/>
        <v>0</v>
      </c>
      <c r="AH587" s="11">
        <f t="shared" si="594"/>
        <v>0</v>
      </c>
      <c r="AI587" s="11">
        <f>COUNTIF(AA587:AC587, Categories!C$1)</f>
        <v>0</v>
      </c>
      <c r="AJ587" s="14" t="str">
        <f>IF(AA587="", "", IF(OR(AND(AA587=AB587, AA587=Categories!C$3), AND(AB587=AC587,AB587=Categories!C$3), AND(AA587=AC587, AA587=Categories!C$3)), Categories!D$3, IF(OR(AND(AA587&lt;&gt;AB587, AND(AA587&lt;&gt;Categories!C$3, AB587&lt;&gt;Categories!C$3)), AND(AB587&lt;&gt;AC587, AND(AC587&lt;&gt;Categories!C$3, AB587&lt;&gt;Categories!C$3)), AND(AA587&lt;&gt;AC587, AND(AA587&lt;&gt;Categories!C$3, AC587&lt;&gt;Categories!C$3))), Categories!D$2, Categories!D$1)))</f>
        <v/>
      </c>
      <c r="AK587" s="8"/>
      <c r="AL587" s="8"/>
      <c r="AM587" s="8"/>
      <c r="AN587" s="8"/>
      <c r="AO587" s="8"/>
    </row>
    <row r="588">
      <c r="A588" s="8" t="s">
        <v>2830</v>
      </c>
      <c r="B588" s="8" t="s">
        <v>2831</v>
      </c>
      <c r="C588" s="8" t="s">
        <v>2832</v>
      </c>
      <c r="D588" s="11"/>
      <c r="E588" s="11"/>
      <c r="F588" s="11"/>
      <c r="G588" s="11"/>
      <c r="H588" s="11"/>
      <c r="I588" s="11"/>
      <c r="J588" s="11"/>
      <c r="K588" s="8" t="s">
        <v>2833</v>
      </c>
      <c r="L588" s="8"/>
      <c r="M588" s="8"/>
      <c r="N588" s="8"/>
      <c r="O588" s="8"/>
      <c r="P588" s="8"/>
      <c r="Q588" s="8"/>
      <c r="R588" s="8"/>
      <c r="S588" s="8" t="s">
        <v>2834</v>
      </c>
      <c r="T588" s="11"/>
      <c r="U588" s="11"/>
      <c r="V588" s="11"/>
      <c r="W588" s="11"/>
      <c r="X588" s="11"/>
      <c r="Y588" s="11"/>
      <c r="Z588" s="11"/>
      <c r="AA588" s="8" t="str">
        <f>IF(I588="", "",IF(I588=Categories!A$1, Categories!C$1, IF(I588=Categories!A$2, Categories!C$2, IF(AND(I588=Categories!A$3, J588=Categories!B$2), Categories!C$1, IF(AND(I588=Categories!A$3, OR(J588=Categories!B$1, J588=Categories!B$3)), Categories!C$2, Categories!C$3)))))</f>
        <v/>
      </c>
      <c r="AB588" s="8" t="str">
        <f>IF(Q588="", "", IF(Q588=Categories!A$1, Categories!C$1, IF(Q588=Categories!A$2, Categories!C$2, IF(AND(Q588=Categories!A$3, R588=Categories!B$2), Categories!C$1, IF(AND(Q588=Categories!A$3, OR(R588=Categories!B$1, R588=Categories!B$3)), Categories!C$2, Categories!C$3)))))</f>
        <v/>
      </c>
      <c r="AC588" s="13" t="str">
        <f>IF(Y588="", "", IF(Y588=Categories!A$1, Categories!C$1, IF(Y588=Categories!A$2, Categories!C$2, IF(AND(Y588=Categories!A$3, Z588=Categories!B$2), Categories!C$1, IF(AND(Y588=Categories!A$3, OR(Z588=Categories!B$1, Z588=Categories!B$3)), Categories!C$2, Categories!C$3)))))</f>
        <v/>
      </c>
      <c r="AD588" s="11">
        <f t="shared" ref="AD588:AH588" si="595">D588+L588+T588</f>
        <v>0</v>
      </c>
      <c r="AE588" s="11">
        <f t="shared" si="595"/>
        <v>0</v>
      </c>
      <c r="AF588" s="11">
        <f t="shared" si="595"/>
        <v>0</v>
      </c>
      <c r="AG588" s="11">
        <f t="shared" si="595"/>
        <v>0</v>
      </c>
      <c r="AH588" s="11">
        <f t="shared" si="595"/>
        <v>0</v>
      </c>
      <c r="AI588" s="11">
        <f>COUNTIF(AA588:AC588, Categories!C$1)</f>
        <v>0</v>
      </c>
      <c r="AJ588" s="14" t="str">
        <f>IF(AA588="", "", IF(OR(AND(AA588=AB588, AA588=Categories!C$3), AND(AB588=AC588,AB588=Categories!C$3), AND(AA588=AC588, AA588=Categories!C$3)), Categories!D$3, IF(OR(AND(AA588&lt;&gt;AB588, AND(AA588&lt;&gt;Categories!C$3, AB588&lt;&gt;Categories!C$3)), AND(AB588&lt;&gt;AC588, AND(AC588&lt;&gt;Categories!C$3, AB588&lt;&gt;Categories!C$3)), AND(AA588&lt;&gt;AC588, AND(AA588&lt;&gt;Categories!C$3, AC588&lt;&gt;Categories!C$3))), Categories!D$2, Categories!D$1)))</f>
        <v/>
      </c>
      <c r="AK588" s="8"/>
      <c r="AL588" s="8"/>
      <c r="AM588" s="8"/>
      <c r="AN588" s="8"/>
      <c r="AO588" s="8"/>
    </row>
    <row r="589">
      <c r="A589" s="8" t="s">
        <v>2835</v>
      </c>
      <c r="B589" s="8" t="s">
        <v>2836</v>
      </c>
      <c r="C589" s="8" t="s">
        <v>2837</v>
      </c>
      <c r="D589" s="11"/>
      <c r="E589" s="11"/>
      <c r="F589" s="11"/>
      <c r="G589" s="11"/>
      <c r="H589" s="11"/>
      <c r="I589" s="11"/>
      <c r="J589" s="11"/>
      <c r="K589" s="8" t="s">
        <v>811</v>
      </c>
      <c r="L589" s="8"/>
      <c r="M589" s="8"/>
      <c r="N589" s="8"/>
      <c r="O589" s="8"/>
      <c r="P589" s="8"/>
      <c r="Q589" s="8"/>
      <c r="R589" s="8"/>
      <c r="S589" s="8" t="s">
        <v>2838</v>
      </c>
      <c r="T589" s="11"/>
      <c r="U589" s="11"/>
      <c r="V589" s="11"/>
      <c r="W589" s="11"/>
      <c r="X589" s="11"/>
      <c r="Y589" s="11"/>
      <c r="Z589" s="11"/>
      <c r="AA589" s="8" t="str">
        <f>IF(I589="", "",IF(I589=Categories!A$1, Categories!C$1, IF(I589=Categories!A$2, Categories!C$2, IF(AND(I589=Categories!A$3, J589=Categories!B$2), Categories!C$1, IF(AND(I589=Categories!A$3, OR(J589=Categories!B$1, J589=Categories!B$3)), Categories!C$2, Categories!C$3)))))</f>
        <v/>
      </c>
      <c r="AB589" s="8" t="str">
        <f>IF(Q589="", "", IF(Q589=Categories!A$1, Categories!C$1, IF(Q589=Categories!A$2, Categories!C$2, IF(AND(Q589=Categories!A$3, R589=Categories!B$2), Categories!C$1, IF(AND(Q589=Categories!A$3, OR(R589=Categories!B$1, R589=Categories!B$3)), Categories!C$2, Categories!C$3)))))</f>
        <v/>
      </c>
      <c r="AC589" s="13" t="str">
        <f>IF(Y589="", "", IF(Y589=Categories!A$1, Categories!C$1, IF(Y589=Categories!A$2, Categories!C$2, IF(AND(Y589=Categories!A$3, Z589=Categories!B$2), Categories!C$1, IF(AND(Y589=Categories!A$3, OR(Z589=Categories!B$1, Z589=Categories!B$3)), Categories!C$2, Categories!C$3)))))</f>
        <v/>
      </c>
      <c r="AD589" s="11">
        <f t="shared" ref="AD589:AH589" si="596">D589+L589+T589</f>
        <v>0</v>
      </c>
      <c r="AE589" s="11">
        <f t="shared" si="596"/>
        <v>0</v>
      </c>
      <c r="AF589" s="11">
        <f t="shared" si="596"/>
        <v>0</v>
      </c>
      <c r="AG589" s="11">
        <f t="shared" si="596"/>
        <v>0</v>
      </c>
      <c r="AH589" s="11">
        <f t="shared" si="596"/>
        <v>0</v>
      </c>
      <c r="AI589" s="11">
        <f>COUNTIF(AA589:AC589, Categories!C$1)</f>
        <v>0</v>
      </c>
      <c r="AJ589" s="14" t="str">
        <f>IF(AA589="", "", IF(OR(AND(AA589=AB589, AA589=Categories!C$3), AND(AB589=AC589,AB589=Categories!C$3), AND(AA589=AC589, AA589=Categories!C$3)), Categories!D$3, IF(OR(AND(AA589&lt;&gt;AB589, AND(AA589&lt;&gt;Categories!C$3, AB589&lt;&gt;Categories!C$3)), AND(AB589&lt;&gt;AC589, AND(AC589&lt;&gt;Categories!C$3, AB589&lt;&gt;Categories!C$3)), AND(AA589&lt;&gt;AC589, AND(AA589&lt;&gt;Categories!C$3, AC589&lt;&gt;Categories!C$3))), Categories!D$2, Categories!D$1)))</f>
        <v/>
      </c>
      <c r="AK589" s="8"/>
      <c r="AL589" s="8"/>
      <c r="AM589" s="8"/>
      <c r="AN589" s="8"/>
      <c r="AO589" s="8"/>
    </row>
    <row r="590">
      <c r="A590" s="8" t="s">
        <v>2839</v>
      </c>
      <c r="B590" s="8" t="s">
        <v>2840</v>
      </c>
      <c r="C590" s="8" t="s">
        <v>2841</v>
      </c>
      <c r="D590" s="11"/>
      <c r="E590" s="11"/>
      <c r="F590" s="11"/>
      <c r="G590" s="11"/>
      <c r="H590" s="11"/>
      <c r="I590" s="11"/>
      <c r="J590" s="11"/>
      <c r="K590" s="8" t="s">
        <v>2842</v>
      </c>
      <c r="L590" s="8"/>
      <c r="M590" s="8"/>
      <c r="N590" s="8"/>
      <c r="O590" s="8"/>
      <c r="P590" s="8"/>
      <c r="Q590" s="8"/>
      <c r="R590" s="8"/>
      <c r="S590" s="8" t="s">
        <v>2843</v>
      </c>
      <c r="T590" s="11"/>
      <c r="U590" s="11"/>
      <c r="V590" s="11"/>
      <c r="W590" s="11"/>
      <c r="X590" s="11"/>
      <c r="Y590" s="11"/>
      <c r="Z590" s="11"/>
      <c r="AA590" s="8" t="str">
        <f>IF(I590="", "",IF(I590=Categories!A$1, Categories!C$1, IF(I590=Categories!A$2, Categories!C$2, IF(AND(I590=Categories!A$3, J590=Categories!B$2), Categories!C$1, IF(AND(I590=Categories!A$3, OR(J590=Categories!B$1, J590=Categories!B$3)), Categories!C$2, Categories!C$3)))))</f>
        <v/>
      </c>
      <c r="AB590" s="8" t="str">
        <f>IF(Q590="", "", IF(Q590=Categories!A$1, Categories!C$1, IF(Q590=Categories!A$2, Categories!C$2, IF(AND(Q590=Categories!A$3, R590=Categories!B$2), Categories!C$1, IF(AND(Q590=Categories!A$3, OR(R590=Categories!B$1, R590=Categories!B$3)), Categories!C$2, Categories!C$3)))))</f>
        <v/>
      </c>
      <c r="AC590" s="13" t="str">
        <f>IF(Y590="", "", IF(Y590=Categories!A$1, Categories!C$1, IF(Y590=Categories!A$2, Categories!C$2, IF(AND(Y590=Categories!A$3, Z590=Categories!B$2), Categories!C$1, IF(AND(Y590=Categories!A$3, OR(Z590=Categories!B$1, Z590=Categories!B$3)), Categories!C$2, Categories!C$3)))))</f>
        <v/>
      </c>
      <c r="AD590" s="11">
        <f t="shared" ref="AD590:AH590" si="597">D590+L590+T590</f>
        <v>0</v>
      </c>
      <c r="AE590" s="11">
        <f t="shared" si="597"/>
        <v>0</v>
      </c>
      <c r="AF590" s="11">
        <f t="shared" si="597"/>
        <v>0</v>
      </c>
      <c r="AG590" s="11">
        <f t="shared" si="597"/>
        <v>0</v>
      </c>
      <c r="AH590" s="11">
        <f t="shared" si="597"/>
        <v>0</v>
      </c>
      <c r="AI590" s="11">
        <f>COUNTIF(AA590:AC590, Categories!C$1)</f>
        <v>0</v>
      </c>
      <c r="AJ590" s="14" t="str">
        <f>IF(AA590="", "", IF(OR(AND(AA590=AB590, AA590=Categories!C$3), AND(AB590=AC590,AB590=Categories!C$3), AND(AA590=AC590, AA590=Categories!C$3)), Categories!D$3, IF(OR(AND(AA590&lt;&gt;AB590, AND(AA590&lt;&gt;Categories!C$3, AB590&lt;&gt;Categories!C$3)), AND(AB590&lt;&gt;AC590, AND(AC590&lt;&gt;Categories!C$3, AB590&lt;&gt;Categories!C$3)), AND(AA590&lt;&gt;AC590, AND(AA590&lt;&gt;Categories!C$3, AC590&lt;&gt;Categories!C$3))), Categories!D$2, Categories!D$1)))</f>
        <v/>
      </c>
      <c r="AK590" s="8"/>
      <c r="AL590" s="8"/>
      <c r="AM590" s="8"/>
      <c r="AN590" s="8"/>
      <c r="AO590" s="8"/>
    </row>
    <row r="591">
      <c r="A591" s="8" t="s">
        <v>2844</v>
      </c>
      <c r="B591" s="8" t="s">
        <v>2845</v>
      </c>
      <c r="C591" s="8" t="s">
        <v>2846</v>
      </c>
      <c r="D591" s="11"/>
      <c r="E591" s="11"/>
      <c r="F591" s="11"/>
      <c r="G591" s="11"/>
      <c r="H591" s="11"/>
      <c r="I591" s="11"/>
      <c r="J591" s="11"/>
      <c r="K591" s="8" t="s">
        <v>2847</v>
      </c>
      <c r="L591" s="8"/>
      <c r="M591" s="8"/>
      <c r="N591" s="8"/>
      <c r="O591" s="8"/>
      <c r="P591" s="8"/>
      <c r="Q591" s="8"/>
      <c r="R591" s="8"/>
      <c r="S591" s="8" t="s">
        <v>2848</v>
      </c>
      <c r="T591" s="11"/>
      <c r="U591" s="11"/>
      <c r="V591" s="11"/>
      <c r="W591" s="11"/>
      <c r="X591" s="11"/>
      <c r="Y591" s="11"/>
      <c r="Z591" s="11"/>
      <c r="AA591" s="8" t="str">
        <f>IF(I591="", "",IF(I591=Categories!A$1, Categories!C$1, IF(I591=Categories!A$2, Categories!C$2, IF(AND(I591=Categories!A$3, J591=Categories!B$2), Categories!C$1, IF(AND(I591=Categories!A$3, OR(J591=Categories!B$1, J591=Categories!B$3)), Categories!C$2, Categories!C$3)))))</f>
        <v/>
      </c>
      <c r="AB591" s="8" t="str">
        <f>IF(Q591="", "", IF(Q591=Categories!A$1, Categories!C$1, IF(Q591=Categories!A$2, Categories!C$2, IF(AND(Q591=Categories!A$3, R591=Categories!B$2), Categories!C$1, IF(AND(Q591=Categories!A$3, OR(R591=Categories!B$1, R591=Categories!B$3)), Categories!C$2, Categories!C$3)))))</f>
        <v/>
      </c>
      <c r="AC591" s="13" t="str">
        <f>IF(Y591="", "", IF(Y591=Categories!A$1, Categories!C$1, IF(Y591=Categories!A$2, Categories!C$2, IF(AND(Y591=Categories!A$3, Z591=Categories!B$2), Categories!C$1, IF(AND(Y591=Categories!A$3, OR(Z591=Categories!B$1, Z591=Categories!B$3)), Categories!C$2, Categories!C$3)))))</f>
        <v/>
      </c>
      <c r="AD591" s="11">
        <f t="shared" ref="AD591:AH591" si="598">D591+L591+T591</f>
        <v>0</v>
      </c>
      <c r="AE591" s="11">
        <f t="shared" si="598"/>
        <v>0</v>
      </c>
      <c r="AF591" s="11">
        <f t="shared" si="598"/>
        <v>0</v>
      </c>
      <c r="AG591" s="11">
        <f t="shared" si="598"/>
        <v>0</v>
      </c>
      <c r="AH591" s="11">
        <f t="shared" si="598"/>
        <v>0</v>
      </c>
      <c r="AI591" s="11">
        <f>COUNTIF(AA591:AC591, Categories!C$1)</f>
        <v>0</v>
      </c>
      <c r="AJ591" s="14" t="str">
        <f>IF(AA591="", "", IF(OR(AND(AA591=AB591, AA591=Categories!C$3), AND(AB591=AC591,AB591=Categories!C$3), AND(AA591=AC591, AA591=Categories!C$3)), Categories!D$3, IF(OR(AND(AA591&lt;&gt;AB591, AND(AA591&lt;&gt;Categories!C$3, AB591&lt;&gt;Categories!C$3)), AND(AB591&lt;&gt;AC591, AND(AC591&lt;&gt;Categories!C$3, AB591&lt;&gt;Categories!C$3)), AND(AA591&lt;&gt;AC591, AND(AA591&lt;&gt;Categories!C$3, AC591&lt;&gt;Categories!C$3))), Categories!D$2, Categories!D$1)))</f>
        <v/>
      </c>
      <c r="AK591" s="8"/>
      <c r="AL591" s="8"/>
      <c r="AM591" s="8"/>
      <c r="AN591" s="8"/>
      <c r="AO591" s="8"/>
    </row>
    <row r="592">
      <c r="A592" s="8" t="s">
        <v>2849</v>
      </c>
      <c r="B592" s="8" t="s">
        <v>2850</v>
      </c>
      <c r="C592" s="8" t="s">
        <v>2851</v>
      </c>
      <c r="D592" s="11"/>
      <c r="E592" s="11"/>
      <c r="F592" s="11"/>
      <c r="G592" s="11"/>
      <c r="H592" s="11"/>
      <c r="I592" s="11"/>
      <c r="J592" s="11"/>
      <c r="K592" s="8" t="s">
        <v>2852</v>
      </c>
      <c r="L592" s="8"/>
      <c r="M592" s="8"/>
      <c r="N592" s="8"/>
      <c r="O592" s="8"/>
      <c r="P592" s="8"/>
      <c r="Q592" s="8"/>
      <c r="R592" s="8"/>
      <c r="S592" s="8" t="s">
        <v>2853</v>
      </c>
      <c r="T592" s="11"/>
      <c r="U592" s="11"/>
      <c r="V592" s="11"/>
      <c r="W592" s="11"/>
      <c r="X592" s="11"/>
      <c r="Y592" s="11"/>
      <c r="Z592" s="11"/>
      <c r="AA592" s="8" t="str">
        <f>IF(I592="", "",IF(I592=Categories!A$1, Categories!C$1, IF(I592=Categories!A$2, Categories!C$2, IF(AND(I592=Categories!A$3, J592=Categories!B$2), Categories!C$1, IF(AND(I592=Categories!A$3, OR(J592=Categories!B$1, J592=Categories!B$3)), Categories!C$2, Categories!C$3)))))</f>
        <v/>
      </c>
      <c r="AB592" s="8" t="str">
        <f>IF(Q592="", "", IF(Q592=Categories!A$1, Categories!C$1, IF(Q592=Categories!A$2, Categories!C$2, IF(AND(Q592=Categories!A$3, R592=Categories!B$2), Categories!C$1, IF(AND(Q592=Categories!A$3, OR(R592=Categories!B$1, R592=Categories!B$3)), Categories!C$2, Categories!C$3)))))</f>
        <v/>
      </c>
      <c r="AC592" s="13" t="str">
        <f>IF(Y592="", "", IF(Y592=Categories!A$1, Categories!C$1, IF(Y592=Categories!A$2, Categories!C$2, IF(AND(Y592=Categories!A$3, Z592=Categories!B$2), Categories!C$1, IF(AND(Y592=Categories!A$3, OR(Z592=Categories!B$1, Z592=Categories!B$3)), Categories!C$2, Categories!C$3)))))</f>
        <v/>
      </c>
      <c r="AD592" s="11">
        <f t="shared" ref="AD592:AH592" si="599">D592+L592+T592</f>
        <v>0</v>
      </c>
      <c r="AE592" s="11">
        <f t="shared" si="599"/>
        <v>0</v>
      </c>
      <c r="AF592" s="11">
        <f t="shared" si="599"/>
        <v>0</v>
      </c>
      <c r="AG592" s="11">
        <f t="shared" si="599"/>
        <v>0</v>
      </c>
      <c r="AH592" s="11">
        <f t="shared" si="599"/>
        <v>0</v>
      </c>
      <c r="AI592" s="11">
        <f>COUNTIF(AA592:AC592, Categories!C$1)</f>
        <v>0</v>
      </c>
      <c r="AJ592" s="14" t="str">
        <f>IF(AA592="", "", IF(OR(AND(AA592=AB592, AA592=Categories!C$3), AND(AB592=AC592,AB592=Categories!C$3), AND(AA592=AC592, AA592=Categories!C$3)), Categories!D$3, IF(OR(AND(AA592&lt;&gt;AB592, AND(AA592&lt;&gt;Categories!C$3, AB592&lt;&gt;Categories!C$3)), AND(AB592&lt;&gt;AC592, AND(AC592&lt;&gt;Categories!C$3, AB592&lt;&gt;Categories!C$3)), AND(AA592&lt;&gt;AC592, AND(AA592&lt;&gt;Categories!C$3, AC592&lt;&gt;Categories!C$3))), Categories!D$2, Categories!D$1)))</f>
        <v/>
      </c>
      <c r="AK592" s="8"/>
      <c r="AL592" s="8"/>
      <c r="AM592" s="8"/>
      <c r="AN592" s="8"/>
      <c r="AO592" s="8"/>
    </row>
    <row r="593">
      <c r="A593" s="8" t="s">
        <v>2854</v>
      </c>
      <c r="B593" s="8" t="s">
        <v>2855</v>
      </c>
      <c r="C593" s="8" t="s">
        <v>2856</v>
      </c>
      <c r="D593" s="11"/>
      <c r="E593" s="11"/>
      <c r="F593" s="11"/>
      <c r="G593" s="11"/>
      <c r="H593" s="11"/>
      <c r="I593" s="11"/>
      <c r="J593" s="11"/>
      <c r="K593" s="8" t="s">
        <v>2857</v>
      </c>
      <c r="L593" s="8"/>
      <c r="M593" s="8"/>
      <c r="N593" s="8"/>
      <c r="O593" s="8"/>
      <c r="P593" s="8"/>
      <c r="Q593" s="8"/>
      <c r="R593" s="8"/>
      <c r="S593" s="8" t="s">
        <v>2858</v>
      </c>
      <c r="T593" s="11"/>
      <c r="U593" s="11"/>
      <c r="V593" s="11"/>
      <c r="W593" s="11"/>
      <c r="X593" s="11"/>
      <c r="Y593" s="11"/>
      <c r="Z593" s="11"/>
      <c r="AA593" s="8" t="str">
        <f>IF(I593="", "",IF(I593=Categories!A$1, Categories!C$1, IF(I593=Categories!A$2, Categories!C$2, IF(AND(I593=Categories!A$3, J593=Categories!B$2), Categories!C$1, IF(AND(I593=Categories!A$3, OR(J593=Categories!B$1, J593=Categories!B$3)), Categories!C$2, Categories!C$3)))))</f>
        <v/>
      </c>
      <c r="AB593" s="8" t="str">
        <f>IF(Q593="", "", IF(Q593=Categories!A$1, Categories!C$1, IF(Q593=Categories!A$2, Categories!C$2, IF(AND(Q593=Categories!A$3, R593=Categories!B$2), Categories!C$1, IF(AND(Q593=Categories!A$3, OR(R593=Categories!B$1, R593=Categories!B$3)), Categories!C$2, Categories!C$3)))))</f>
        <v/>
      </c>
      <c r="AC593" s="13" t="str">
        <f>IF(Y593="", "", IF(Y593=Categories!A$1, Categories!C$1, IF(Y593=Categories!A$2, Categories!C$2, IF(AND(Y593=Categories!A$3, Z593=Categories!B$2), Categories!C$1, IF(AND(Y593=Categories!A$3, OR(Z593=Categories!B$1, Z593=Categories!B$3)), Categories!C$2, Categories!C$3)))))</f>
        <v/>
      </c>
      <c r="AD593" s="11">
        <f t="shared" ref="AD593:AH593" si="600">D593+L593+T593</f>
        <v>0</v>
      </c>
      <c r="AE593" s="11">
        <f t="shared" si="600"/>
        <v>0</v>
      </c>
      <c r="AF593" s="11">
        <f t="shared" si="600"/>
        <v>0</v>
      </c>
      <c r="AG593" s="11">
        <f t="shared" si="600"/>
        <v>0</v>
      </c>
      <c r="AH593" s="11">
        <f t="shared" si="600"/>
        <v>0</v>
      </c>
      <c r="AI593" s="11">
        <f>COUNTIF(AA593:AC593, Categories!C$1)</f>
        <v>0</v>
      </c>
      <c r="AJ593" s="14" t="str">
        <f>IF(AA593="", "", IF(OR(AND(AA593=AB593, AA593=Categories!C$3), AND(AB593=AC593,AB593=Categories!C$3), AND(AA593=AC593, AA593=Categories!C$3)), Categories!D$3, IF(OR(AND(AA593&lt;&gt;AB593, AND(AA593&lt;&gt;Categories!C$3, AB593&lt;&gt;Categories!C$3)), AND(AB593&lt;&gt;AC593, AND(AC593&lt;&gt;Categories!C$3, AB593&lt;&gt;Categories!C$3)), AND(AA593&lt;&gt;AC593, AND(AA593&lt;&gt;Categories!C$3, AC593&lt;&gt;Categories!C$3))), Categories!D$2, Categories!D$1)))</f>
        <v/>
      </c>
      <c r="AK593" s="8"/>
      <c r="AL593" s="8"/>
      <c r="AM593" s="8"/>
      <c r="AN593" s="8"/>
      <c r="AO593" s="8"/>
    </row>
    <row r="594">
      <c r="A594" s="8" t="s">
        <v>2859</v>
      </c>
      <c r="B594" s="8" t="s">
        <v>2860</v>
      </c>
      <c r="C594" s="8" t="s">
        <v>2861</v>
      </c>
      <c r="D594" s="11"/>
      <c r="E594" s="11"/>
      <c r="F594" s="11"/>
      <c r="G594" s="11"/>
      <c r="H594" s="11"/>
      <c r="I594" s="11"/>
      <c r="J594" s="11"/>
      <c r="K594" s="8" t="s">
        <v>2862</v>
      </c>
      <c r="L594" s="8"/>
      <c r="M594" s="8"/>
      <c r="N594" s="8"/>
      <c r="O594" s="8"/>
      <c r="P594" s="8"/>
      <c r="Q594" s="8"/>
      <c r="R594" s="8"/>
      <c r="S594" s="8" t="s">
        <v>2863</v>
      </c>
      <c r="T594" s="11"/>
      <c r="U594" s="11"/>
      <c r="V594" s="11"/>
      <c r="W594" s="11"/>
      <c r="X594" s="11"/>
      <c r="Y594" s="11"/>
      <c r="Z594" s="11"/>
      <c r="AA594" s="8" t="str">
        <f>IF(I594="", "",IF(I594=Categories!A$1, Categories!C$1, IF(I594=Categories!A$2, Categories!C$2, IF(AND(I594=Categories!A$3, J594=Categories!B$2), Categories!C$1, IF(AND(I594=Categories!A$3, OR(J594=Categories!B$1, J594=Categories!B$3)), Categories!C$2, Categories!C$3)))))</f>
        <v/>
      </c>
      <c r="AB594" s="8" t="str">
        <f>IF(Q594="", "", IF(Q594=Categories!A$1, Categories!C$1, IF(Q594=Categories!A$2, Categories!C$2, IF(AND(Q594=Categories!A$3, R594=Categories!B$2), Categories!C$1, IF(AND(Q594=Categories!A$3, OR(R594=Categories!B$1, R594=Categories!B$3)), Categories!C$2, Categories!C$3)))))</f>
        <v/>
      </c>
      <c r="AC594" s="13" t="str">
        <f>IF(Y594="", "", IF(Y594=Categories!A$1, Categories!C$1, IF(Y594=Categories!A$2, Categories!C$2, IF(AND(Y594=Categories!A$3, Z594=Categories!B$2), Categories!C$1, IF(AND(Y594=Categories!A$3, OR(Z594=Categories!B$1, Z594=Categories!B$3)), Categories!C$2, Categories!C$3)))))</f>
        <v/>
      </c>
      <c r="AD594" s="11">
        <f t="shared" ref="AD594:AH594" si="601">D594+L594+T594</f>
        <v>0</v>
      </c>
      <c r="AE594" s="11">
        <f t="shared" si="601"/>
        <v>0</v>
      </c>
      <c r="AF594" s="11">
        <f t="shared" si="601"/>
        <v>0</v>
      </c>
      <c r="AG594" s="11">
        <f t="shared" si="601"/>
        <v>0</v>
      </c>
      <c r="AH594" s="11">
        <f t="shared" si="601"/>
        <v>0</v>
      </c>
      <c r="AI594" s="11">
        <f>COUNTIF(AA594:AC594, Categories!C$1)</f>
        <v>0</v>
      </c>
      <c r="AJ594" s="14" t="str">
        <f>IF(AA594="", "", IF(OR(AND(AA594=AB594, AA594=Categories!C$3), AND(AB594=AC594,AB594=Categories!C$3), AND(AA594=AC594, AA594=Categories!C$3)), Categories!D$3, IF(OR(AND(AA594&lt;&gt;AB594, AND(AA594&lt;&gt;Categories!C$3, AB594&lt;&gt;Categories!C$3)), AND(AB594&lt;&gt;AC594, AND(AC594&lt;&gt;Categories!C$3, AB594&lt;&gt;Categories!C$3)), AND(AA594&lt;&gt;AC594, AND(AA594&lt;&gt;Categories!C$3, AC594&lt;&gt;Categories!C$3))), Categories!D$2, Categories!D$1)))</f>
        <v/>
      </c>
      <c r="AK594" s="8"/>
      <c r="AL594" s="8"/>
      <c r="AM594" s="8"/>
      <c r="AN594" s="8"/>
      <c r="AO594" s="8"/>
    </row>
    <row r="595">
      <c r="A595" s="8" t="s">
        <v>2864</v>
      </c>
      <c r="B595" s="8" t="s">
        <v>2865</v>
      </c>
      <c r="C595" s="8" t="s">
        <v>2866</v>
      </c>
      <c r="D595" s="11"/>
      <c r="E595" s="11"/>
      <c r="F595" s="11"/>
      <c r="G595" s="11"/>
      <c r="H595" s="11"/>
      <c r="I595" s="11"/>
      <c r="J595" s="11"/>
      <c r="K595" s="8" t="s">
        <v>2867</v>
      </c>
      <c r="L595" s="8"/>
      <c r="M595" s="8"/>
      <c r="N595" s="8"/>
      <c r="O595" s="8"/>
      <c r="P595" s="8"/>
      <c r="Q595" s="8"/>
      <c r="R595" s="8"/>
      <c r="S595" s="8" t="s">
        <v>2868</v>
      </c>
      <c r="T595" s="11"/>
      <c r="U595" s="11"/>
      <c r="V595" s="11"/>
      <c r="W595" s="11"/>
      <c r="X595" s="11"/>
      <c r="Y595" s="11"/>
      <c r="Z595" s="11"/>
      <c r="AA595" s="8" t="str">
        <f>IF(I595="", "",IF(I595=Categories!A$1, Categories!C$1, IF(I595=Categories!A$2, Categories!C$2, IF(AND(I595=Categories!A$3, J595=Categories!B$2), Categories!C$1, IF(AND(I595=Categories!A$3, OR(J595=Categories!B$1, J595=Categories!B$3)), Categories!C$2, Categories!C$3)))))</f>
        <v/>
      </c>
      <c r="AB595" s="8" t="str">
        <f>IF(Q595="", "", IF(Q595=Categories!A$1, Categories!C$1, IF(Q595=Categories!A$2, Categories!C$2, IF(AND(Q595=Categories!A$3, R595=Categories!B$2), Categories!C$1, IF(AND(Q595=Categories!A$3, OR(R595=Categories!B$1, R595=Categories!B$3)), Categories!C$2, Categories!C$3)))))</f>
        <v/>
      </c>
      <c r="AC595" s="13" t="str">
        <f>IF(Y595="", "", IF(Y595=Categories!A$1, Categories!C$1, IF(Y595=Categories!A$2, Categories!C$2, IF(AND(Y595=Categories!A$3, Z595=Categories!B$2), Categories!C$1, IF(AND(Y595=Categories!A$3, OR(Z595=Categories!B$1, Z595=Categories!B$3)), Categories!C$2, Categories!C$3)))))</f>
        <v/>
      </c>
      <c r="AD595" s="11">
        <f t="shared" ref="AD595:AH595" si="602">D595+L595+T595</f>
        <v>0</v>
      </c>
      <c r="AE595" s="11">
        <f t="shared" si="602"/>
        <v>0</v>
      </c>
      <c r="AF595" s="11">
        <f t="shared" si="602"/>
        <v>0</v>
      </c>
      <c r="AG595" s="11">
        <f t="shared" si="602"/>
        <v>0</v>
      </c>
      <c r="AH595" s="11">
        <f t="shared" si="602"/>
        <v>0</v>
      </c>
      <c r="AI595" s="11">
        <f>COUNTIF(AA595:AC595, Categories!C$1)</f>
        <v>0</v>
      </c>
      <c r="AJ595" s="14" t="str">
        <f>IF(AA595="", "", IF(OR(AND(AA595=AB595, AA595=Categories!C$3), AND(AB595=AC595,AB595=Categories!C$3), AND(AA595=AC595, AA595=Categories!C$3)), Categories!D$3, IF(OR(AND(AA595&lt;&gt;AB595, AND(AA595&lt;&gt;Categories!C$3, AB595&lt;&gt;Categories!C$3)), AND(AB595&lt;&gt;AC595, AND(AC595&lt;&gt;Categories!C$3, AB595&lt;&gt;Categories!C$3)), AND(AA595&lt;&gt;AC595, AND(AA595&lt;&gt;Categories!C$3, AC595&lt;&gt;Categories!C$3))), Categories!D$2, Categories!D$1)))</f>
        <v/>
      </c>
      <c r="AK595" s="8"/>
      <c r="AL595" s="8"/>
      <c r="AM595" s="8"/>
      <c r="AN595" s="8"/>
      <c r="AO595" s="8"/>
    </row>
    <row r="596">
      <c r="A596" s="8" t="s">
        <v>2869</v>
      </c>
      <c r="B596" s="8" t="s">
        <v>2870</v>
      </c>
      <c r="C596" s="8" t="s">
        <v>2871</v>
      </c>
      <c r="D596" s="11"/>
      <c r="E596" s="11"/>
      <c r="F596" s="11"/>
      <c r="G596" s="11"/>
      <c r="H596" s="11"/>
      <c r="I596" s="11"/>
      <c r="J596" s="11"/>
      <c r="K596" s="8" t="s">
        <v>2872</v>
      </c>
      <c r="L596" s="8"/>
      <c r="M596" s="8"/>
      <c r="N596" s="8"/>
      <c r="O596" s="8"/>
      <c r="P596" s="8"/>
      <c r="Q596" s="8"/>
      <c r="R596" s="8"/>
      <c r="S596" s="8" t="s">
        <v>2873</v>
      </c>
      <c r="T596" s="11"/>
      <c r="U596" s="11"/>
      <c r="V596" s="11"/>
      <c r="W596" s="11"/>
      <c r="X596" s="11"/>
      <c r="Y596" s="11"/>
      <c r="Z596" s="11"/>
      <c r="AA596" s="8" t="str">
        <f>IF(I596="", "",IF(I596=Categories!A$1, Categories!C$1, IF(I596=Categories!A$2, Categories!C$2, IF(AND(I596=Categories!A$3, J596=Categories!B$2), Categories!C$1, IF(AND(I596=Categories!A$3, OR(J596=Categories!B$1, J596=Categories!B$3)), Categories!C$2, Categories!C$3)))))</f>
        <v/>
      </c>
      <c r="AB596" s="8" t="str">
        <f>IF(Q596="", "", IF(Q596=Categories!A$1, Categories!C$1, IF(Q596=Categories!A$2, Categories!C$2, IF(AND(Q596=Categories!A$3, R596=Categories!B$2), Categories!C$1, IF(AND(Q596=Categories!A$3, OR(R596=Categories!B$1, R596=Categories!B$3)), Categories!C$2, Categories!C$3)))))</f>
        <v/>
      </c>
      <c r="AC596" s="13" t="str">
        <f>IF(Y596="", "", IF(Y596=Categories!A$1, Categories!C$1, IF(Y596=Categories!A$2, Categories!C$2, IF(AND(Y596=Categories!A$3, Z596=Categories!B$2), Categories!C$1, IF(AND(Y596=Categories!A$3, OR(Z596=Categories!B$1, Z596=Categories!B$3)), Categories!C$2, Categories!C$3)))))</f>
        <v/>
      </c>
      <c r="AD596" s="11">
        <f t="shared" ref="AD596:AH596" si="603">D596+L596+T596</f>
        <v>0</v>
      </c>
      <c r="AE596" s="11">
        <f t="shared" si="603"/>
        <v>0</v>
      </c>
      <c r="AF596" s="11">
        <f t="shared" si="603"/>
        <v>0</v>
      </c>
      <c r="AG596" s="11">
        <f t="shared" si="603"/>
        <v>0</v>
      </c>
      <c r="AH596" s="11">
        <f t="shared" si="603"/>
        <v>0</v>
      </c>
      <c r="AI596" s="11">
        <f>COUNTIF(AA596:AC596, Categories!C$1)</f>
        <v>0</v>
      </c>
      <c r="AJ596" s="14" t="str">
        <f>IF(AA596="", "", IF(OR(AND(AA596=AB596, AA596=Categories!C$3), AND(AB596=AC596,AB596=Categories!C$3), AND(AA596=AC596, AA596=Categories!C$3)), Categories!D$3, IF(OR(AND(AA596&lt;&gt;AB596, AND(AA596&lt;&gt;Categories!C$3, AB596&lt;&gt;Categories!C$3)), AND(AB596&lt;&gt;AC596, AND(AC596&lt;&gt;Categories!C$3, AB596&lt;&gt;Categories!C$3)), AND(AA596&lt;&gt;AC596, AND(AA596&lt;&gt;Categories!C$3, AC596&lt;&gt;Categories!C$3))), Categories!D$2, Categories!D$1)))</f>
        <v/>
      </c>
      <c r="AK596" s="8"/>
      <c r="AL596" s="8"/>
      <c r="AM596" s="8"/>
      <c r="AN596" s="8"/>
      <c r="AO596" s="8"/>
    </row>
    <row r="597">
      <c r="A597" s="8" t="s">
        <v>2874</v>
      </c>
      <c r="B597" s="8" t="s">
        <v>2875</v>
      </c>
      <c r="C597" s="8" t="s">
        <v>2876</v>
      </c>
      <c r="D597" s="11"/>
      <c r="E597" s="11"/>
      <c r="F597" s="11"/>
      <c r="G597" s="11"/>
      <c r="H597" s="11"/>
      <c r="I597" s="11"/>
      <c r="J597" s="11"/>
      <c r="K597" s="8" t="s">
        <v>498</v>
      </c>
      <c r="L597" s="8"/>
      <c r="M597" s="8"/>
      <c r="N597" s="8"/>
      <c r="O597" s="8"/>
      <c r="P597" s="8"/>
      <c r="Q597" s="8"/>
      <c r="R597" s="8"/>
      <c r="S597" s="8" t="s">
        <v>2877</v>
      </c>
      <c r="T597" s="11"/>
      <c r="U597" s="11"/>
      <c r="V597" s="11"/>
      <c r="W597" s="11"/>
      <c r="X597" s="11"/>
      <c r="Y597" s="11"/>
      <c r="Z597" s="11"/>
      <c r="AA597" s="8" t="str">
        <f>IF(I597="", "",IF(I597=Categories!A$1, Categories!C$1, IF(I597=Categories!A$2, Categories!C$2, IF(AND(I597=Categories!A$3, J597=Categories!B$2), Categories!C$1, IF(AND(I597=Categories!A$3, OR(J597=Categories!B$1, J597=Categories!B$3)), Categories!C$2, Categories!C$3)))))</f>
        <v/>
      </c>
      <c r="AB597" s="8" t="str">
        <f>IF(Q597="", "", IF(Q597=Categories!A$1, Categories!C$1, IF(Q597=Categories!A$2, Categories!C$2, IF(AND(Q597=Categories!A$3, R597=Categories!B$2), Categories!C$1, IF(AND(Q597=Categories!A$3, OR(R597=Categories!B$1, R597=Categories!B$3)), Categories!C$2, Categories!C$3)))))</f>
        <v/>
      </c>
      <c r="AC597" s="13" t="str">
        <f>IF(Y597="", "", IF(Y597=Categories!A$1, Categories!C$1, IF(Y597=Categories!A$2, Categories!C$2, IF(AND(Y597=Categories!A$3, Z597=Categories!B$2), Categories!C$1, IF(AND(Y597=Categories!A$3, OR(Z597=Categories!B$1, Z597=Categories!B$3)), Categories!C$2, Categories!C$3)))))</f>
        <v/>
      </c>
      <c r="AD597" s="11">
        <f t="shared" ref="AD597:AH597" si="604">D597+L597+T597</f>
        <v>0</v>
      </c>
      <c r="AE597" s="11">
        <f t="shared" si="604"/>
        <v>0</v>
      </c>
      <c r="AF597" s="11">
        <f t="shared" si="604"/>
        <v>0</v>
      </c>
      <c r="AG597" s="11">
        <f t="shared" si="604"/>
        <v>0</v>
      </c>
      <c r="AH597" s="11">
        <f t="shared" si="604"/>
        <v>0</v>
      </c>
      <c r="AI597" s="11">
        <f>COUNTIF(AA597:AC597, Categories!C$1)</f>
        <v>0</v>
      </c>
      <c r="AJ597" s="14" t="str">
        <f>IF(AA597="", "", IF(OR(AND(AA597=AB597, AA597=Categories!C$3), AND(AB597=AC597,AB597=Categories!C$3), AND(AA597=AC597, AA597=Categories!C$3)), Categories!D$3, IF(OR(AND(AA597&lt;&gt;AB597, AND(AA597&lt;&gt;Categories!C$3, AB597&lt;&gt;Categories!C$3)), AND(AB597&lt;&gt;AC597, AND(AC597&lt;&gt;Categories!C$3, AB597&lt;&gt;Categories!C$3)), AND(AA597&lt;&gt;AC597, AND(AA597&lt;&gt;Categories!C$3, AC597&lt;&gt;Categories!C$3))), Categories!D$2, Categories!D$1)))</f>
        <v/>
      </c>
      <c r="AK597" s="8"/>
      <c r="AL597" s="8"/>
      <c r="AM597" s="8"/>
      <c r="AN597" s="8"/>
      <c r="AO597" s="8"/>
    </row>
    <row r="598">
      <c r="A598" s="8" t="s">
        <v>2878</v>
      </c>
      <c r="B598" s="8" t="s">
        <v>2879</v>
      </c>
      <c r="C598" s="8" t="s">
        <v>2880</v>
      </c>
      <c r="D598" s="11"/>
      <c r="E598" s="11"/>
      <c r="F598" s="11"/>
      <c r="G598" s="11"/>
      <c r="H598" s="11"/>
      <c r="I598" s="11"/>
      <c r="J598" s="11"/>
      <c r="K598" s="8" t="s">
        <v>2881</v>
      </c>
      <c r="L598" s="8"/>
      <c r="M598" s="8"/>
      <c r="N598" s="8"/>
      <c r="O598" s="8"/>
      <c r="P598" s="8"/>
      <c r="Q598" s="8"/>
      <c r="R598" s="8"/>
      <c r="S598" s="8" t="s">
        <v>2882</v>
      </c>
      <c r="T598" s="11"/>
      <c r="U598" s="11"/>
      <c r="V598" s="11"/>
      <c r="W598" s="11"/>
      <c r="X598" s="11"/>
      <c r="Y598" s="11"/>
      <c r="Z598" s="11"/>
      <c r="AA598" s="8" t="str">
        <f>IF(I598="", "",IF(I598=Categories!A$1, Categories!C$1, IF(I598=Categories!A$2, Categories!C$2, IF(AND(I598=Categories!A$3, J598=Categories!B$2), Categories!C$1, IF(AND(I598=Categories!A$3, OR(J598=Categories!B$1, J598=Categories!B$3)), Categories!C$2, Categories!C$3)))))</f>
        <v/>
      </c>
      <c r="AB598" s="8" t="str">
        <f>IF(Q598="", "", IF(Q598=Categories!A$1, Categories!C$1, IF(Q598=Categories!A$2, Categories!C$2, IF(AND(Q598=Categories!A$3, R598=Categories!B$2), Categories!C$1, IF(AND(Q598=Categories!A$3, OR(R598=Categories!B$1, R598=Categories!B$3)), Categories!C$2, Categories!C$3)))))</f>
        <v/>
      </c>
      <c r="AC598" s="13" t="str">
        <f>IF(Y598="", "", IF(Y598=Categories!A$1, Categories!C$1, IF(Y598=Categories!A$2, Categories!C$2, IF(AND(Y598=Categories!A$3, Z598=Categories!B$2), Categories!C$1, IF(AND(Y598=Categories!A$3, OR(Z598=Categories!B$1, Z598=Categories!B$3)), Categories!C$2, Categories!C$3)))))</f>
        <v/>
      </c>
      <c r="AD598" s="11">
        <f t="shared" ref="AD598:AH598" si="605">D598+L598+T598</f>
        <v>0</v>
      </c>
      <c r="AE598" s="11">
        <f t="shared" si="605"/>
        <v>0</v>
      </c>
      <c r="AF598" s="11">
        <f t="shared" si="605"/>
        <v>0</v>
      </c>
      <c r="AG598" s="11">
        <f t="shared" si="605"/>
        <v>0</v>
      </c>
      <c r="AH598" s="11">
        <f t="shared" si="605"/>
        <v>0</v>
      </c>
      <c r="AI598" s="11">
        <f>COUNTIF(AA598:AC598, Categories!C$1)</f>
        <v>0</v>
      </c>
      <c r="AJ598" s="14" t="str">
        <f>IF(AA598="", "", IF(OR(AND(AA598=AB598, AA598=Categories!C$3), AND(AB598=AC598,AB598=Categories!C$3), AND(AA598=AC598, AA598=Categories!C$3)), Categories!D$3, IF(OR(AND(AA598&lt;&gt;AB598, AND(AA598&lt;&gt;Categories!C$3, AB598&lt;&gt;Categories!C$3)), AND(AB598&lt;&gt;AC598, AND(AC598&lt;&gt;Categories!C$3, AB598&lt;&gt;Categories!C$3)), AND(AA598&lt;&gt;AC598, AND(AA598&lt;&gt;Categories!C$3, AC598&lt;&gt;Categories!C$3))), Categories!D$2, Categories!D$1)))</f>
        <v/>
      </c>
      <c r="AK598" s="8"/>
      <c r="AL598" s="8"/>
      <c r="AM598" s="8"/>
      <c r="AN598" s="8"/>
      <c r="AO598" s="8"/>
    </row>
    <row r="599">
      <c r="A599" s="8" t="s">
        <v>2883</v>
      </c>
      <c r="B599" s="8" t="s">
        <v>2884</v>
      </c>
      <c r="C599" s="8" t="s">
        <v>2885</v>
      </c>
      <c r="D599" s="11"/>
      <c r="E599" s="11"/>
      <c r="F599" s="11"/>
      <c r="G599" s="11"/>
      <c r="H599" s="11"/>
      <c r="I599" s="11"/>
      <c r="J599" s="11"/>
      <c r="K599" s="8" t="s">
        <v>2886</v>
      </c>
      <c r="L599" s="8"/>
      <c r="M599" s="8"/>
      <c r="N599" s="8"/>
      <c r="O599" s="8"/>
      <c r="P599" s="8"/>
      <c r="Q599" s="8"/>
      <c r="R599" s="8"/>
      <c r="S599" s="8" t="s">
        <v>2887</v>
      </c>
      <c r="T599" s="11"/>
      <c r="U599" s="11"/>
      <c r="V599" s="11"/>
      <c r="W599" s="11"/>
      <c r="X599" s="11"/>
      <c r="Y599" s="11"/>
      <c r="Z599" s="11"/>
      <c r="AA599" s="8" t="str">
        <f>IF(I599="", "",IF(I599=Categories!A$1, Categories!C$1, IF(I599=Categories!A$2, Categories!C$2, IF(AND(I599=Categories!A$3, J599=Categories!B$2), Categories!C$1, IF(AND(I599=Categories!A$3, OR(J599=Categories!B$1, J599=Categories!B$3)), Categories!C$2, Categories!C$3)))))</f>
        <v/>
      </c>
      <c r="AB599" s="8" t="str">
        <f>IF(Q599="", "", IF(Q599=Categories!A$1, Categories!C$1, IF(Q599=Categories!A$2, Categories!C$2, IF(AND(Q599=Categories!A$3, R599=Categories!B$2), Categories!C$1, IF(AND(Q599=Categories!A$3, OR(R599=Categories!B$1, R599=Categories!B$3)), Categories!C$2, Categories!C$3)))))</f>
        <v/>
      </c>
      <c r="AC599" s="13" t="str">
        <f>IF(Y599="", "", IF(Y599=Categories!A$1, Categories!C$1, IF(Y599=Categories!A$2, Categories!C$2, IF(AND(Y599=Categories!A$3, Z599=Categories!B$2), Categories!C$1, IF(AND(Y599=Categories!A$3, OR(Z599=Categories!B$1, Z599=Categories!B$3)), Categories!C$2, Categories!C$3)))))</f>
        <v/>
      </c>
      <c r="AD599" s="11">
        <f t="shared" ref="AD599:AH599" si="606">D599+L599+T599</f>
        <v>0</v>
      </c>
      <c r="AE599" s="11">
        <f t="shared" si="606"/>
        <v>0</v>
      </c>
      <c r="AF599" s="11">
        <f t="shared" si="606"/>
        <v>0</v>
      </c>
      <c r="AG599" s="11">
        <f t="shared" si="606"/>
        <v>0</v>
      </c>
      <c r="AH599" s="11">
        <f t="shared" si="606"/>
        <v>0</v>
      </c>
      <c r="AI599" s="11">
        <f>COUNTIF(AA599:AC599, Categories!C$1)</f>
        <v>0</v>
      </c>
      <c r="AJ599" s="14" t="str">
        <f>IF(AA599="", "", IF(OR(AND(AA599=AB599, AA599=Categories!C$3), AND(AB599=AC599,AB599=Categories!C$3), AND(AA599=AC599, AA599=Categories!C$3)), Categories!D$3, IF(OR(AND(AA599&lt;&gt;AB599, AND(AA599&lt;&gt;Categories!C$3, AB599&lt;&gt;Categories!C$3)), AND(AB599&lt;&gt;AC599, AND(AC599&lt;&gt;Categories!C$3, AB599&lt;&gt;Categories!C$3)), AND(AA599&lt;&gt;AC599, AND(AA599&lt;&gt;Categories!C$3, AC599&lt;&gt;Categories!C$3))), Categories!D$2, Categories!D$1)))</f>
        <v/>
      </c>
      <c r="AK599" s="8"/>
      <c r="AL599" s="8"/>
      <c r="AM599" s="8"/>
      <c r="AN599" s="8"/>
      <c r="AO599" s="8"/>
    </row>
    <row r="600">
      <c r="A600" s="8" t="s">
        <v>2888</v>
      </c>
      <c r="B600" s="8" t="s">
        <v>2889</v>
      </c>
      <c r="C600" s="8" t="s">
        <v>2890</v>
      </c>
      <c r="D600" s="11"/>
      <c r="E600" s="11"/>
      <c r="F600" s="11"/>
      <c r="G600" s="11"/>
      <c r="H600" s="11"/>
      <c r="I600" s="11"/>
      <c r="J600" s="11"/>
      <c r="K600" s="8" t="s">
        <v>2891</v>
      </c>
      <c r="L600" s="8"/>
      <c r="M600" s="8"/>
      <c r="N600" s="8"/>
      <c r="O600" s="8"/>
      <c r="P600" s="8"/>
      <c r="Q600" s="8"/>
      <c r="R600" s="8"/>
      <c r="S600" s="8" t="s">
        <v>2892</v>
      </c>
      <c r="T600" s="11"/>
      <c r="U600" s="11"/>
      <c r="V600" s="11"/>
      <c r="W600" s="11"/>
      <c r="X600" s="11"/>
      <c r="Y600" s="11"/>
      <c r="Z600" s="11"/>
      <c r="AA600" s="8" t="str">
        <f>IF(I600="", "",IF(I600=Categories!A$1, Categories!C$1, IF(I600=Categories!A$2, Categories!C$2, IF(AND(I600=Categories!A$3, J600=Categories!B$2), Categories!C$1, IF(AND(I600=Categories!A$3, OR(J600=Categories!B$1, J600=Categories!B$3)), Categories!C$2, Categories!C$3)))))</f>
        <v/>
      </c>
      <c r="AB600" s="8" t="str">
        <f>IF(Q600="", "", IF(Q600=Categories!A$1, Categories!C$1, IF(Q600=Categories!A$2, Categories!C$2, IF(AND(Q600=Categories!A$3, R600=Categories!B$2), Categories!C$1, IF(AND(Q600=Categories!A$3, OR(R600=Categories!B$1, R600=Categories!B$3)), Categories!C$2, Categories!C$3)))))</f>
        <v/>
      </c>
      <c r="AC600" s="13" t="str">
        <f>IF(Y600="", "", IF(Y600=Categories!A$1, Categories!C$1, IF(Y600=Categories!A$2, Categories!C$2, IF(AND(Y600=Categories!A$3, Z600=Categories!B$2), Categories!C$1, IF(AND(Y600=Categories!A$3, OR(Z600=Categories!B$1, Z600=Categories!B$3)), Categories!C$2, Categories!C$3)))))</f>
        <v/>
      </c>
      <c r="AD600" s="11">
        <f t="shared" ref="AD600:AH600" si="607">D600+L600+T600</f>
        <v>0</v>
      </c>
      <c r="AE600" s="11">
        <f t="shared" si="607"/>
        <v>0</v>
      </c>
      <c r="AF600" s="11">
        <f t="shared" si="607"/>
        <v>0</v>
      </c>
      <c r="AG600" s="11">
        <f t="shared" si="607"/>
        <v>0</v>
      </c>
      <c r="AH600" s="11">
        <f t="shared" si="607"/>
        <v>0</v>
      </c>
      <c r="AI600" s="11">
        <f>COUNTIF(AA600:AC600, Categories!C$1)</f>
        <v>0</v>
      </c>
      <c r="AJ600" s="14" t="str">
        <f>IF(AA600="", "", IF(OR(AND(AA600=AB600, AA600=Categories!C$3), AND(AB600=AC600,AB600=Categories!C$3), AND(AA600=AC600, AA600=Categories!C$3)), Categories!D$3, IF(OR(AND(AA600&lt;&gt;AB600, AND(AA600&lt;&gt;Categories!C$3, AB600&lt;&gt;Categories!C$3)), AND(AB600&lt;&gt;AC600, AND(AC600&lt;&gt;Categories!C$3, AB600&lt;&gt;Categories!C$3)), AND(AA600&lt;&gt;AC600, AND(AA600&lt;&gt;Categories!C$3, AC600&lt;&gt;Categories!C$3))), Categories!D$2, Categories!D$1)))</f>
        <v/>
      </c>
      <c r="AK600" s="8"/>
      <c r="AL600" s="8"/>
      <c r="AM600" s="8"/>
      <c r="AN600" s="8"/>
      <c r="AO600" s="8"/>
    </row>
    <row r="601">
      <c r="A601" s="8" t="s">
        <v>2893</v>
      </c>
      <c r="B601" s="8" t="s">
        <v>2894</v>
      </c>
      <c r="C601" s="8" t="s">
        <v>2895</v>
      </c>
      <c r="D601" s="11"/>
      <c r="E601" s="11"/>
      <c r="F601" s="11"/>
      <c r="G601" s="11"/>
      <c r="H601" s="11"/>
      <c r="I601" s="11"/>
      <c r="J601" s="11"/>
      <c r="K601" s="8" t="s">
        <v>2896</v>
      </c>
      <c r="L601" s="8"/>
      <c r="M601" s="8"/>
      <c r="N601" s="8"/>
      <c r="O601" s="8"/>
      <c r="P601" s="8"/>
      <c r="Q601" s="8"/>
      <c r="R601" s="8"/>
      <c r="S601" s="8" t="s">
        <v>2897</v>
      </c>
      <c r="T601" s="11"/>
      <c r="U601" s="11"/>
      <c r="V601" s="11"/>
      <c r="W601" s="11"/>
      <c r="X601" s="11"/>
      <c r="Y601" s="11"/>
      <c r="Z601" s="11"/>
      <c r="AA601" s="8" t="str">
        <f>IF(I601="", "",IF(I601=Categories!A$1, Categories!C$1, IF(I601=Categories!A$2, Categories!C$2, IF(AND(I601=Categories!A$3, J601=Categories!B$2), Categories!C$1, IF(AND(I601=Categories!A$3, OR(J601=Categories!B$1, J601=Categories!B$3)), Categories!C$2, Categories!C$3)))))</f>
        <v/>
      </c>
      <c r="AB601" s="8" t="str">
        <f>IF(Q601="", "", IF(Q601=Categories!A$1, Categories!C$1, IF(Q601=Categories!A$2, Categories!C$2, IF(AND(Q601=Categories!A$3, R601=Categories!B$2), Categories!C$1, IF(AND(Q601=Categories!A$3, OR(R601=Categories!B$1, R601=Categories!B$3)), Categories!C$2, Categories!C$3)))))</f>
        <v/>
      </c>
      <c r="AC601" s="13" t="str">
        <f>IF(Y601="", "", IF(Y601=Categories!A$1, Categories!C$1, IF(Y601=Categories!A$2, Categories!C$2, IF(AND(Y601=Categories!A$3, Z601=Categories!B$2), Categories!C$1, IF(AND(Y601=Categories!A$3, OR(Z601=Categories!B$1, Z601=Categories!B$3)), Categories!C$2, Categories!C$3)))))</f>
        <v/>
      </c>
      <c r="AD601" s="11">
        <f t="shared" ref="AD601:AH601" si="608">D601+L601+T601</f>
        <v>0</v>
      </c>
      <c r="AE601" s="11">
        <f t="shared" si="608"/>
        <v>0</v>
      </c>
      <c r="AF601" s="11">
        <f t="shared" si="608"/>
        <v>0</v>
      </c>
      <c r="AG601" s="11">
        <f t="shared" si="608"/>
        <v>0</v>
      </c>
      <c r="AH601" s="11">
        <f t="shared" si="608"/>
        <v>0</v>
      </c>
      <c r="AI601" s="11">
        <f>COUNTIF(AA601:AC601, Categories!C$1)</f>
        <v>0</v>
      </c>
      <c r="AJ601" s="14" t="str">
        <f>IF(AA601="", "", IF(OR(AND(AA601=AB601, AA601=Categories!C$3), AND(AB601=AC601,AB601=Categories!C$3), AND(AA601=AC601, AA601=Categories!C$3)), Categories!D$3, IF(OR(AND(AA601&lt;&gt;AB601, AND(AA601&lt;&gt;Categories!C$3, AB601&lt;&gt;Categories!C$3)), AND(AB601&lt;&gt;AC601, AND(AC601&lt;&gt;Categories!C$3, AB601&lt;&gt;Categories!C$3)), AND(AA601&lt;&gt;AC601, AND(AA601&lt;&gt;Categories!C$3, AC601&lt;&gt;Categories!C$3))), Categories!D$2, Categories!D$1)))</f>
        <v/>
      </c>
      <c r="AK601" s="8"/>
      <c r="AL601" s="8"/>
      <c r="AM601" s="8"/>
      <c r="AN601" s="8"/>
      <c r="AO601" s="8"/>
    </row>
    <row r="602">
      <c r="A602" s="8" t="s">
        <v>2898</v>
      </c>
      <c r="B602" s="8" t="s">
        <v>2899</v>
      </c>
      <c r="C602" s="8" t="s">
        <v>2900</v>
      </c>
      <c r="D602" s="11"/>
      <c r="E602" s="11"/>
      <c r="F602" s="11"/>
      <c r="G602" s="11"/>
      <c r="H602" s="11"/>
      <c r="I602" s="11"/>
      <c r="J602" s="11"/>
      <c r="K602" s="8" t="s">
        <v>2901</v>
      </c>
      <c r="L602" s="8"/>
      <c r="M602" s="8"/>
      <c r="N602" s="8"/>
      <c r="O602" s="8"/>
      <c r="P602" s="8"/>
      <c r="Q602" s="8"/>
      <c r="R602" s="8"/>
      <c r="S602" s="8" t="s">
        <v>345</v>
      </c>
      <c r="T602" s="11"/>
      <c r="U602" s="11"/>
      <c r="V602" s="11"/>
      <c r="W602" s="11"/>
      <c r="X602" s="11"/>
      <c r="Y602" s="11"/>
      <c r="Z602" s="11"/>
      <c r="AA602" s="8" t="str">
        <f>IF(I602="", "",IF(I602=Categories!A$1, Categories!C$1, IF(I602=Categories!A$2, Categories!C$2, IF(AND(I602=Categories!A$3, J602=Categories!B$2), Categories!C$1, IF(AND(I602=Categories!A$3, OR(J602=Categories!B$1, J602=Categories!B$3)), Categories!C$2, Categories!C$3)))))</f>
        <v/>
      </c>
      <c r="AB602" s="8" t="str">
        <f>IF(Q602="", "", IF(Q602=Categories!A$1, Categories!C$1, IF(Q602=Categories!A$2, Categories!C$2, IF(AND(Q602=Categories!A$3, R602=Categories!B$2), Categories!C$1, IF(AND(Q602=Categories!A$3, OR(R602=Categories!B$1, R602=Categories!B$3)), Categories!C$2, Categories!C$3)))))</f>
        <v/>
      </c>
      <c r="AC602" s="13" t="str">
        <f>IF(Y602="", "", IF(Y602=Categories!A$1, Categories!C$1, IF(Y602=Categories!A$2, Categories!C$2, IF(AND(Y602=Categories!A$3, Z602=Categories!B$2), Categories!C$1, IF(AND(Y602=Categories!A$3, OR(Z602=Categories!B$1, Z602=Categories!B$3)), Categories!C$2, Categories!C$3)))))</f>
        <v/>
      </c>
      <c r="AD602" s="11">
        <f t="shared" ref="AD602:AH602" si="609">D602+L602+T602</f>
        <v>0</v>
      </c>
      <c r="AE602" s="11">
        <f t="shared" si="609"/>
        <v>0</v>
      </c>
      <c r="AF602" s="11">
        <f t="shared" si="609"/>
        <v>0</v>
      </c>
      <c r="AG602" s="11">
        <f t="shared" si="609"/>
        <v>0</v>
      </c>
      <c r="AH602" s="11">
        <f t="shared" si="609"/>
        <v>0</v>
      </c>
      <c r="AI602" s="11">
        <f>COUNTIF(AA602:AC602, Categories!C$1)</f>
        <v>0</v>
      </c>
      <c r="AJ602" s="14" t="str">
        <f>IF(AA602="", "", IF(OR(AND(AA602=AB602, AA602=Categories!C$3), AND(AB602=AC602,AB602=Categories!C$3), AND(AA602=AC602, AA602=Categories!C$3)), Categories!D$3, IF(OR(AND(AA602&lt;&gt;AB602, AND(AA602&lt;&gt;Categories!C$3, AB602&lt;&gt;Categories!C$3)), AND(AB602&lt;&gt;AC602, AND(AC602&lt;&gt;Categories!C$3, AB602&lt;&gt;Categories!C$3)), AND(AA602&lt;&gt;AC602, AND(AA602&lt;&gt;Categories!C$3, AC602&lt;&gt;Categories!C$3))), Categories!D$2, Categories!D$1)))</f>
        <v/>
      </c>
      <c r="AK602" s="8"/>
      <c r="AL602" s="8"/>
      <c r="AM602" s="8"/>
      <c r="AN602" s="8"/>
      <c r="AO602" s="8"/>
    </row>
    <row r="603">
      <c r="A603" s="8" t="s">
        <v>2902</v>
      </c>
      <c r="B603" s="8" t="s">
        <v>2903</v>
      </c>
      <c r="C603" s="8" t="s">
        <v>2904</v>
      </c>
      <c r="D603" s="11"/>
      <c r="E603" s="11"/>
      <c r="F603" s="11"/>
      <c r="G603" s="11"/>
      <c r="H603" s="11"/>
      <c r="I603" s="11"/>
      <c r="J603" s="11"/>
      <c r="K603" s="8" t="s">
        <v>2905</v>
      </c>
      <c r="L603" s="8"/>
      <c r="M603" s="8"/>
      <c r="N603" s="8"/>
      <c r="O603" s="8"/>
      <c r="P603" s="8"/>
      <c r="Q603" s="8"/>
      <c r="R603" s="8"/>
      <c r="S603" s="8" t="s">
        <v>2906</v>
      </c>
      <c r="T603" s="11"/>
      <c r="U603" s="11"/>
      <c r="V603" s="11"/>
      <c r="W603" s="11"/>
      <c r="X603" s="11"/>
      <c r="Y603" s="11"/>
      <c r="Z603" s="11"/>
      <c r="AA603" s="8" t="str">
        <f>IF(I603="", "",IF(I603=Categories!A$1, Categories!C$1, IF(I603=Categories!A$2, Categories!C$2, IF(AND(I603=Categories!A$3, J603=Categories!B$2), Categories!C$1, IF(AND(I603=Categories!A$3, OR(J603=Categories!B$1, J603=Categories!B$3)), Categories!C$2, Categories!C$3)))))</f>
        <v/>
      </c>
      <c r="AB603" s="8" t="str">
        <f>IF(Q603="", "", IF(Q603=Categories!A$1, Categories!C$1, IF(Q603=Categories!A$2, Categories!C$2, IF(AND(Q603=Categories!A$3, R603=Categories!B$2), Categories!C$1, IF(AND(Q603=Categories!A$3, OR(R603=Categories!B$1, R603=Categories!B$3)), Categories!C$2, Categories!C$3)))))</f>
        <v/>
      </c>
      <c r="AC603" s="13" t="str">
        <f>IF(Y603="", "", IF(Y603=Categories!A$1, Categories!C$1, IF(Y603=Categories!A$2, Categories!C$2, IF(AND(Y603=Categories!A$3, Z603=Categories!B$2), Categories!C$1, IF(AND(Y603=Categories!A$3, OR(Z603=Categories!B$1, Z603=Categories!B$3)), Categories!C$2, Categories!C$3)))))</f>
        <v/>
      </c>
      <c r="AD603" s="11">
        <f t="shared" ref="AD603:AH603" si="610">D603+L603+T603</f>
        <v>0</v>
      </c>
      <c r="AE603" s="11">
        <f t="shared" si="610"/>
        <v>0</v>
      </c>
      <c r="AF603" s="11">
        <f t="shared" si="610"/>
        <v>0</v>
      </c>
      <c r="AG603" s="11">
        <f t="shared" si="610"/>
        <v>0</v>
      </c>
      <c r="AH603" s="11">
        <f t="shared" si="610"/>
        <v>0</v>
      </c>
      <c r="AI603" s="11">
        <f>COUNTIF(AA603:AC603, Categories!C$1)</f>
        <v>0</v>
      </c>
      <c r="AJ603" s="14" t="str">
        <f>IF(AA603="", "", IF(OR(AND(AA603=AB603, AA603=Categories!C$3), AND(AB603=AC603,AB603=Categories!C$3), AND(AA603=AC603, AA603=Categories!C$3)), Categories!D$3, IF(OR(AND(AA603&lt;&gt;AB603, AND(AA603&lt;&gt;Categories!C$3, AB603&lt;&gt;Categories!C$3)), AND(AB603&lt;&gt;AC603, AND(AC603&lt;&gt;Categories!C$3, AB603&lt;&gt;Categories!C$3)), AND(AA603&lt;&gt;AC603, AND(AA603&lt;&gt;Categories!C$3, AC603&lt;&gt;Categories!C$3))), Categories!D$2, Categories!D$1)))</f>
        <v/>
      </c>
      <c r="AK603" s="8"/>
      <c r="AL603" s="8"/>
      <c r="AM603" s="8"/>
      <c r="AN603" s="8"/>
      <c r="AO603" s="8"/>
    </row>
    <row r="604">
      <c r="A604" s="8" t="s">
        <v>2907</v>
      </c>
      <c r="B604" s="8" t="s">
        <v>2908</v>
      </c>
      <c r="C604" s="8" t="s">
        <v>1438</v>
      </c>
      <c r="D604" s="11"/>
      <c r="E604" s="11"/>
      <c r="F604" s="11"/>
      <c r="G604" s="11"/>
      <c r="H604" s="11"/>
      <c r="I604" s="11"/>
      <c r="J604" s="11"/>
      <c r="K604" s="8" t="s">
        <v>2909</v>
      </c>
      <c r="L604" s="8"/>
      <c r="M604" s="8"/>
      <c r="N604" s="8"/>
      <c r="O604" s="8"/>
      <c r="P604" s="8"/>
      <c r="Q604" s="8"/>
      <c r="R604" s="8"/>
      <c r="S604" s="8" t="s">
        <v>2910</v>
      </c>
      <c r="T604" s="11"/>
      <c r="U604" s="11"/>
      <c r="V604" s="11"/>
      <c r="W604" s="11"/>
      <c r="X604" s="11"/>
      <c r="Y604" s="11"/>
      <c r="Z604" s="11"/>
      <c r="AA604" s="8" t="str">
        <f>IF(I604="", "",IF(I604=Categories!A$1, Categories!C$1, IF(I604=Categories!A$2, Categories!C$2, IF(AND(I604=Categories!A$3, J604=Categories!B$2), Categories!C$1, IF(AND(I604=Categories!A$3, OR(J604=Categories!B$1, J604=Categories!B$3)), Categories!C$2, Categories!C$3)))))</f>
        <v/>
      </c>
      <c r="AB604" s="8" t="str">
        <f>IF(Q604="", "", IF(Q604=Categories!A$1, Categories!C$1, IF(Q604=Categories!A$2, Categories!C$2, IF(AND(Q604=Categories!A$3, R604=Categories!B$2), Categories!C$1, IF(AND(Q604=Categories!A$3, OR(R604=Categories!B$1, R604=Categories!B$3)), Categories!C$2, Categories!C$3)))))</f>
        <v/>
      </c>
      <c r="AC604" s="13" t="str">
        <f>IF(Y604="", "", IF(Y604=Categories!A$1, Categories!C$1, IF(Y604=Categories!A$2, Categories!C$2, IF(AND(Y604=Categories!A$3, Z604=Categories!B$2), Categories!C$1, IF(AND(Y604=Categories!A$3, OR(Z604=Categories!B$1, Z604=Categories!B$3)), Categories!C$2, Categories!C$3)))))</f>
        <v/>
      </c>
      <c r="AD604" s="11">
        <f t="shared" ref="AD604:AH604" si="611">D604+L604+T604</f>
        <v>0</v>
      </c>
      <c r="AE604" s="11">
        <f t="shared" si="611"/>
        <v>0</v>
      </c>
      <c r="AF604" s="11">
        <f t="shared" si="611"/>
        <v>0</v>
      </c>
      <c r="AG604" s="11">
        <f t="shared" si="611"/>
        <v>0</v>
      </c>
      <c r="AH604" s="11">
        <f t="shared" si="611"/>
        <v>0</v>
      </c>
      <c r="AI604" s="11">
        <f>COUNTIF(AA604:AC604, Categories!C$1)</f>
        <v>0</v>
      </c>
      <c r="AJ604" s="14" t="str">
        <f>IF(AA604="", "", IF(OR(AND(AA604=AB604, AA604=Categories!C$3), AND(AB604=AC604,AB604=Categories!C$3), AND(AA604=AC604, AA604=Categories!C$3)), Categories!D$3, IF(OR(AND(AA604&lt;&gt;AB604, AND(AA604&lt;&gt;Categories!C$3, AB604&lt;&gt;Categories!C$3)), AND(AB604&lt;&gt;AC604, AND(AC604&lt;&gt;Categories!C$3, AB604&lt;&gt;Categories!C$3)), AND(AA604&lt;&gt;AC604, AND(AA604&lt;&gt;Categories!C$3, AC604&lt;&gt;Categories!C$3))), Categories!D$2, Categories!D$1)))</f>
        <v/>
      </c>
      <c r="AK604" s="8"/>
      <c r="AL604" s="8"/>
      <c r="AM604" s="8"/>
      <c r="AN604" s="8"/>
      <c r="AO604" s="8"/>
    </row>
    <row r="605">
      <c r="A605" s="8" t="s">
        <v>2911</v>
      </c>
      <c r="B605" s="8" t="s">
        <v>2912</v>
      </c>
      <c r="C605" s="8" t="s">
        <v>2913</v>
      </c>
      <c r="D605" s="11"/>
      <c r="E605" s="11"/>
      <c r="F605" s="11"/>
      <c r="G605" s="11"/>
      <c r="H605" s="11"/>
      <c r="I605" s="11"/>
      <c r="J605" s="11"/>
      <c r="K605" s="8" t="s">
        <v>2914</v>
      </c>
      <c r="L605" s="8"/>
      <c r="M605" s="8"/>
      <c r="N605" s="8"/>
      <c r="O605" s="8"/>
      <c r="P605" s="8"/>
      <c r="Q605" s="8"/>
      <c r="R605" s="8"/>
      <c r="S605" s="8" t="s">
        <v>2915</v>
      </c>
      <c r="T605" s="11"/>
      <c r="U605" s="11"/>
      <c r="V605" s="11"/>
      <c r="W605" s="11"/>
      <c r="X605" s="11"/>
      <c r="Y605" s="11"/>
      <c r="Z605" s="11"/>
      <c r="AA605" s="8" t="str">
        <f>IF(I605="", "",IF(I605=Categories!A$1, Categories!C$1, IF(I605=Categories!A$2, Categories!C$2, IF(AND(I605=Categories!A$3, J605=Categories!B$2), Categories!C$1, IF(AND(I605=Categories!A$3, OR(J605=Categories!B$1, J605=Categories!B$3)), Categories!C$2, Categories!C$3)))))</f>
        <v/>
      </c>
      <c r="AB605" s="8" t="str">
        <f>IF(Q605="", "", IF(Q605=Categories!A$1, Categories!C$1, IF(Q605=Categories!A$2, Categories!C$2, IF(AND(Q605=Categories!A$3, R605=Categories!B$2), Categories!C$1, IF(AND(Q605=Categories!A$3, OR(R605=Categories!B$1, R605=Categories!B$3)), Categories!C$2, Categories!C$3)))))</f>
        <v/>
      </c>
      <c r="AC605" s="13" t="str">
        <f>IF(Y605="", "", IF(Y605=Categories!A$1, Categories!C$1, IF(Y605=Categories!A$2, Categories!C$2, IF(AND(Y605=Categories!A$3, Z605=Categories!B$2), Categories!C$1, IF(AND(Y605=Categories!A$3, OR(Z605=Categories!B$1, Z605=Categories!B$3)), Categories!C$2, Categories!C$3)))))</f>
        <v/>
      </c>
      <c r="AD605" s="11">
        <f t="shared" ref="AD605:AH605" si="612">D605+L605+T605</f>
        <v>0</v>
      </c>
      <c r="AE605" s="11">
        <f t="shared" si="612"/>
        <v>0</v>
      </c>
      <c r="AF605" s="11">
        <f t="shared" si="612"/>
        <v>0</v>
      </c>
      <c r="AG605" s="11">
        <f t="shared" si="612"/>
        <v>0</v>
      </c>
      <c r="AH605" s="11">
        <f t="shared" si="612"/>
        <v>0</v>
      </c>
      <c r="AI605" s="11">
        <f>COUNTIF(AA605:AC605, Categories!C$1)</f>
        <v>0</v>
      </c>
      <c r="AJ605" s="14" t="str">
        <f>IF(AA605="", "", IF(OR(AND(AA605=AB605, AA605=Categories!C$3), AND(AB605=AC605,AB605=Categories!C$3), AND(AA605=AC605, AA605=Categories!C$3)), Categories!D$3, IF(OR(AND(AA605&lt;&gt;AB605, AND(AA605&lt;&gt;Categories!C$3, AB605&lt;&gt;Categories!C$3)), AND(AB605&lt;&gt;AC605, AND(AC605&lt;&gt;Categories!C$3, AB605&lt;&gt;Categories!C$3)), AND(AA605&lt;&gt;AC605, AND(AA605&lt;&gt;Categories!C$3, AC605&lt;&gt;Categories!C$3))), Categories!D$2, Categories!D$1)))</f>
        <v/>
      </c>
      <c r="AK605" s="8"/>
      <c r="AL605" s="8"/>
      <c r="AM605" s="8"/>
      <c r="AN605" s="8"/>
      <c r="AO605" s="8"/>
    </row>
    <row r="606">
      <c r="A606" s="8" t="s">
        <v>2916</v>
      </c>
      <c r="B606" s="8" t="s">
        <v>2917</v>
      </c>
      <c r="C606" s="8" t="s">
        <v>2918</v>
      </c>
      <c r="D606" s="11"/>
      <c r="E606" s="11"/>
      <c r="F606" s="11"/>
      <c r="G606" s="11"/>
      <c r="H606" s="11"/>
      <c r="I606" s="11"/>
      <c r="J606" s="11"/>
      <c r="K606" s="8" t="s">
        <v>2919</v>
      </c>
      <c r="L606" s="8"/>
      <c r="M606" s="8"/>
      <c r="N606" s="8"/>
      <c r="O606" s="8"/>
      <c r="P606" s="8"/>
      <c r="Q606" s="8"/>
      <c r="R606" s="8"/>
      <c r="S606" s="8" t="s">
        <v>2920</v>
      </c>
      <c r="T606" s="11"/>
      <c r="U606" s="11"/>
      <c r="V606" s="11"/>
      <c r="W606" s="11"/>
      <c r="X606" s="11"/>
      <c r="Y606" s="11"/>
      <c r="Z606" s="11"/>
      <c r="AA606" s="8" t="str">
        <f>IF(I606="", "",IF(I606=Categories!A$1, Categories!C$1, IF(I606=Categories!A$2, Categories!C$2, IF(AND(I606=Categories!A$3, J606=Categories!B$2), Categories!C$1, IF(AND(I606=Categories!A$3, OR(J606=Categories!B$1, J606=Categories!B$3)), Categories!C$2, Categories!C$3)))))</f>
        <v/>
      </c>
      <c r="AB606" s="8" t="str">
        <f>IF(Q606="", "", IF(Q606=Categories!A$1, Categories!C$1, IF(Q606=Categories!A$2, Categories!C$2, IF(AND(Q606=Categories!A$3, R606=Categories!B$2), Categories!C$1, IF(AND(Q606=Categories!A$3, OR(R606=Categories!B$1, R606=Categories!B$3)), Categories!C$2, Categories!C$3)))))</f>
        <v/>
      </c>
      <c r="AC606" s="13" t="str">
        <f>IF(Y606="", "", IF(Y606=Categories!A$1, Categories!C$1, IF(Y606=Categories!A$2, Categories!C$2, IF(AND(Y606=Categories!A$3, Z606=Categories!B$2), Categories!C$1, IF(AND(Y606=Categories!A$3, OR(Z606=Categories!B$1, Z606=Categories!B$3)), Categories!C$2, Categories!C$3)))))</f>
        <v/>
      </c>
      <c r="AD606" s="11">
        <f t="shared" ref="AD606:AH606" si="613">D606+L606+T606</f>
        <v>0</v>
      </c>
      <c r="AE606" s="11">
        <f t="shared" si="613"/>
        <v>0</v>
      </c>
      <c r="AF606" s="11">
        <f t="shared" si="613"/>
        <v>0</v>
      </c>
      <c r="AG606" s="11">
        <f t="shared" si="613"/>
        <v>0</v>
      </c>
      <c r="AH606" s="11">
        <f t="shared" si="613"/>
        <v>0</v>
      </c>
      <c r="AI606" s="11">
        <f>COUNTIF(AA606:AC606, Categories!C$1)</f>
        <v>0</v>
      </c>
      <c r="AJ606" s="14" t="str">
        <f>IF(AA606="", "", IF(OR(AND(AA606=AB606, AA606=Categories!C$3), AND(AB606=AC606,AB606=Categories!C$3), AND(AA606=AC606, AA606=Categories!C$3)), Categories!D$3, IF(OR(AND(AA606&lt;&gt;AB606, AND(AA606&lt;&gt;Categories!C$3, AB606&lt;&gt;Categories!C$3)), AND(AB606&lt;&gt;AC606, AND(AC606&lt;&gt;Categories!C$3, AB606&lt;&gt;Categories!C$3)), AND(AA606&lt;&gt;AC606, AND(AA606&lt;&gt;Categories!C$3, AC606&lt;&gt;Categories!C$3))), Categories!D$2, Categories!D$1)))</f>
        <v/>
      </c>
      <c r="AK606" s="8"/>
      <c r="AL606" s="8"/>
      <c r="AM606" s="8"/>
      <c r="AN606" s="8"/>
      <c r="AO606" s="8"/>
    </row>
    <row r="607">
      <c r="A607" s="8" t="s">
        <v>2921</v>
      </c>
      <c r="B607" s="8" t="s">
        <v>2922</v>
      </c>
      <c r="C607" s="8" t="s">
        <v>2923</v>
      </c>
      <c r="D607" s="11"/>
      <c r="E607" s="11"/>
      <c r="F607" s="11"/>
      <c r="G607" s="11"/>
      <c r="H607" s="11"/>
      <c r="I607" s="11"/>
      <c r="J607" s="11"/>
      <c r="K607" s="8" t="s">
        <v>2924</v>
      </c>
      <c r="L607" s="8"/>
      <c r="M607" s="8"/>
      <c r="N607" s="8"/>
      <c r="O607" s="8"/>
      <c r="P607" s="8"/>
      <c r="Q607" s="8"/>
      <c r="R607" s="8"/>
      <c r="S607" s="8" t="s">
        <v>2925</v>
      </c>
      <c r="T607" s="11"/>
      <c r="U607" s="11"/>
      <c r="V607" s="11"/>
      <c r="W607" s="11"/>
      <c r="X607" s="11"/>
      <c r="Y607" s="11"/>
      <c r="Z607" s="11"/>
      <c r="AA607" s="8" t="str">
        <f>IF(I607="", "",IF(I607=Categories!A$1, Categories!C$1, IF(I607=Categories!A$2, Categories!C$2, IF(AND(I607=Categories!A$3, J607=Categories!B$2), Categories!C$1, IF(AND(I607=Categories!A$3, OR(J607=Categories!B$1, J607=Categories!B$3)), Categories!C$2, Categories!C$3)))))</f>
        <v/>
      </c>
      <c r="AB607" s="8" t="str">
        <f>IF(Q607="", "", IF(Q607=Categories!A$1, Categories!C$1, IF(Q607=Categories!A$2, Categories!C$2, IF(AND(Q607=Categories!A$3, R607=Categories!B$2), Categories!C$1, IF(AND(Q607=Categories!A$3, OR(R607=Categories!B$1, R607=Categories!B$3)), Categories!C$2, Categories!C$3)))))</f>
        <v/>
      </c>
      <c r="AC607" s="13" t="str">
        <f>IF(Y607="", "", IF(Y607=Categories!A$1, Categories!C$1, IF(Y607=Categories!A$2, Categories!C$2, IF(AND(Y607=Categories!A$3, Z607=Categories!B$2), Categories!C$1, IF(AND(Y607=Categories!A$3, OR(Z607=Categories!B$1, Z607=Categories!B$3)), Categories!C$2, Categories!C$3)))))</f>
        <v/>
      </c>
      <c r="AD607" s="11">
        <f t="shared" ref="AD607:AH607" si="614">D607+L607+T607</f>
        <v>0</v>
      </c>
      <c r="AE607" s="11">
        <f t="shared" si="614"/>
        <v>0</v>
      </c>
      <c r="AF607" s="11">
        <f t="shared" si="614"/>
        <v>0</v>
      </c>
      <c r="AG607" s="11">
        <f t="shared" si="614"/>
        <v>0</v>
      </c>
      <c r="AH607" s="11">
        <f t="shared" si="614"/>
        <v>0</v>
      </c>
      <c r="AI607" s="11">
        <f>COUNTIF(AA607:AC607, Categories!C$1)</f>
        <v>0</v>
      </c>
      <c r="AJ607" s="14" t="str">
        <f>IF(AA607="", "", IF(OR(AND(AA607=AB607, AA607=Categories!C$3), AND(AB607=AC607,AB607=Categories!C$3), AND(AA607=AC607, AA607=Categories!C$3)), Categories!D$3, IF(OR(AND(AA607&lt;&gt;AB607, AND(AA607&lt;&gt;Categories!C$3, AB607&lt;&gt;Categories!C$3)), AND(AB607&lt;&gt;AC607, AND(AC607&lt;&gt;Categories!C$3, AB607&lt;&gt;Categories!C$3)), AND(AA607&lt;&gt;AC607, AND(AA607&lt;&gt;Categories!C$3, AC607&lt;&gt;Categories!C$3))), Categories!D$2, Categories!D$1)))</f>
        <v/>
      </c>
      <c r="AK607" s="8"/>
      <c r="AL607" s="8"/>
      <c r="AM607" s="8"/>
      <c r="AN607" s="8"/>
      <c r="AO607" s="8"/>
    </row>
    <row r="608">
      <c r="A608" s="8" t="s">
        <v>2926</v>
      </c>
      <c r="B608" s="8" t="s">
        <v>2927</v>
      </c>
      <c r="C608" s="8" t="s">
        <v>2928</v>
      </c>
      <c r="D608" s="11"/>
      <c r="E608" s="11"/>
      <c r="F608" s="11"/>
      <c r="G608" s="11"/>
      <c r="H608" s="11"/>
      <c r="I608" s="11"/>
      <c r="J608" s="11"/>
      <c r="K608" s="8" t="s">
        <v>345</v>
      </c>
      <c r="L608" s="8"/>
      <c r="M608" s="8"/>
      <c r="N608" s="8"/>
      <c r="O608" s="8"/>
      <c r="P608" s="8"/>
      <c r="Q608" s="8"/>
      <c r="R608" s="8"/>
      <c r="S608" s="8" t="s">
        <v>1130</v>
      </c>
      <c r="T608" s="11"/>
      <c r="U608" s="11"/>
      <c r="V608" s="11"/>
      <c r="W608" s="11"/>
      <c r="X608" s="11"/>
      <c r="Y608" s="11"/>
      <c r="Z608" s="11"/>
      <c r="AA608" s="8" t="str">
        <f>IF(I608="", "",IF(I608=Categories!A$1, Categories!C$1, IF(I608=Categories!A$2, Categories!C$2, IF(AND(I608=Categories!A$3, J608=Categories!B$2), Categories!C$1, IF(AND(I608=Categories!A$3, OR(J608=Categories!B$1, J608=Categories!B$3)), Categories!C$2, Categories!C$3)))))</f>
        <v/>
      </c>
      <c r="AB608" s="8" t="str">
        <f>IF(Q608="", "", IF(Q608=Categories!A$1, Categories!C$1, IF(Q608=Categories!A$2, Categories!C$2, IF(AND(Q608=Categories!A$3, R608=Categories!B$2), Categories!C$1, IF(AND(Q608=Categories!A$3, OR(R608=Categories!B$1, R608=Categories!B$3)), Categories!C$2, Categories!C$3)))))</f>
        <v/>
      </c>
      <c r="AC608" s="13" t="str">
        <f>IF(Y608="", "", IF(Y608=Categories!A$1, Categories!C$1, IF(Y608=Categories!A$2, Categories!C$2, IF(AND(Y608=Categories!A$3, Z608=Categories!B$2), Categories!C$1, IF(AND(Y608=Categories!A$3, OR(Z608=Categories!B$1, Z608=Categories!B$3)), Categories!C$2, Categories!C$3)))))</f>
        <v/>
      </c>
      <c r="AD608" s="11">
        <f t="shared" ref="AD608:AH608" si="615">D608+L608+T608</f>
        <v>0</v>
      </c>
      <c r="AE608" s="11">
        <f t="shared" si="615"/>
        <v>0</v>
      </c>
      <c r="AF608" s="11">
        <f t="shared" si="615"/>
        <v>0</v>
      </c>
      <c r="AG608" s="11">
        <f t="shared" si="615"/>
        <v>0</v>
      </c>
      <c r="AH608" s="11">
        <f t="shared" si="615"/>
        <v>0</v>
      </c>
      <c r="AI608" s="11">
        <f>COUNTIF(AA608:AC608, Categories!C$1)</f>
        <v>0</v>
      </c>
      <c r="AJ608" s="14" t="str">
        <f>IF(AA608="", "", IF(OR(AND(AA608=AB608, AA608=Categories!C$3), AND(AB608=AC608,AB608=Categories!C$3), AND(AA608=AC608, AA608=Categories!C$3)), Categories!D$3, IF(OR(AND(AA608&lt;&gt;AB608, AND(AA608&lt;&gt;Categories!C$3, AB608&lt;&gt;Categories!C$3)), AND(AB608&lt;&gt;AC608, AND(AC608&lt;&gt;Categories!C$3, AB608&lt;&gt;Categories!C$3)), AND(AA608&lt;&gt;AC608, AND(AA608&lt;&gt;Categories!C$3, AC608&lt;&gt;Categories!C$3))), Categories!D$2, Categories!D$1)))</f>
        <v/>
      </c>
      <c r="AK608" s="8"/>
      <c r="AL608" s="8"/>
      <c r="AM608" s="8"/>
      <c r="AN608" s="8"/>
      <c r="AO608" s="8"/>
    </row>
    <row r="609">
      <c r="A609" s="8" t="s">
        <v>2929</v>
      </c>
      <c r="B609" s="8" t="s">
        <v>2930</v>
      </c>
      <c r="C609" s="8" t="s">
        <v>2931</v>
      </c>
      <c r="D609" s="11"/>
      <c r="E609" s="11"/>
      <c r="F609" s="11"/>
      <c r="G609" s="11"/>
      <c r="H609" s="11"/>
      <c r="I609" s="11"/>
      <c r="J609" s="11"/>
      <c r="K609" s="8" t="s">
        <v>2932</v>
      </c>
      <c r="L609" s="8"/>
      <c r="M609" s="8"/>
      <c r="N609" s="8"/>
      <c r="O609" s="8"/>
      <c r="P609" s="8"/>
      <c r="Q609" s="8"/>
      <c r="R609" s="8"/>
      <c r="S609" s="8" t="s">
        <v>2933</v>
      </c>
      <c r="T609" s="11"/>
      <c r="U609" s="11"/>
      <c r="V609" s="11"/>
      <c r="W609" s="11"/>
      <c r="X609" s="11"/>
      <c r="Y609" s="11"/>
      <c r="Z609" s="11"/>
      <c r="AA609" s="8" t="str">
        <f>IF(I609="", "",IF(I609=Categories!A$1, Categories!C$1, IF(I609=Categories!A$2, Categories!C$2, IF(AND(I609=Categories!A$3, J609=Categories!B$2), Categories!C$1, IF(AND(I609=Categories!A$3, OR(J609=Categories!B$1, J609=Categories!B$3)), Categories!C$2, Categories!C$3)))))</f>
        <v/>
      </c>
      <c r="AB609" s="8" t="str">
        <f>IF(Q609="", "", IF(Q609=Categories!A$1, Categories!C$1, IF(Q609=Categories!A$2, Categories!C$2, IF(AND(Q609=Categories!A$3, R609=Categories!B$2), Categories!C$1, IF(AND(Q609=Categories!A$3, OR(R609=Categories!B$1, R609=Categories!B$3)), Categories!C$2, Categories!C$3)))))</f>
        <v/>
      </c>
      <c r="AC609" s="13" t="str">
        <f>IF(Y609="", "", IF(Y609=Categories!A$1, Categories!C$1, IF(Y609=Categories!A$2, Categories!C$2, IF(AND(Y609=Categories!A$3, Z609=Categories!B$2), Categories!C$1, IF(AND(Y609=Categories!A$3, OR(Z609=Categories!B$1, Z609=Categories!B$3)), Categories!C$2, Categories!C$3)))))</f>
        <v/>
      </c>
      <c r="AD609" s="11">
        <f t="shared" ref="AD609:AH609" si="616">D609+L609+T609</f>
        <v>0</v>
      </c>
      <c r="AE609" s="11">
        <f t="shared" si="616"/>
        <v>0</v>
      </c>
      <c r="AF609" s="11">
        <f t="shared" si="616"/>
        <v>0</v>
      </c>
      <c r="AG609" s="11">
        <f t="shared" si="616"/>
        <v>0</v>
      </c>
      <c r="AH609" s="11">
        <f t="shared" si="616"/>
        <v>0</v>
      </c>
      <c r="AI609" s="11">
        <f>COUNTIF(AA609:AC609, Categories!C$1)</f>
        <v>0</v>
      </c>
      <c r="AJ609" s="14" t="str">
        <f>IF(AA609="", "", IF(OR(AND(AA609=AB609, AA609=Categories!C$3), AND(AB609=AC609,AB609=Categories!C$3), AND(AA609=AC609, AA609=Categories!C$3)), Categories!D$3, IF(OR(AND(AA609&lt;&gt;AB609, AND(AA609&lt;&gt;Categories!C$3, AB609&lt;&gt;Categories!C$3)), AND(AB609&lt;&gt;AC609, AND(AC609&lt;&gt;Categories!C$3, AB609&lt;&gt;Categories!C$3)), AND(AA609&lt;&gt;AC609, AND(AA609&lt;&gt;Categories!C$3, AC609&lt;&gt;Categories!C$3))), Categories!D$2, Categories!D$1)))</f>
        <v/>
      </c>
      <c r="AK609" s="8"/>
      <c r="AL609" s="8"/>
      <c r="AM609" s="8"/>
      <c r="AN609" s="8"/>
      <c r="AO609" s="8"/>
    </row>
    <row r="610">
      <c r="A610" s="8" t="s">
        <v>2934</v>
      </c>
      <c r="B610" s="8" t="s">
        <v>2935</v>
      </c>
      <c r="C610" s="8" t="s">
        <v>2936</v>
      </c>
      <c r="D610" s="11"/>
      <c r="E610" s="11"/>
      <c r="F610" s="11"/>
      <c r="G610" s="11"/>
      <c r="H610" s="11"/>
      <c r="I610" s="11"/>
      <c r="J610" s="11"/>
      <c r="K610" s="8" t="s">
        <v>2937</v>
      </c>
      <c r="L610" s="8"/>
      <c r="M610" s="8"/>
      <c r="N610" s="8"/>
      <c r="O610" s="8"/>
      <c r="P610" s="8"/>
      <c r="Q610" s="8"/>
      <c r="R610" s="8"/>
      <c r="S610" s="8" t="s">
        <v>2938</v>
      </c>
      <c r="T610" s="11"/>
      <c r="U610" s="11"/>
      <c r="V610" s="11"/>
      <c r="W610" s="11"/>
      <c r="X610" s="11"/>
      <c r="Y610" s="11"/>
      <c r="Z610" s="11"/>
      <c r="AA610" s="8" t="str">
        <f>IF(I610="", "",IF(I610=Categories!A$1, Categories!C$1, IF(I610=Categories!A$2, Categories!C$2, IF(AND(I610=Categories!A$3, J610=Categories!B$2), Categories!C$1, IF(AND(I610=Categories!A$3, OR(J610=Categories!B$1, J610=Categories!B$3)), Categories!C$2, Categories!C$3)))))</f>
        <v/>
      </c>
      <c r="AB610" s="8" t="str">
        <f>IF(Q610="", "", IF(Q610=Categories!A$1, Categories!C$1, IF(Q610=Categories!A$2, Categories!C$2, IF(AND(Q610=Categories!A$3, R610=Categories!B$2), Categories!C$1, IF(AND(Q610=Categories!A$3, OR(R610=Categories!B$1, R610=Categories!B$3)), Categories!C$2, Categories!C$3)))))</f>
        <v/>
      </c>
      <c r="AC610" s="13" t="str">
        <f>IF(Y610="", "", IF(Y610=Categories!A$1, Categories!C$1, IF(Y610=Categories!A$2, Categories!C$2, IF(AND(Y610=Categories!A$3, Z610=Categories!B$2), Categories!C$1, IF(AND(Y610=Categories!A$3, OR(Z610=Categories!B$1, Z610=Categories!B$3)), Categories!C$2, Categories!C$3)))))</f>
        <v/>
      </c>
      <c r="AD610" s="11">
        <f t="shared" ref="AD610:AH610" si="617">D610+L610+T610</f>
        <v>0</v>
      </c>
      <c r="AE610" s="11">
        <f t="shared" si="617"/>
        <v>0</v>
      </c>
      <c r="AF610" s="11">
        <f t="shared" si="617"/>
        <v>0</v>
      </c>
      <c r="AG610" s="11">
        <f t="shared" si="617"/>
        <v>0</v>
      </c>
      <c r="AH610" s="11">
        <f t="shared" si="617"/>
        <v>0</v>
      </c>
      <c r="AI610" s="11">
        <f>COUNTIF(AA610:AC610, Categories!C$1)</f>
        <v>0</v>
      </c>
      <c r="AJ610" s="14" t="str">
        <f>IF(AA610="", "", IF(OR(AND(AA610=AB610, AA610=Categories!C$3), AND(AB610=AC610,AB610=Categories!C$3), AND(AA610=AC610, AA610=Categories!C$3)), Categories!D$3, IF(OR(AND(AA610&lt;&gt;AB610, AND(AA610&lt;&gt;Categories!C$3, AB610&lt;&gt;Categories!C$3)), AND(AB610&lt;&gt;AC610, AND(AC610&lt;&gt;Categories!C$3, AB610&lt;&gt;Categories!C$3)), AND(AA610&lt;&gt;AC610, AND(AA610&lt;&gt;Categories!C$3, AC610&lt;&gt;Categories!C$3))), Categories!D$2, Categories!D$1)))</f>
        <v/>
      </c>
      <c r="AK610" s="8"/>
      <c r="AL610" s="8"/>
      <c r="AM610" s="8"/>
      <c r="AN610" s="8"/>
      <c r="AO610" s="8"/>
    </row>
    <row r="611">
      <c r="A611" s="8" t="s">
        <v>2939</v>
      </c>
      <c r="B611" s="8" t="s">
        <v>2940</v>
      </c>
      <c r="C611" s="8" t="s">
        <v>2941</v>
      </c>
      <c r="D611" s="11"/>
      <c r="E611" s="11"/>
      <c r="F611" s="11"/>
      <c r="G611" s="11"/>
      <c r="H611" s="11"/>
      <c r="I611" s="11"/>
      <c r="J611" s="11"/>
      <c r="K611" s="8" t="s">
        <v>2942</v>
      </c>
      <c r="L611" s="8"/>
      <c r="M611" s="8"/>
      <c r="N611" s="8"/>
      <c r="O611" s="8"/>
      <c r="P611" s="8"/>
      <c r="Q611" s="8"/>
      <c r="R611" s="8"/>
      <c r="S611" s="8" t="s">
        <v>2943</v>
      </c>
      <c r="T611" s="16"/>
      <c r="U611" s="16"/>
      <c r="V611" s="16"/>
      <c r="W611" s="16"/>
      <c r="X611" s="16"/>
      <c r="Y611" s="16"/>
      <c r="Z611" s="16"/>
      <c r="AA611" s="8" t="str">
        <f>IF(I611="", "",IF(I611=Categories!A$1, Categories!C$1, IF(I611=Categories!A$2, Categories!C$2, IF(AND(I611=Categories!A$3, J611=Categories!B$2), Categories!C$1, IF(AND(I611=Categories!A$3, OR(J611=Categories!B$1, J611=Categories!B$3)), Categories!C$2, Categories!C$3)))))</f>
        <v/>
      </c>
      <c r="AB611" s="8" t="str">
        <f>IF(Q611="", "", IF(Q611=Categories!A$1, Categories!C$1, IF(Q611=Categories!A$2, Categories!C$2, IF(AND(Q611=Categories!A$3, R611=Categories!B$2), Categories!C$1, IF(AND(Q611=Categories!A$3, OR(R611=Categories!B$1, R611=Categories!B$3)), Categories!C$2, Categories!C$3)))))</f>
        <v/>
      </c>
      <c r="AC611" s="13" t="str">
        <f>IF(Y611="", "", IF(Y611=Categories!A$1, Categories!C$1, IF(Y611=Categories!A$2, Categories!C$2, IF(AND(Y611=Categories!A$3, Z611=Categories!B$2), Categories!C$1, IF(AND(Y611=Categories!A$3, OR(Z611=Categories!B$1, Z611=Categories!B$3)), Categories!C$2, Categories!C$3)))))</f>
        <v/>
      </c>
      <c r="AD611" s="11">
        <f t="shared" ref="AD611:AH611" si="618">D611+L611+T611</f>
        <v>0</v>
      </c>
      <c r="AE611" s="11">
        <f t="shared" si="618"/>
        <v>0</v>
      </c>
      <c r="AF611" s="11">
        <f t="shared" si="618"/>
        <v>0</v>
      </c>
      <c r="AG611" s="11">
        <f t="shared" si="618"/>
        <v>0</v>
      </c>
      <c r="AH611" s="11">
        <f t="shared" si="618"/>
        <v>0</v>
      </c>
      <c r="AI611" s="11">
        <f>COUNTIF(AA611:AC611, Categories!C$1)</f>
        <v>0</v>
      </c>
      <c r="AJ611" s="14" t="str">
        <f>IF(AA611="", "", IF(OR(AND(AA611=AB611, AA611=Categories!C$3), AND(AB611=AC611,AB611=Categories!C$3), AND(AA611=AC611, AA611=Categories!C$3)), Categories!D$3, IF(OR(AND(AA611&lt;&gt;AB611, AND(AA611&lt;&gt;Categories!C$3, AB611&lt;&gt;Categories!C$3)), AND(AB611&lt;&gt;AC611, AND(AC611&lt;&gt;Categories!C$3, AB611&lt;&gt;Categories!C$3)), AND(AA611&lt;&gt;AC611, AND(AA611&lt;&gt;Categories!C$3, AC611&lt;&gt;Categories!C$3))), Categories!D$2, Categories!D$1)))</f>
        <v/>
      </c>
      <c r="AK611" s="8"/>
      <c r="AL611" s="8"/>
      <c r="AM611" s="8"/>
      <c r="AN611" s="8"/>
      <c r="AO611" s="8"/>
    </row>
    <row r="612">
      <c r="A612" s="8" t="s">
        <v>2944</v>
      </c>
      <c r="B612" s="8" t="s">
        <v>2945</v>
      </c>
      <c r="C612" s="8" t="s">
        <v>2946</v>
      </c>
      <c r="D612" s="11"/>
      <c r="E612" s="11"/>
      <c r="F612" s="11"/>
      <c r="G612" s="11"/>
      <c r="H612" s="11"/>
      <c r="I612" s="11"/>
      <c r="J612" s="11"/>
      <c r="K612" s="8" t="s">
        <v>2947</v>
      </c>
      <c r="L612" s="8"/>
      <c r="M612" s="8"/>
      <c r="N612" s="8"/>
      <c r="O612" s="8"/>
      <c r="P612" s="8"/>
      <c r="Q612" s="8"/>
      <c r="R612" s="8"/>
      <c r="S612" s="8" t="s">
        <v>2948</v>
      </c>
      <c r="T612" s="11"/>
      <c r="U612" s="11"/>
      <c r="V612" s="11"/>
      <c r="W612" s="11"/>
      <c r="X612" s="11"/>
      <c r="Y612" s="11"/>
      <c r="Z612" s="11"/>
      <c r="AA612" s="8" t="str">
        <f>IF(I612="", "",IF(I612=Categories!A$1, Categories!C$1, IF(I612=Categories!A$2, Categories!C$2, IF(AND(I612=Categories!A$3, J612=Categories!B$2), Categories!C$1, IF(AND(I612=Categories!A$3, OR(J612=Categories!B$1, J612=Categories!B$3)), Categories!C$2, Categories!C$3)))))</f>
        <v/>
      </c>
      <c r="AB612" s="8" t="str">
        <f>IF(Q612="", "", IF(Q612=Categories!A$1, Categories!C$1, IF(Q612=Categories!A$2, Categories!C$2, IF(AND(Q612=Categories!A$3, R612=Categories!B$2), Categories!C$1, IF(AND(Q612=Categories!A$3, OR(R612=Categories!B$1, R612=Categories!B$3)), Categories!C$2, Categories!C$3)))))</f>
        <v/>
      </c>
      <c r="AC612" s="13" t="str">
        <f>IF(Y612="", "", IF(Y612=Categories!A$1, Categories!C$1, IF(Y612=Categories!A$2, Categories!C$2, IF(AND(Y612=Categories!A$3, Z612=Categories!B$2), Categories!C$1, IF(AND(Y612=Categories!A$3, OR(Z612=Categories!B$1, Z612=Categories!B$3)), Categories!C$2, Categories!C$3)))))</f>
        <v/>
      </c>
      <c r="AD612" s="11">
        <f t="shared" ref="AD612:AH612" si="619">D612+L612+T612</f>
        <v>0</v>
      </c>
      <c r="AE612" s="11">
        <f t="shared" si="619"/>
        <v>0</v>
      </c>
      <c r="AF612" s="11">
        <f t="shared" si="619"/>
        <v>0</v>
      </c>
      <c r="AG612" s="11">
        <f t="shared" si="619"/>
        <v>0</v>
      </c>
      <c r="AH612" s="11">
        <f t="shared" si="619"/>
        <v>0</v>
      </c>
      <c r="AI612" s="11">
        <f>COUNTIF(AA612:AC612, Categories!C$1)</f>
        <v>0</v>
      </c>
      <c r="AJ612" s="14" t="str">
        <f>IF(AA612="", "", IF(OR(AND(AA612=AB612, AA612=Categories!C$3), AND(AB612=AC612,AB612=Categories!C$3), AND(AA612=AC612, AA612=Categories!C$3)), Categories!D$3, IF(OR(AND(AA612&lt;&gt;AB612, AND(AA612&lt;&gt;Categories!C$3, AB612&lt;&gt;Categories!C$3)), AND(AB612&lt;&gt;AC612, AND(AC612&lt;&gt;Categories!C$3, AB612&lt;&gt;Categories!C$3)), AND(AA612&lt;&gt;AC612, AND(AA612&lt;&gt;Categories!C$3, AC612&lt;&gt;Categories!C$3))), Categories!D$2, Categories!D$1)))</f>
        <v/>
      </c>
      <c r="AK612" s="8"/>
      <c r="AL612" s="8"/>
      <c r="AM612" s="8"/>
      <c r="AN612" s="8"/>
      <c r="AO612" s="8"/>
    </row>
    <row r="613">
      <c r="A613" s="8" t="s">
        <v>2949</v>
      </c>
      <c r="B613" s="8" t="s">
        <v>2950</v>
      </c>
      <c r="C613" s="8" t="s">
        <v>2951</v>
      </c>
      <c r="D613" s="11"/>
      <c r="E613" s="11"/>
      <c r="F613" s="11"/>
      <c r="G613" s="11"/>
      <c r="H613" s="11"/>
      <c r="I613" s="11"/>
      <c r="J613" s="11"/>
      <c r="K613" s="8" t="s">
        <v>2952</v>
      </c>
      <c r="L613" s="8"/>
      <c r="M613" s="8"/>
      <c r="N613" s="8"/>
      <c r="O613" s="8"/>
      <c r="P613" s="8"/>
      <c r="Q613" s="8"/>
      <c r="R613" s="8"/>
      <c r="S613" s="8" t="s">
        <v>2953</v>
      </c>
      <c r="T613" s="11"/>
      <c r="U613" s="11"/>
      <c r="V613" s="11"/>
      <c r="W613" s="11"/>
      <c r="X613" s="11"/>
      <c r="Y613" s="11"/>
      <c r="Z613" s="11"/>
      <c r="AA613" s="8" t="str">
        <f>IF(I613="", "",IF(I613=Categories!A$1, Categories!C$1, IF(I613=Categories!A$2, Categories!C$2, IF(AND(I613=Categories!A$3, J613=Categories!B$2), Categories!C$1, IF(AND(I613=Categories!A$3, OR(J613=Categories!B$1, J613=Categories!B$3)), Categories!C$2, Categories!C$3)))))</f>
        <v/>
      </c>
      <c r="AB613" s="8" t="str">
        <f>IF(Q613="", "", IF(Q613=Categories!A$1, Categories!C$1, IF(Q613=Categories!A$2, Categories!C$2, IF(AND(Q613=Categories!A$3, R613=Categories!B$2), Categories!C$1, IF(AND(Q613=Categories!A$3, OR(R613=Categories!B$1, R613=Categories!B$3)), Categories!C$2, Categories!C$3)))))</f>
        <v/>
      </c>
      <c r="AC613" s="13" t="str">
        <f>IF(Y613="", "", IF(Y613=Categories!A$1, Categories!C$1, IF(Y613=Categories!A$2, Categories!C$2, IF(AND(Y613=Categories!A$3, Z613=Categories!B$2), Categories!C$1, IF(AND(Y613=Categories!A$3, OR(Z613=Categories!B$1, Z613=Categories!B$3)), Categories!C$2, Categories!C$3)))))</f>
        <v/>
      </c>
      <c r="AD613" s="11">
        <f t="shared" ref="AD613:AH613" si="620">D613+L613+T613</f>
        <v>0</v>
      </c>
      <c r="AE613" s="11">
        <f t="shared" si="620"/>
        <v>0</v>
      </c>
      <c r="AF613" s="11">
        <f t="shared" si="620"/>
        <v>0</v>
      </c>
      <c r="AG613" s="11">
        <f t="shared" si="620"/>
        <v>0</v>
      </c>
      <c r="AH613" s="11">
        <f t="shared" si="620"/>
        <v>0</v>
      </c>
      <c r="AI613" s="11">
        <f>COUNTIF(AA613:AC613, Categories!C$1)</f>
        <v>0</v>
      </c>
      <c r="AJ613" s="14" t="str">
        <f>IF(AA613="", "", IF(OR(AND(AA613=AB613, AA613=Categories!C$3), AND(AB613=AC613,AB613=Categories!C$3), AND(AA613=AC613, AA613=Categories!C$3)), Categories!D$3, IF(OR(AND(AA613&lt;&gt;AB613, AND(AA613&lt;&gt;Categories!C$3, AB613&lt;&gt;Categories!C$3)), AND(AB613&lt;&gt;AC613, AND(AC613&lt;&gt;Categories!C$3, AB613&lt;&gt;Categories!C$3)), AND(AA613&lt;&gt;AC613, AND(AA613&lt;&gt;Categories!C$3, AC613&lt;&gt;Categories!C$3))), Categories!D$2, Categories!D$1)))</f>
        <v/>
      </c>
      <c r="AK613" s="8"/>
      <c r="AL613" s="8"/>
      <c r="AM613" s="8"/>
      <c r="AN613" s="8"/>
      <c r="AO613" s="8"/>
    </row>
    <row r="614">
      <c r="A614" s="8" t="s">
        <v>2954</v>
      </c>
      <c r="B614" s="8" t="s">
        <v>2955</v>
      </c>
      <c r="C614" s="8" t="s">
        <v>2956</v>
      </c>
      <c r="D614" s="11"/>
      <c r="E614" s="11"/>
      <c r="F614" s="11"/>
      <c r="G614" s="11"/>
      <c r="H614" s="11"/>
      <c r="I614" s="11"/>
      <c r="J614" s="11"/>
      <c r="K614" s="8" t="s">
        <v>2957</v>
      </c>
      <c r="L614" s="8"/>
      <c r="M614" s="8"/>
      <c r="N614" s="8"/>
      <c r="O614" s="8"/>
      <c r="P614" s="8"/>
      <c r="Q614" s="8"/>
      <c r="R614" s="8"/>
      <c r="S614" s="8" t="s">
        <v>2958</v>
      </c>
      <c r="T614" s="11"/>
      <c r="U614" s="11"/>
      <c r="V614" s="11"/>
      <c r="W614" s="11"/>
      <c r="X614" s="11"/>
      <c r="Y614" s="11"/>
      <c r="Z614" s="11"/>
      <c r="AA614" s="8" t="str">
        <f>IF(I614="", "",IF(I614=Categories!A$1, Categories!C$1, IF(I614=Categories!A$2, Categories!C$2, IF(AND(I614=Categories!A$3, J614=Categories!B$2), Categories!C$1, IF(AND(I614=Categories!A$3, OR(J614=Categories!B$1, J614=Categories!B$3)), Categories!C$2, Categories!C$3)))))</f>
        <v/>
      </c>
      <c r="AB614" s="8" t="str">
        <f>IF(Q614="", "", IF(Q614=Categories!A$1, Categories!C$1, IF(Q614=Categories!A$2, Categories!C$2, IF(AND(Q614=Categories!A$3, R614=Categories!B$2), Categories!C$1, IF(AND(Q614=Categories!A$3, OR(R614=Categories!B$1, R614=Categories!B$3)), Categories!C$2, Categories!C$3)))))</f>
        <v/>
      </c>
      <c r="AC614" s="13" t="str">
        <f>IF(Y614="", "", IF(Y614=Categories!A$1, Categories!C$1, IF(Y614=Categories!A$2, Categories!C$2, IF(AND(Y614=Categories!A$3, Z614=Categories!B$2), Categories!C$1, IF(AND(Y614=Categories!A$3, OR(Z614=Categories!B$1, Z614=Categories!B$3)), Categories!C$2, Categories!C$3)))))</f>
        <v/>
      </c>
      <c r="AD614" s="11">
        <f t="shared" ref="AD614:AH614" si="621">D614+L614+T614</f>
        <v>0</v>
      </c>
      <c r="AE614" s="11">
        <f t="shared" si="621"/>
        <v>0</v>
      </c>
      <c r="AF614" s="11">
        <f t="shared" si="621"/>
        <v>0</v>
      </c>
      <c r="AG614" s="11">
        <f t="shared" si="621"/>
        <v>0</v>
      </c>
      <c r="AH614" s="11">
        <f t="shared" si="621"/>
        <v>0</v>
      </c>
      <c r="AI614" s="11">
        <f>COUNTIF(AA614:AC614, Categories!C$1)</f>
        <v>0</v>
      </c>
      <c r="AJ614" s="14" t="str">
        <f>IF(AA614="", "", IF(OR(AND(AA614=AB614, AA614=Categories!C$3), AND(AB614=AC614,AB614=Categories!C$3), AND(AA614=AC614, AA614=Categories!C$3)), Categories!D$3, IF(OR(AND(AA614&lt;&gt;AB614, AND(AA614&lt;&gt;Categories!C$3, AB614&lt;&gt;Categories!C$3)), AND(AB614&lt;&gt;AC614, AND(AC614&lt;&gt;Categories!C$3, AB614&lt;&gt;Categories!C$3)), AND(AA614&lt;&gt;AC614, AND(AA614&lt;&gt;Categories!C$3, AC614&lt;&gt;Categories!C$3))), Categories!D$2, Categories!D$1)))</f>
        <v/>
      </c>
      <c r="AK614" s="8"/>
      <c r="AL614" s="8"/>
      <c r="AM614" s="8"/>
      <c r="AN614" s="8"/>
      <c r="AO614" s="8"/>
    </row>
    <row r="615">
      <c r="A615" s="8" t="s">
        <v>2959</v>
      </c>
      <c r="B615" s="8" t="s">
        <v>2960</v>
      </c>
      <c r="C615" s="8" t="s">
        <v>2961</v>
      </c>
      <c r="D615" s="11"/>
      <c r="E615" s="11"/>
      <c r="F615" s="11"/>
      <c r="G615" s="11"/>
      <c r="H615" s="11"/>
      <c r="I615" s="11"/>
      <c r="J615" s="11"/>
      <c r="K615" s="8" t="s">
        <v>2962</v>
      </c>
      <c r="L615" s="8"/>
      <c r="M615" s="8"/>
      <c r="N615" s="8"/>
      <c r="O615" s="8"/>
      <c r="P615" s="8"/>
      <c r="Q615" s="8"/>
      <c r="R615" s="8"/>
      <c r="S615" s="8" t="s">
        <v>2963</v>
      </c>
      <c r="T615" s="11"/>
      <c r="U615" s="11"/>
      <c r="V615" s="11"/>
      <c r="W615" s="11"/>
      <c r="X615" s="11"/>
      <c r="Y615" s="11"/>
      <c r="Z615" s="11"/>
      <c r="AA615" s="8" t="str">
        <f>IF(I615="", "",IF(I615=Categories!A$1, Categories!C$1, IF(I615=Categories!A$2, Categories!C$2, IF(AND(I615=Categories!A$3, J615=Categories!B$2), Categories!C$1, IF(AND(I615=Categories!A$3, OR(J615=Categories!B$1, J615=Categories!B$3)), Categories!C$2, Categories!C$3)))))</f>
        <v/>
      </c>
      <c r="AB615" s="8" t="str">
        <f>IF(Q615="", "", IF(Q615=Categories!A$1, Categories!C$1, IF(Q615=Categories!A$2, Categories!C$2, IF(AND(Q615=Categories!A$3, R615=Categories!B$2), Categories!C$1, IF(AND(Q615=Categories!A$3, OR(R615=Categories!B$1, R615=Categories!B$3)), Categories!C$2, Categories!C$3)))))</f>
        <v/>
      </c>
      <c r="AC615" s="13" t="str">
        <f>IF(Y615="", "", IF(Y615=Categories!A$1, Categories!C$1, IF(Y615=Categories!A$2, Categories!C$2, IF(AND(Y615=Categories!A$3, Z615=Categories!B$2), Categories!C$1, IF(AND(Y615=Categories!A$3, OR(Z615=Categories!B$1, Z615=Categories!B$3)), Categories!C$2, Categories!C$3)))))</f>
        <v/>
      </c>
      <c r="AD615" s="11">
        <f t="shared" ref="AD615:AH615" si="622">D615+L615+T615</f>
        <v>0</v>
      </c>
      <c r="AE615" s="11">
        <f t="shared" si="622"/>
        <v>0</v>
      </c>
      <c r="AF615" s="11">
        <f t="shared" si="622"/>
        <v>0</v>
      </c>
      <c r="AG615" s="11">
        <f t="shared" si="622"/>
        <v>0</v>
      </c>
      <c r="AH615" s="11">
        <f t="shared" si="622"/>
        <v>0</v>
      </c>
      <c r="AI615" s="11">
        <f>COUNTIF(AA615:AC615, Categories!C$1)</f>
        <v>0</v>
      </c>
      <c r="AJ615" s="14" t="str">
        <f>IF(AA615="", "", IF(OR(AND(AA615=AB615, AA615=Categories!C$3), AND(AB615=AC615,AB615=Categories!C$3), AND(AA615=AC615, AA615=Categories!C$3)), Categories!D$3, IF(OR(AND(AA615&lt;&gt;AB615, AND(AA615&lt;&gt;Categories!C$3, AB615&lt;&gt;Categories!C$3)), AND(AB615&lt;&gt;AC615, AND(AC615&lt;&gt;Categories!C$3, AB615&lt;&gt;Categories!C$3)), AND(AA615&lt;&gt;AC615, AND(AA615&lt;&gt;Categories!C$3, AC615&lt;&gt;Categories!C$3))), Categories!D$2, Categories!D$1)))</f>
        <v/>
      </c>
      <c r="AK615" s="8"/>
      <c r="AL615" s="8"/>
      <c r="AM615" s="8"/>
      <c r="AN615" s="8"/>
      <c r="AO615" s="8"/>
    </row>
    <row r="616">
      <c r="A616" s="8" t="s">
        <v>2964</v>
      </c>
      <c r="B616" s="8" t="s">
        <v>2965</v>
      </c>
      <c r="C616" s="8" t="s">
        <v>2966</v>
      </c>
      <c r="D616" s="11"/>
      <c r="E616" s="11"/>
      <c r="F616" s="11"/>
      <c r="G616" s="11"/>
      <c r="H616" s="11"/>
      <c r="I616" s="11"/>
      <c r="J616" s="11"/>
      <c r="K616" s="8" t="s">
        <v>2967</v>
      </c>
      <c r="L616" s="8"/>
      <c r="M616" s="8"/>
      <c r="N616" s="8"/>
      <c r="O616" s="8"/>
      <c r="P616" s="8"/>
      <c r="Q616" s="8"/>
      <c r="R616" s="8"/>
      <c r="S616" s="8" t="s">
        <v>2968</v>
      </c>
      <c r="T616" s="16"/>
      <c r="U616" s="16"/>
      <c r="V616" s="16"/>
      <c r="W616" s="16"/>
      <c r="X616" s="16"/>
      <c r="Y616" s="16"/>
      <c r="Z616" s="16"/>
      <c r="AA616" s="8" t="str">
        <f>IF(I616="", "",IF(I616=Categories!A$1, Categories!C$1, IF(I616=Categories!A$2, Categories!C$2, IF(AND(I616=Categories!A$3, J616=Categories!B$2), Categories!C$1, IF(AND(I616=Categories!A$3, OR(J616=Categories!B$1, J616=Categories!B$3)), Categories!C$2, Categories!C$3)))))</f>
        <v/>
      </c>
      <c r="AB616" s="8" t="str">
        <f>IF(Q616="", "", IF(Q616=Categories!A$1, Categories!C$1, IF(Q616=Categories!A$2, Categories!C$2, IF(AND(Q616=Categories!A$3, R616=Categories!B$2), Categories!C$1, IF(AND(Q616=Categories!A$3, OR(R616=Categories!B$1, R616=Categories!B$3)), Categories!C$2, Categories!C$3)))))</f>
        <v/>
      </c>
      <c r="AC616" s="13" t="str">
        <f>IF(Y616="", "", IF(Y616=Categories!A$1, Categories!C$1, IF(Y616=Categories!A$2, Categories!C$2, IF(AND(Y616=Categories!A$3, Z616=Categories!B$2), Categories!C$1, IF(AND(Y616=Categories!A$3, OR(Z616=Categories!B$1, Z616=Categories!B$3)), Categories!C$2, Categories!C$3)))))</f>
        <v/>
      </c>
      <c r="AD616" s="11">
        <f t="shared" ref="AD616:AH616" si="623">D616+L616+T616</f>
        <v>0</v>
      </c>
      <c r="AE616" s="11">
        <f t="shared" si="623"/>
        <v>0</v>
      </c>
      <c r="AF616" s="11">
        <f t="shared" si="623"/>
        <v>0</v>
      </c>
      <c r="AG616" s="11">
        <f t="shared" si="623"/>
        <v>0</v>
      </c>
      <c r="AH616" s="11">
        <f t="shared" si="623"/>
        <v>0</v>
      </c>
      <c r="AI616" s="11">
        <f>COUNTIF(AA616:AC616, Categories!C$1)</f>
        <v>0</v>
      </c>
      <c r="AJ616" s="14" t="str">
        <f>IF(AA616="", "", IF(OR(AND(AA616=AB616, AA616=Categories!C$3), AND(AB616=AC616,AB616=Categories!C$3), AND(AA616=AC616, AA616=Categories!C$3)), Categories!D$3, IF(OR(AND(AA616&lt;&gt;AB616, AND(AA616&lt;&gt;Categories!C$3, AB616&lt;&gt;Categories!C$3)), AND(AB616&lt;&gt;AC616, AND(AC616&lt;&gt;Categories!C$3, AB616&lt;&gt;Categories!C$3)), AND(AA616&lt;&gt;AC616, AND(AA616&lt;&gt;Categories!C$3, AC616&lt;&gt;Categories!C$3))), Categories!D$2, Categories!D$1)))</f>
        <v/>
      </c>
      <c r="AK616" s="8"/>
      <c r="AL616" s="8"/>
      <c r="AM616" s="8"/>
      <c r="AN616" s="8"/>
      <c r="AO616" s="8"/>
    </row>
    <row r="617">
      <c r="A617" s="8" t="s">
        <v>2969</v>
      </c>
      <c r="B617" s="8" t="s">
        <v>2970</v>
      </c>
      <c r="C617" s="8" t="s">
        <v>2971</v>
      </c>
      <c r="D617" s="11"/>
      <c r="E617" s="11"/>
      <c r="F617" s="11"/>
      <c r="G617" s="11"/>
      <c r="H617" s="11"/>
      <c r="I617" s="11"/>
      <c r="J617" s="11"/>
      <c r="K617" s="8" t="s">
        <v>2972</v>
      </c>
      <c r="L617" s="8"/>
      <c r="M617" s="8"/>
      <c r="N617" s="8"/>
      <c r="O617" s="8"/>
      <c r="P617" s="8"/>
      <c r="Q617" s="8"/>
      <c r="R617" s="8"/>
      <c r="S617" s="8" t="s">
        <v>2973</v>
      </c>
      <c r="T617" s="11"/>
      <c r="U617" s="11"/>
      <c r="V617" s="11"/>
      <c r="W617" s="11"/>
      <c r="X617" s="11"/>
      <c r="Y617" s="11"/>
      <c r="Z617" s="11"/>
      <c r="AA617" s="8" t="str">
        <f>IF(I617="", "",IF(I617=Categories!A$1, Categories!C$1, IF(I617=Categories!A$2, Categories!C$2, IF(AND(I617=Categories!A$3, J617=Categories!B$2), Categories!C$1, IF(AND(I617=Categories!A$3, OR(J617=Categories!B$1, J617=Categories!B$3)), Categories!C$2, Categories!C$3)))))</f>
        <v/>
      </c>
      <c r="AB617" s="8" t="str">
        <f>IF(Q617="", "", IF(Q617=Categories!A$1, Categories!C$1, IF(Q617=Categories!A$2, Categories!C$2, IF(AND(Q617=Categories!A$3, R617=Categories!B$2), Categories!C$1, IF(AND(Q617=Categories!A$3, OR(R617=Categories!B$1, R617=Categories!B$3)), Categories!C$2, Categories!C$3)))))</f>
        <v/>
      </c>
      <c r="AC617" s="13" t="str">
        <f>IF(Y617="", "", IF(Y617=Categories!A$1, Categories!C$1, IF(Y617=Categories!A$2, Categories!C$2, IF(AND(Y617=Categories!A$3, Z617=Categories!B$2), Categories!C$1, IF(AND(Y617=Categories!A$3, OR(Z617=Categories!B$1, Z617=Categories!B$3)), Categories!C$2, Categories!C$3)))))</f>
        <v/>
      </c>
      <c r="AD617" s="11">
        <f t="shared" ref="AD617:AH617" si="624">D617+L617+T617</f>
        <v>0</v>
      </c>
      <c r="AE617" s="11">
        <f t="shared" si="624"/>
        <v>0</v>
      </c>
      <c r="AF617" s="11">
        <f t="shared" si="624"/>
        <v>0</v>
      </c>
      <c r="AG617" s="11">
        <f t="shared" si="624"/>
        <v>0</v>
      </c>
      <c r="AH617" s="11">
        <f t="shared" si="624"/>
        <v>0</v>
      </c>
      <c r="AI617" s="11">
        <f>COUNTIF(AA617:AC617, Categories!C$1)</f>
        <v>0</v>
      </c>
      <c r="AJ617" s="14" t="str">
        <f>IF(AA617="", "", IF(OR(AND(AA617=AB617, AA617=Categories!C$3), AND(AB617=AC617,AB617=Categories!C$3), AND(AA617=AC617, AA617=Categories!C$3)), Categories!D$3, IF(OR(AND(AA617&lt;&gt;AB617, AND(AA617&lt;&gt;Categories!C$3, AB617&lt;&gt;Categories!C$3)), AND(AB617&lt;&gt;AC617, AND(AC617&lt;&gt;Categories!C$3, AB617&lt;&gt;Categories!C$3)), AND(AA617&lt;&gt;AC617, AND(AA617&lt;&gt;Categories!C$3, AC617&lt;&gt;Categories!C$3))), Categories!D$2, Categories!D$1)))</f>
        <v/>
      </c>
      <c r="AK617" s="8"/>
      <c r="AL617" s="8"/>
      <c r="AM617" s="8"/>
      <c r="AN617" s="8"/>
      <c r="AO617" s="8"/>
    </row>
    <row r="618">
      <c r="A618" s="8" t="s">
        <v>2974</v>
      </c>
      <c r="B618" s="8" t="s">
        <v>2975</v>
      </c>
      <c r="C618" s="8" t="s">
        <v>588</v>
      </c>
      <c r="D618" s="11"/>
      <c r="E618" s="11"/>
      <c r="F618" s="11"/>
      <c r="G618" s="11"/>
      <c r="H618" s="11"/>
      <c r="I618" s="11"/>
      <c r="J618" s="11"/>
      <c r="K618" s="8" t="s">
        <v>2976</v>
      </c>
      <c r="L618" s="8"/>
      <c r="M618" s="8"/>
      <c r="N618" s="8"/>
      <c r="O618" s="8"/>
      <c r="P618" s="8"/>
      <c r="Q618" s="8"/>
      <c r="R618" s="8"/>
      <c r="S618" s="8" t="s">
        <v>2977</v>
      </c>
      <c r="T618" s="11"/>
      <c r="U618" s="11"/>
      <c r="V618" s="11"/>
      <c r="W618" s="11"/>
      <c r="X618" s="11"/>
      <c r="Y618" s="11"/>
      <c r="Z618" s="11"/>
      <c r="AA618" s="8" t="str">
        <f>IF(I618="", "",IF(I618=Categories!A$1, Categories!C$1, IF(I618=Categories!A$2, Categories!C$2, IF(AND(I618=Categories!A$3, J618=Categories!B$2), Categories!C$1, IF(AND(I618=Categories!A$3, OR(J618=Categories!B$1, J618=Categories!B$3)), Categories!C$2, Categories!C$3)))))</f>
        <v/>
      </c>
      <c r="AB618" s="8" t="str">
        <f>IF(Q618="", "", IF(Q618=Categories!A$1, Categories!C$1, IF(Q618=Categories!A$2, Categories!C$2, IF(AND(Q618=Categories!A$3, R618=Categories!B$2), Categories!C$1, IF(AND(Q618=Categories!A$3, OR(R618=Categories!B$1, R618=Categories!B$3)), Categories!C$2, Categories!C$3)))))</f>
        <v/>
      </c>
      <c r="AC618" s="13" t="str">
        <f>IF(Y618="", "", IF(Y618=Categories!A$1, Categories!C$1, IF(Y618=Categories!A$2, Categories!C$2, IF(AND(Y618=Categories!A$3, Z618=Categories!B$2), Categories!C$1, IF(AND(Y618=Categories!A$3, OR(Z618=Categories!B$1, Z618=Categories!B$3)), Categories!C$2, Categories!C$3)))))</f>
        <v/>
      </c>
      <c r="AD618" s="11">
        <f t="shared" ref="AD618:AH618" si="625">D618+L618+T618</f>
        <v>0</v>
      </c>
      <c r="AE618" s="11">
        <f t="shared" si="625"/>
        <v>0</v>
      </c>
      <c r="AF618" s="11">
        <f t="shared" si="625"/>
        <v>0</v>
      </c>
      <c r="AG618" s="11">
        <f t="shared" si="625"/>
        <v>0</v>
      </c>
      <c r="AH618" s="11">
        <f t="shared" si="625"/>
        <v>0</v>
      </c>
      <c r="AI618" s="11">
        <f>COUNTIF(AA618:AC618, Categories!C$1)</f>
        <v>0</v>
      </c>
      <c r="AJ618" s="14" t="str">
        <f>IF(AA618="", "", IF(OR(AND(AA618=AB618, AA618=Categories!C$3), AND(AB618=AC618,AB618=Categories!C$3), AND(AA618=AC618, AA618=Categories!C$3)), Categories!D$3, IF(OR(AND(AA618&lt;&gt;AB618, AND(AA618&lt;&gt;Categories!C$3, AB618&lt;&gt;Categories!C$3)), AND(AB618&lt;&gt;AC618, AND(AC618&lt;&gt;Categories!C$3, AB618&lt;&gt;Categories!C$3)), AND(AA618&lt;&gt;AC618, AND(AA618&lt;&gt;Categories!C$3, AC618&lt;&gt;Categories!C$3))), Categories!D$2, Categories!D$1)))</f>
        <v/>
      </c>
      <c r="AK618" s="8"/>
      <c r="AL618" s="8"/>
      <c r="AM618" s="8"/>
      <c r="AN618" s="8"/>
      <c r="AO618" s="8"/>
    </row>
    <row r="619">
      <c r="A619" s="8" t="s">
        <v>2978</v>
      </c>
      <c r="B619" s="8" t="s">
        <v>2979</v>
      </c>
      <c r="C619" s="8" t="s">
        <v>2980</v>
      </c>
      <c r="D619" s="11"/>
      <c r="E619" s="11"/>
      <c r="F619" s="11"/>
      <c r="G619" s="11"/>
      <c r="H619" s="11"/>
      <c r="I619" s="11"/>
      <c r="J619" s="11"/>
      <c r="K619" s="8" t="s">
        <v>2981</v>
      </c>
      <c r="L619" s="8"/>
      <c r="M619" s="8"/>
      <c r="N619" s="8"/>
      <c r="O619" s="8"/>
      <c r="P619" s="8"/>
      <c r="Q619" s="8"/>
      <c r="R619" s="8"/>
      <c r="S619" s="8" t="s">
        <v>2982</v>
      </c>
      <c r="T619" s="11"/>
      <c r="U619" s="11"/>
      <c r="V619" s="11"/>
      <c r="W619" s="11"/>
      <c r="X619" s="11"/>
      <c r="Y619" s="11"/>
      <c r="Z619" s="11"/>
      <c r="AA619" s="8" t="str">
        <f>IF(I619="", "",IF(I619=Categories!A$1, Categories!C$1, IF(I619=Categories!A$2, Categories!C$2, IF(AND(I619=Categories!A$3, J619=Categories!B$2), Categories!C$1, IF(AND(I619=Categories!A$3, OR(J619=Categories!B$1, J619=Categories!B$3)), Categories!C$2, Categories!C$3)))))</f>
        <v/>
      </c>
      <c r="AB619" s="8" t="str">
        <f>IF(Q619="", "", IF(Q619=Categories!A$1, Categories!C$1, IF(Q619=Categories!A$2, Categories!C$2, IF(AND(Q619=Categories!A$3, R619=Categories!B$2), Categories!C$1, IF(AND(Q619=Categories!A$3, OR(R619=Categories!B$1, R619=Categories!B$3)), Categories!C$2, Categories!C$3)))))</f>
        <v/>
      </c>
      <c r="AC619" s="13" t="str">
        <f>IF(Y619="", "", IF(Y619=Categories!A$1, Categories!C$1, IF(Y619=Categories!A$2, Categories!C$2, IF(AND(Y619=Categories!A$3, Z619=Categories!B$2), Categories!C$1, IF(AND(Y619=Categories!A$3, OR(Z619=Categories!B$1, Z619=Categories!B$3)), Categories!C$2, Categories!C$3)))))</f>
        <v/>
      </c>
      <c r="AD619" s="11">
        <f t="shared" ref="AD619:AH619" si="626">D619+L619+T619</f>
        <v>0</v>
      </c>
      <c r="AE619" s="11">
        <f t="shared" si="626"/>
        <v>0</v>
      </c>
      <c r="AF619" s="11">
        <f t="shared" si="626"/>
        <v>0</v>
      </c>
      <c r="AG619" s="11">
        <f t="shared" si="626"/>
        <v>0</v>
      </c>
      <c r="AH619" s="11">
        <f t="shared" si="626"/>
        <v>0</v>
      </c>
      <c r="AI619" s="11">
        <f>COUNTIF(AA619:AC619, Categories!C$1)</f>
        <v>0</v>
      </c>
      <c r="AJ619" s="14" t="str">
        <f>IF(AA619="", "", IF(OR(AND(AA619=AB619, AA619=Categories!C$3), AND(AB619=AC619,AB619=Categories!C$3), AND(AA619=AC619, AA619=Categories!C$3)), Categories!D$3, IF(OR(AND(AA619&lt;&gt;AB619, AND(AA619&lt;&gt;Categories!C$3, AB619&lt;&gt;Categories!C$3)), AND(AB619&lt;&gt;AC619, AND(AC619&lt;&gt;Categories!C$3, AB619&lt;&gt;Categories!C$3)), AND(AA619&lt;&gt;AC619, AND(AA619&lt;&gt;Categories!C$3, AC619&lt;&gt;Categories!C$3))), Categories!D$2, Categories!D$1)))</f>
        <v/>
      </c>
      <c r="AK619" s="8"/>
      <c r="AL619" s="8"/>
      <c r="AM619" s="8"/>
      <c r="AN619" s="8"/>
      <c r="AO619" s="8"/>
    </row>
    <row r="620">
      <c r="A620" s="8" t="s">
        <v>2983</v>
      </c>
      <c r="B620" s="8" t="s">
        <v>2984</v>
      </c>
      <c r="C620" s="8" t="s">
        <v>2985</v>
      </c>
      <c r="D620" s="11"/>
      <c r="E620" s="11"/>
      <c r="F620" s="11"/>
      <c r="G620" s="11"/>
      <c r="H620" s="11"/>
      <c r="I620" s="11"/>
      <c r="J620" s="11"/>
      <c r="K620" s="8" t="s">
        <v>2986</v>
      </c>
      <c r="L620" s="8"/>
      <c r="M620" s="8"/>
      <c r="N620" s="8"/>
      <c r="O620" s="8"/>
      <c r="P620" s="8"/>
      <c r="Q620" s="8"/>
      <c r="R620" s="8"/>
      <c r="S620" s="8" t="s">
        <v>2987</v>
      </c>
      <c r="T620" s="11"/>
      <c r="U620" s="11"/>
      <c r="V620" s="11"/>
      <c r="W620" s="11"/>
      <c r="X620" s="11"/>
      <c r="Y620" s="11"/>
      <c r="Z620" s="11"/>
      <c r="AA620" s="8" t="str">
        <f>IF(I620="", "",IF(I620=Categories!A$1, Categories!C$1, IF(I620=Categories!A$2, Categories!C$2, IF(AND(I620=Categories!A$3, J620=Categories!B$2), Categories!C$1, IF(AND(I620=Categories!A$3, OR(J620=Categories!B$1, J620=Categories!B$3)), Categories!C$2, Categories!C$3)))))</f>
        <v/>
      </c>
      <c r="AB620" s="8" t="str">
        <f>IF(Q620="", "", IF(Q620=Categories!A$1, Categories!C$1, IF(Q620=Categories!A$2, Categories!C$2, IF(AND(Q620=Categories!A$3, R620=Categories!B$2), Categories!C$1, IF(AND(Q620=Categories!A$3, OR(R620=Categories!B$1, R620=Categories!B$3)), Categories!C$2, Categories!C$3)))))</f>
        <v/>
      </c>
      <c r="AC620" s="13" t="str">
        <f>IF(Y620="", "", IF(Y620=Categories!A$1, Categories!C$1, IF(Y620=Categories!A$2, Categories!C$2, IF(AND(Y620=Categories!A$3, Z620=Categories!B$2), Categories!C$1, IF(AND(Y620=Categories!A$3, OR(Z620=Categories!B$1, Z620=Categories!B$3)), Categories!C$2, Categories!C$3)))))</f>
        <v/>
      </c>
      <c r="AD620" s="11">
        <f t="shared" ref="AD620:AH620" si="627">D620+L620+T620</f>
        <v>0</v>
      </c>
      <c r="AE620" s="11">
        <f t="shared" si="627"/>
        <v>0</v>
      </c>
      <c r="AF620" s="11">
        <f t="shared" si="627"/>
        <v>0</v>
      </c>
      <c r="AG620" s="11">
        <f t="shared" si="627"/>
        <v>0</v>
      </c>
      <c r="AH620" s="11">
        <f t="shared" si="627"/>
        <v>0</v>
      </c>
      <c r="AI620" s="11">
        <f>COUNTIF(AA620:AC620, Categories!C$1)</f>
        <v>0</v>
      </c>
      <c r="AJ620" s="14" t="str">
        <f>IF(AA620="", "", IF(OR(AND(AA620=AB620, AA620=Categories!C$3), AND(AB620=AC620,AB620=Categories!C$3), AND(AA620=AC620, AA620=Categories!C$3)), Categories!D$3, IF(OR(AND(AA620&lt;&gt;AB620, AND(AA620&lt;&gt;Categories!C$3, AB620&lt;&gt;Categories!C$3)), AND(AB620&lt;&gt;AC620, AND(AC620&lt;&gt;Categories!C$3, AB620&lt;&gt;Categories!C$3)), AND(AA620&lt;&gt;AC620, AND(AA620&lt;&gt;Categories!C$3, AC620&lt;&gt;Categories!C$3))), Categories!D$2, Categories!D$1)))</f>
        <v/>
      </c>
      <c r="AK620" s="8"/>
      <c r="AL620" s="8"/>
      <c r="AM620" s="8"/>
      <c r="AN620" s="8"/>
      <c r="AO620" s="8"/>
    </row>
    <row r="621">
      <c r="A621" s="8" t="s">
        <v>2988</v>
      </c>
      <c r="B621" s="8" t="s">
        <v>2989</v>
      </c>
      <c r="C621" s="8" t="s">
        <v>2990</v>
      </c>
      <c r="D621" s="11"/>
      <c r="E621" s="11"/>
      <c r="F621" s="11"/>
      <c r="G621" s="11"/>
      <c r="H621" s="11"/>
      <c r="I621" s="11"/>
      <c r="J621" s="11"/>
      <c r="K621" s="8" t="s">
        <v>2991</v>
      </c>
      <c r="L621" s="8"/>
      <c r="M621" s="8"/>
      <c r="N621" s="8"/>
      <c r="O621" s="8"/>
      <c r="P621" s="8"/>
      <c r="Q621" s="8"/>
      <c r="R621" s="8"/>
      <c r="S621" s="8" t="s">
        <v>2992</v>
      </c>
      <c r="T621" s="11"/>
      <c r="U621" s="11"/>
      <c r="V621" s="11"/>
      <c r="W621" s="11"/>
      <c r="X621" s="11"/>
      <c r="Y621" s="11"/>
      <c r="Z621" s="11"/>
      <c r="AA621" s="8" t="str">
        <f>IF(I621="", "",IF(I621=Categories!A$1, Categories!C$1, IF(I621=Categories!A$2, Categories!C$2, IF(AND(I621=Categories!A$3, J621=Categories!B$2), Categories!C$1, IF(AND(I621=Categories!A$3, OR(J621=Categories!B$1, J621=Categories!B$3)), Categories!C$2, Categories!C$3)))))</f>
        <v/>
      </c>
      <c r="AB621" s="8" t="str">
        <f>IF(Q621="", "", IF(Q621=Categories!A$1, Categories!C$1, IF(Q621=Categories!A$2, Categories!C$2, IF(AND(Q621=Categories!A$3, R621=Categories!B$2), Categories!C$1, IF(AND(Q621=Categories!A$3, OR(R621=Categories!B$1, R621=Categories!B$3)), Categories!C$2, Categories!C$3)))))</f>
        <v/>
      </c>
      <c r="AC621" s="13" t="str">
        <f>IF(Y621="", "", IF(Y621=Categories!A$1, Categories!C$1, IF(Y621=Categories!A$2, Categories!C$2, IF(AND(Y621=Categories!A$3, Z621=Categories!B$2), Categories!C$1, IF(AND(Y621=Categories!A$3, OR(Z621=Categories!B$1, Z621=Categories!B$3)), Categories!C$2, Categories!C$3)))))</f>
        <v/>
      </c>
      <c r="AD621" s="11">
        <f t="shared" ref="AD621:AH621" si="628">D621+L621+T621</f>
        <v>0</v>
      </c>
      <c r="AE621" s="11">
        <f t="shared" si="628"/>
        <v>0</v>
      </c>
      <c r="AF621" s="11">
        <f t="shared" si="628"/>
        <v>0</v>
      </c>
      <c r="AG621" s="11">
        <f t="shared" si="628"/>
        <v>0</v>
      </c>
      <c r="AH621" s="11">
        <f t="shared" si="628"/>
        <v>0</v>
      </c>
      <c r="AI621" s="11">
        <f>COUNTIF(AA621:AC621, Categories!C$1)</f>
        <v>0</v>
      </c>
      <c r="AJ621" s="14" t="str">
        <f>IF(AA621="", "", IF(OR(AND(AA621=AB621, AA621=Categories!C$3), AND(AB621=AC621,AB621=Categories!C$3), AND(AA621=AC621, AA621=Categories!C$3)), Categories!D$3, IF(OR(AND(AA621&lt;&gt;AB621, AND(AA621&lt;&gt;Categories!C$3, AB621&lt;&gt;Categories!C$3)), AND(AB621&lt;&gt;AC621, AND(AC621&lt;&gt;Categories!C$3, AB621&lt;&gt;Categories!C$3)), AND(AA621&lt;&gt;AC621, AND(AA621&lt;&gt;Categories!C$3, AC621&lt;&gt;Categories!C$3))), Categories!D$2, Categories!D$1)))</f>
        <v/>
      </c>
      <c r="AK621" s="8"/>
      <c r="AL621" s="8"/>
      <c r="AM621" s="8"/>
      <c r="AN621" s="8"/>
      <c r="AO621" s="8"/>
    </row>
    <row r="622">
      <c r="A622" s="8" t="s">
        <v>2993</v>
      </c>
      <c r="B622" s="8" t="s">
        <v>2994</v>
      </c>
      <c r="C622" s="8" t="s">
        <v>2995</v>
      </c>
      <c r="D622" s="11"/>
      <c r="E622" s="11"/>
      <c r="F622" s="11"/>
      <c r="G622" s="11"/>
      <c r="H622" s="11"/>
      <c r="I622" s="11"/>
      <c r="J622" s="11"/>
      <c r="K622" s="8" t="s">
        <v>2996</v>
      </c>
      <c r="L622" s="8"/>
      <c r="M622" s="8"/>
      <c r="N622" s="8"/>
      <c r="O622" s="8"/>
      <c r="P622" s="8"/>
      <c r="Q622" s="8"/>
      <c r="R622" s="8"/>
      <c r="S622" s="8" t="s">
        <v>2997</v>
      </c>
      <c r="T622" s="11"/>
      <c r="U622" s="11"/>
      <c r="V622" s="11"/>
      <c r="W622" s="11"/>
      <c r="X622" s="11"/>
      <c r="Y622" s="11"/>
      <c r="Z622" s="11"/>
      <c r="AA622" s="8" t="str">
        <f>IF(I622="", "",IF(I622=Categories!A$1, Categories!C$1, IF(I622=Categories!A$2, Categories!C$2, IF(AND(I622=Categories!A$3, J622=Categories!B$2), Categories!C$1, IF(AND(I622=Categories!A$3, OR(J622=Categories!B$1, J622=Categories!B$3)), Categories!C$2, Categories!C$3)))))</f>
        <v/>
      </c>
      <c r="AB622" s="8" t="str">
        <f>IF(Q622="", "", IF(Q622=Categories!A$1, Categories!C$1, IF(Q622=Categories!A$2, Categories!C$2, IF(AND(Q622=Categories!A$3, R622=Categories!B$2), Categories!C$1, IF(AND(Q622=Categories!A$3, OR(R622=Categories!B$1, R622=Categories!B$3)), Categories!C$2, Categories!C$3)))))</f>
        <v/>
      </c>
      <c r="AC622" s="13" t="str">
        <f>IF(Y622="", "", IF(Y622=Categories!A$1, Categories!C$1, IF(Y622=Categories!A$2, Categories!C$2, IF(AND(Y622=Categories!A$3, Z622=Categories!B$2), Categories!C$1, IF(AND(Y622=Categories!A$3, OR(Z622=Categories!B$1, Z622=Categories!B$3)), Categories!C$2, Categories!C$3)))))</f>
        <v/>
      </c>
      <c r="AD622" s="11">
        <f t="shared" ref="AD622:AH622" si="629">D622+L622+T622</f>
        <v>0</v>
      </c>
      <c r="AE622" s="11">
        <f t="shared" si="629"/>
        <v>0</v>
      </c>
      <c r="AF622" s="11">
        <f t="shared" si="629"/>
        <v>0</v>
      </c>
      <c r="AG622" s="11">
        <f t="shared" si="629"/>
        <v>0</v>
      </c>
      <c r="AH622" s="11">
        <f t="shared" si="629"/>
        <v>0</v>
      </c>
      <c r="AI622" s="11">
        <f>COUNTIF(AA622:AC622, Categories!C$1)</f>
        <v>0</v>
      </c>
      <c r="AJ622" s="14" t="str">
        <f>IF(AA622="", "", IF(OR(AND(AA622=AB622, AA622=Categories!C$3), AND(AB622=AC622,AB622=Categories!C$3), AND(AA622=AC622, AA622=Categories!C$3)), Categories!D$3, IF(OR(AND(AA622&lt;&gt;AB622, AND(AA622&lt;&gt;Categories!C$3, AB622&lt;&gt;Categories!C$3)), AND(AB622&lt;&gt;AC622, AND(AC622&lt;&gt;Categories!C$3, AB622&lt;&gt;Categories!C$3)), AND(AA622&lt;&gt;AC622, AND(AA622&lt;&gt;Categories!C$3, AC622&lt;&gt;Categories!C$3))), Categories!D$2, Categories!D$1)))</f>
        <v/>
      </c>
      <c r="AK622" s="8"/>
      <c r="AL622" s="8"/>
      <c r="AM622" s="8"/>
      <c r="AN622" s="8"/>
      <c r="AO622" s="8"/>
    </row>
    <row r="623">
      <c r="A623" s="8" t="s">
        <v>2998</v>
      </c>
      <c r="B623" s="8" t="s">
        <v>2999</v>
      </c>
      <c r="C623" s="8" t="s">
        <v>3000</v>
      </c>
      <c r="D623" s="11"/>
      <c r="E623" s="11"/>
      <c r="F623" s="11"/>
      <c r="G623" s="11"/>
      <c r="H623" s="11"/>
      <c r="I623" s="11"/>
      <c r="J623" s="11"/>
      <c r="K623" s="8" t="s">
        <v>3001</v>
      </c>
      <c r="L623" s="8"/>
      <c r="M623" s="8"/>
      <c r="N623" s="8"/>
      <c r="O623" s="8"/>
      <c r="P623" s="8"/>
      <c r="Q623" s="8"/>
      <c r="R623" s="8"/>
      <c r="S623" s="8" t="s">
        <v>3002</v>
      </c>
      <c r="T623" s="11"/>
      <c r="U623" s="11"/>
      <c r="V623" s="11"/>
      <c r="W623" s="11"/>
      <c r="X623" s="11"/>
      <c r="Y623" s="11"/>
      <c r="Z623" s="11"/>
      <c r="AA623" s="8" t="str">
        <f>IF(I623="", "",IF(I623=Categories!A$1, Categories!C$1, IF(I623=Categories!A$2, Categories!C$2, IF(AND(I623=Categories!A$3, J623=Categories!B$2), Categories!C$1, IF(AND(I623=Categories!A$3, OR(J623=Categories!B$1, J623=Categories!B$3)), Categories!C$2, Categories!C$3)))))</f>
        <v/>
      </c>
      <c r="AB623" s="8" t="str">
        <f>IF(Q623="", "", IF(Q623=Categories!A$1, Categories!C$1, IF(Q623=Categories!A$2, Categories!C$2, IF(AND(Q623=Categories!A$3, R623=Categories!B$2), Categories!C$1, IF(AND(Q623=Categories!A$3, OR(R623=Categories!B$1, R623=Categories!B$3)), Categories!C$2, Categories!C$3)))))</f>
        <v/>
      </c>
      <c r="AC623" s="13" t="str">
        <f>IF(Y623="", "", IF(Y623=Categories!A$1, Categories!C$1, IF(Y623=Categories!A$2, Categories!C$2, IF(AND(Y623=Categories!A$3, Z623=Categories!B$2), Categories!C$1, IF(AND(Y623=Categories!A$3, OR(Z623=Categories!B$1, Z623=Categories!B$3)), Categories!C$2, Categories!C$3)))))</f>
        <v/>
      </c>
      <c r="AD623" s="11">
        <f t="shared" ref="AD623:AH623" si="630">D623+L623+T623</f>
        <v>0</v>
      </c>
      <c r="AE623" s="11">
        <f t="shared" si="630"/>
        <v>0</v>
      </c>
      <c r="AF623" s="11">
        <f t="shared" si="630"/>
        <v>0</v>
      </c>
      <c r="AG623" s="11">
        <f t="shared" si="630"/>
        <v>0</v>
      </c>
      <c r="AH623" s="11">
        <f t="shared" si="630"/>
        <v>0</v>
      </c>
      <c r="AI623" s="11">
        <f>COUNTIF(AA623:AC623, Categories!C$1)</f>
        <v>0</v>
      </c>
      <c r="AJ623" s="14" t="str">
        <f>IF(AA623="", "", IF(OR(AND(AA623=AB623, AA623=Categories!C$3), AND(AB623=AC623,AB623=Categories!C$3), AND(AA623=AC623, AA623=Categories!C$3)), Categories!D$3, IF(OR(AND(AA623&lt;&gt;AB623, AND(AA623&lt;&gt;Categories!C$3, AB623&lt;&gt;Categories!C$3)), AND(AB623&lt;&gt;AC623, AND(AC623&lt;&gt;Categories!C$3, AB623&lt;&gt;Categories!C$3)), AND(AA623&lt;&gt;AC623, AND(AA623&lt;&gt;Categories!C$3, AC623&lt;&gt;Categories!C$3))), Categories!D$2, Categories!D$1)))</f>
        <v/>
      </c>
      <c r="AK623" s="8"/>
      <c r="AL623" s="8"/>
      <c r="AM623" s="8"/>
      <c r="AN623" s="8"/>
      <c r="AO623" s="8"/>
    </row>
    <row r="624">
      <c r="A624" s="8" t="s">
        <v>3003</v>
      </c>
      <c r="B624" s="8" t="s">
        <v>3004</v>
      </c>
      <c r="C624" s="8" t="s">
        <v>3005</v>
      </c>
      <c r="D624" s="11"/>
      <c r="E624" s="11"/>
      <c r="F624" s="11"/>
      <c r="G624" s="11"/>
      <c r="H624" s="11"/>
      <c r="I624" s="11"/>
      <c r="J624" s="11"/>
      <c r="K624" s="8" t="s">
        <v>3006</v>
      </c>
      <c r="L624" s="8"/>
      <c r="M624" s="8"/>
      <c r="N624" s="8"/>
      <c r="O624" s="8"/>
      <c r="P624" s="8"/>
      <c r="Q624" s="8"/>
      <c r="R624" s="8"/>
      <c r="S624" s="8" t="s">
        <v>3007</v>
      </c>
      <c r="T624" s="11"/>
      <c r="U624" s="11"/>
      <c r="V624" s="11"/>
      <c r="W624" s="11"/>
      <c r="X624" s="11"/>
      <c r="Y624" s="11"/>
      <c r="Z624" s="11"/>
      <c r="AA624" s="8" t="str">
        <f>IF(I624="", "",IF(I624=Categories!A$1, Categories!C$1, IF(I624=Categories!A$2, Categories!C$2, IF(AND(I624=Categories!A$3, J624=Categories!B$2), Categories!C$1, IF(AND(I624=Categories!A$3, OR(J624=Categories!B$1, J624=Categories!B$3)), Categories!C$2, Categories!C$3)))))</f>
        <v/>
      </c>
      <c r="AB624" s="8" t="str">
        <f>IF(Q624="", "", IF(Q624=Categories!A$1, Categories!C$1, IF(Q624=Categories!A$2, Categories!C$2, IF(AND(Q624=Categories!A$3, R624=Categories!B$2), Categories!C$1, IF(AND(Q624=Categories!A$3, OR(R624=Categories!B$1, R624=Categories!B$3)), Categories!C$2, Categories!C$3)))))</f>
        <v/>
      </c>
      <c r="AC624" s="13" t="str">
        <f>IF(Y624="", "", IF(Y624=Categories!A$1, Categories!C$1, IF(Y624=Categories!A$2, Categories!C$2, IF(AND(Y624=Categories!A$3, Z624=Categories!B$2), Categories!C$1, IF(AND(Y624=Categories!A$3, OR(Z624=Categories!B$1, Z624=Categories!B$3)), Categories!C$2, Categories!C$3)))))</f>
        <v/>
      </c>
      <c r="AD624" s="11">
        <f t="shared" ref="AD624:AH624" si="631">D624+L624+T624</f>
        <v>0</v>
      </c>
      <c r="AE624" s="11">
        <f t="shared" si="631"/>
        <v>0</v>
      </c>
      <c r="AF624" s="11">
        <f t="shared" si="631"/>
        <v>0</v>
      </c>
      <c r="AG624" s="11">
        <f t="shared" si="631"/>
        <v>0</v>
      </c>
      <c r="AH624" s="11">
        <f t="shared" si="631"/>
        <v>0</v>
      </c>
      <c r="AI624" s="11">
        <f>COUNTIF(AA624:AC624, Categories!C$1)</f>
        <v>0</v>
      </c>
      <c r="AJ624" s="14" t="str">
        <f>IF(AA624="", "", IF(OR(AND(AA624=AB624, AA624=Categories!C$3), AND(AB624=AC624,AB624=Categories!C$3), AND(AA624=AC624, AA624=Categories!C$3)), Categories!D$3, IF(OR(AND(AA624&lt;&gt;AB624, AND(AA624&lt;&gt;Categories!C$3, AB624&lt;&gt;Categories!C$3)), AND(AB624&lt;&gt;AC624, AND(AC624&lt;&gt;Categories!C$3, AB624&lt;&gt;Categories!C$3)), AND(AA624&lt;&gt;AC624, AND(AA624&lt;&gt;Categories!C$3, AC624&lt;&gt;Categories!C$3))), Categories!D$2, Categories!D$1)))</f>
        <v/>
      </c>
      <c r="AK624" s="8"/>
      <c r="AL624" s="8"/>
      <c r="AM624" s="8"/>
      <c r="AN624" s="8"/>
      <c r="AO624" s="8"/>
    </row>
    <row r="625">
      <c r="A625" s="8" t="s">
        <v>3008</v>
      </c>
      <c r="B625" s="8" t="s">
        <v>3009</v>
      </c>
      <c r="C625" s="8" t="s">
        <v>3010</v>
      </c>
      <c r="D625" s="11"/>
      <c r="E625" s="11"/>
      <c r="F625" s="11"/>
      <c r="G625" s="11"/>
      <c r="H625" s="11"/>
      <c r="I625" s="11"/>
      <c r="J625" s="11"/>
      <c r="K625" s="8" t="s">
        <v>3011</v>
      </c>
      <c r="L625" s="8"/>
      <c r="M625" s="8"/>
      <c r="N625" s="8"/>
      <c r="O625" s="8"/>
      <c r="P625" s="8"/>
      <c r="Q625" s="8"/>
      <c r="R625" s="8"/>
      <c r="S625" s="8" t="s">
        <v>3012</v>
      </c>
      <c r="T625" s="11"/>
      <c r="U625" s="11"/>
      <c r="V625" s="11"/>
      <c r="W625" s="11"/>
      <c r="X625" s="11"/>
      <c r="Y625" s="11"/>
      <c r="Z625" s="11"/>
      <c r="AA625" s="8" t="str">
        <f>IF(I625="", "",IF(I625=Categories!A$1, Categories!C$1, IF(I625=Categories!A$2, Categories!C$2, IF(AND(I625=Categories!A$3, J625=Categories!B$2), Categories!C$1, IF(AND(I625=Categories!A$3, OR(J625=Categories!B$1, J625=Categories!B$3)), Categories!C$2, Categories!C$3)))))</f>
        <v/>
      </c>
      <c r="AB625" s="8" t="str">
        <f>IF(Q625="", "", IF(Q625=Categories!A$1, Categories!C$1, IF(Q625=Categories!A$2, Categories!C$2, IF(AND(Q625=Categories!A$3, R625=Categories!B$2), Categories!C$1, IF(AND(Q625=Categories!A$3, OR(R625=Categories!B$1, R625=Categories!B$3)), Categories!C$2, Categories!C$3)))))</f>
        <v/>
      </c>
      <c r="AC625" s="13" t="str">
        <f>IF(Y625="", "", IF(Y625=Categories!A$1, Categories!C$1, IF(Y625=Categories!A$2, Categories!C$2, IF(AND(Y625=Categories!A$3, Z625=Categories!B$2), Categories!C$1, IF(AND(Y625=Categories!A$3, OR(Z625=Categories!B$1, Z625=Categories!B$3)), Categories!C$2, Categories!C$3)))))</f>
        <v/>
      </c>
      <c r="AD625" s="11">
        <f t="shared" ref="AD625:AH625" si="632">D625+L625+T625</f>
        <v>0</v>
      </c>
      <c r="AE625" s="11">
        <f t="shared" si="632"/>
        <v>0</v>
      </c>
      <c r="AF625" s="11">
        <f t="shared" si="632"/>
        <v>0</v>
      </c>
      <c r="AG625" s="11">
        <f t="shared" si="632"/>
        <v>0</v>
      </c>
      <c r="AH625" s="11">
        <f t="shared" si="632"/>
        <v>0</v>
      </c>
      <c r="AI625" s="11">
        <f>COUNTIF(AA625:AC625, Categories!C$1)</f>
        <v>0</v>
      </c>
      <c r="AJ625" s="14" t="str">
        <f>IF(AA625="", "", IF(OR(AND(AA625=AB625, AA625=Categories!C$3), AND(AB625=AC625,AB625=Categories!C$3), AND(AA625=AC625, AA625=Categories!C$3)), Categories!D$3, IF(OR(AND(AA625&lt;&gt;AB625, AND(AA625&lt;&gt;Categories!C$3, AB625&lt;&gt;Categories!C$3)), AND(AB625&lt;&gt;AC625, AND(AC625&lt;&gt;Categories!C$3, AB625&lt;&gt;Categories!C$3)), AND(AA625&lt;&gt;AC625, AND(AA625&lt;&gt;Categories!C$3, AC625&lt;&gt;Categories!C$3))), Categories!D$2, Categories!D$1)))</f>
        <v/>
      </c>
      <c r="AK625" s="8"/>
      <c r="AL625" s="8"/>
      <c r="AM625" s="8"/>
      <c r="AN625" s="8"/>
      <c r="AO625" s="8"/>
    </row>
    <row r="626">
      <c r="A626" s="8" t="s">
        <v>3013</v>
      </c>
      <c r="B626" s="8" t="s">
        <v>3014</v>
      </c>
      <c r="C626" s="8" t="s">
        <v>3015</v>
      </c>
      <c r="D626" s="11"/>
      <c r="E626" s="11"/>
      <c r="F626" s="11"/>
      <c r="G626" s="11"/>
      <c r="H626" s="11"/>
      <c r="I626" s="11"/>
      <c r="J626" s="11"/>
      <c r="K626" s="8" t="s">
        <v>3016</v>
      </c>
      <c r="L626" s="8"/>
      <c r="M626" s="8"/>
      <c r="N626" s="8"/>
      <c r="O626" s="8"/>
      <c r="P626" s="8"/>
      <c r="Q626" s="8"/>
      <c r="R626" s="8"/>
      <c r="S626" s="8" t="s">
        <v>3017</v>
      </c>
      <c r="T626" s="11"/>
      <c r="U626" s="11"/>
      <c r="V626" s="11"/>
      <c r="W626" s="11"/>
      <c r="X626" s="11"/>
      <c r="Y626" s="11"/>
      <c r="Z626" s="11"/>
      <c r="AA626" s="8" t="str">
        <f>IF(I626="", "",IF(I626=Categories!A$1, Categories!C$1, IF(I626=Categories!A$2, Categories!C$2, IF(AND(I626=Categories!A$3, J626=Categories!B$2), Categories!C$1, IF(AND(I626=Categories!A$3, OR(J626=Categories!B$1, J626=Categories!B$3)), Categories!C$2, Categories!C$3)))))</f>
        <v/>
      </c>
      <c r="AB626" s="8" t="str">
        <f>IF(Q626="", "", IF(Q626=Categories!A$1, Categories!C$1, IF(Q626=Categories!A$2, Categories!C$2, IF(AND(Q626=Categories!A$3, R626=Categories!B$2), Categories!C$1, IF(AND(Q626=Categories!A$3, OR(R626=Categories!B$1, R626=Categories!B$3)), Categories!C$2, Categories!C$3)))))</f>
        <v/>
      </c>
      <c r="AC626" s="13" t="str">
        <f>IF(Y626="", "", IF(Y626=Categories!A$1, Categories!C$1, IF(Y626=Categories!A$2, Categories!C$2, IF(AND(Y626=Categories!A$3, Z626=Categories!B$2), Categories!C$1, IF(AND(Y626=Categories!A$3, OR(Z626=Categories!B$1, Z626=Categories!B$3)), Categories!C$2, Categories!C$3)))))</f>
        <v/>
      </c>
      <c r="AD626" s="11">
        <f t="shared" ref="AD626:AH626" si="633">D626+L626+T626</f>
        <v>0</v>
      </c>
      <c r="AE626" s="11">
        <f t="shared" si="633"/>
        <v>0</v>
      </c>
      <c r="AF626" s="11">
        <f t="shared" si="633"/>
        <v>0</v>
      </c>
      <c r="AG626" s="11">
        <f t="shared" si="633"/>
        <v>0</v>
      </c>
      <c r="AH626" s="11">
        <f t="shared" si="633"/>
        <v>0</v>
      </c>
      <c r="AI626" s="11">
        <f>COUNTIF(AA626:AC626, Categories!C$1)</f>
        <v>0</v>
      </c>
      <c r="AJ626" s="14" t="str">
        <f>IF(AA626="", "", IF(OR(AND(AA626=AB626, AA626=Categories!C$3), AND(AB626=AC626,AB626=Categories!C$3), AND(AA626=AC626, AA626=Categories!C$3)), Categories!D$3, IF(OR(AND(AA626&lt;&gt;AB626, AND(AA626&lt;&gt;Categories!C$3, AB626&lt;&gt;Categories!C$3)), AND(AB626&lt;&gt;AC626, AND(AC626&lt;&gt;Categories!C$3, AB626&lt;&gt;Categories!C$3)), AND(AA626&lt;&gt;AC626, AND(AA626&lt;&gt;Categories!C$3, AC626&lt;&gt;Categories!C$3))), Categories!D$2, Categories!D$1)))</f>
        <v/>
      </c>
      <c r="AK626" s="8"/>
      <c r="AL626" s="8"/>
      <c r="AM626" s="8"/>
      <c r="AN626" s="8"/>
      <c r="AO626" s="8"/>
    </row>
    <row r="627">
      <c r="A627" s="8" t="s">
        <v>3018</v>
      </c>
      <c r="B627" s="8" t="s">
        <v>3019</v>
      </c>
      <c r="C627" s="8" t="s">
        <v>1461</v>
      </c>
      <c r="D627" s="11"/>
      <c r="E627" s="11"/>
      <c r="F627" s="11"/>
      <c r="G627" s="11"/>
      <c r="H627" s="11"/>
      <c r="I627" s="11"/>
      <c r="J627" s="11"/>
      <c r="K627" s="8" t="s">
        <v>3020</v>
      </c>
      <c r="L627" s="8"/>
      <c r="M627" s="8"/>
      <c r="N627" s="8"/>
      <c r="O627" s="8"/>
      <c r="P627" s="8"/>
      <c r="Q627" s="8"/>
      <c r="R627" s="8"/>
      <c r="S627" s="8" t="s">
        <v>3021</v>
      </c>
      <c r="T627" s="11"/>
      <c r="U627" s="11"/>
      <c r="V627" s="11"/>
      <c r="W627" s="11"/>
      <c r="X627" s="11"/>
      <c r="Y627" s="11"/>
      <c r="Z627" s="11"/>
      <c r="AA627" s="8" t="str">
        <f>IF(I627="", "",IF(I627=Categories!A$1, Categories!C$1, IF(I627=Categories!A$2, Categories!C$2, IF(AND(I627=Categories!A$3, J627=Categories!B$2), Categories!C$1, IF(AND(I627=Categories!A$3, OR(J627=Categories!B$1, J627=Categories!B$3)), Categories!C$2, Categories!C$3)))))</f>
        <v/>
      </c>
      <c r="AB627" s="8" t="str">
        <f>IF(Q627="", "", IF(Q627=Categories!A$1, Categories!C$1, IF(Q627=Categories!A$2, Categories!C$2, IF(AND(Q627=Categories!A$3, R627=Categories!B$2), Categories!C$1, IF(AND(Q627=Categories!A$3, OR(R627=Categories!B$1, R627=Categories!B$3)), Categories!C$2, Categories!C$3)))))</f>
        <v/>
      </c>
      <c r="AC627" s="13" t="str">
        <f>IF(Y627="", "", IF(Y627=Categories!A$1, Categories!C$1, IF(Y627=Categories!A$2, Categories!C$2, IF(AND(Y627=Categories!A$3, Z627=Categories!B$2), Categories!C$1, IF(AND(Y627=Categories!A$3, OR(Z627=Categories!B$1, Z627=Categories!B$3)), Categories!C$2, Categories!C$3)))))</f>
        <v/>
      </c>
      <c r="AD627" s="11">
        <f t="shared" ref="AD627:AH627" si="634">D627+L627+T627</f>
        <v>0</v>
      </c>
      <c r="AE627" s="11">
        <f t="shared" si="634"/>
        <v>0</v>
      </c>
      <c r="AF627" s="11">
        <f t="shared" si="634"/>
        <v>0</v>
      </c>
      <c r="AG627" s="11">
        <f t="shared" si="634"/>
        <v>0</v>
      </c>
      <c r="AH627" s="11">
        <f t="shared" si="634"/>
        <v>0</v>
      </c>
      <c r="AI627" s="11">
        <f>COUNTIF(AA627:AC627, Categories!C$1)</f>
        <v>0</v>
      </c>
      <c r="AJ627" s="14" t="str">
        <f>IF(AA627="", "", IF(OR(AND(AA627=AB627, AA627=Categories!C$3), AND(AB627=AC627,AB627=Categories!C$3), AND(AA627=AC627, AA627=Categories!C$3)), Categories!D$3, IF(OR(AND(AA627&lt;&gt;AB627, AND(AA627&lt;&gt;Categories!C$3, AB627&lt;&gt;Categories!C$3)), AND(AB627&lt;&gt;AC627, AND(AC627&lt;&gt;Categories!C$3, AB627&lt;&gt;Categories!C$3)), AND(AA627&lt;&gt;AC627, AND(AA627&lt;&gt;Categories!C$3, AC627&lt;&gt;Categories!C$3))), Categories!D$2, Categories!D$1)))</f>
        <v/>
      </c>
      <c r="AK627" s="8"/>
      <c r="AL627" s="8"/>
      <c r="AM627" s="8"/>
      <c r="AN627" s="8"/>
      <c r="AO627" s="8"/>
    </row>
    <row r="628">
      <c r="A628" s="8" t="s">
        <v>3022</v>
      </c>
      <c r="B628" s="8" t="s">
        <v>3023</v>
      </c>
      <c r="C628" s="8" t="s">
        <v>3024</v>
      </c>
      <c r="D628" s="11"/>
      <c r="E628" s="11"/>
      <c r="F628" s="11"/>
      <c r="G628" s="11"/>
      <c r="H628" s="11"/>
      <c r="I628" s="11"/>
      <c r="J628" s="11"/>
      <c r="K628" s="8" t="s">
        <v>3025</v>
      </c>
      <c r="L628" s="8"/>
      <c r="M628" s="8"/>
      <c r="N628" s="8"/>
      <c r="O628" s="8"/>
      <c r="P628" s="8"/>
      <c r="Q628" s="8"/>
      <c r="R628" s="8"/>
      <c r="S628" s="8" t="s">
        <v>1452</v>
      </c>
      <c r="T628" s="11"/>
      <c r="U628" s="11"/>
      <c r="V628" s="11"/>
      <c r="W628" s="11"/>
      <c r="X628" s="11"/>
      <c r="Y628" s="11"/>
      <c r="Z628" s="11"/>
      <c r="AA628" s="8" t="str">
        <f>IF(I628="", "",IF(I628=Categories!A$1, Categories!C$1, IF(I628=Categories!A$2, Categories!C$2, IF(AND(I628=Categories!A$3, J628=Categories!B$2), Categories!C$1, IF(AND(I628=Categories!A$3, OR(J628=Categories!B$1, J628=Categories!B$3)), Categories!C$2, Categories!C$3)))))</f>
        <v/>
      </c>
      <c r="AB628" s="8" t="str">
        <f>IF(Q628="", "", IF(Q628=Categories!A$1, Categories!C$1, IF(Q628=Categories!A$2, Categories!C$2, IF(AND(Q628=Categories!A$3, R628=Categories!B$2), Categories!C$1, IF(AND(Q628=Categories!A$3, OR(R628=Categories!B$1, R628=Categories!B$3)), Categories!C$2, Categories!C$3)))))</f>
        <v/>
      </c>
      <c r="AC628" s="13" t="str">
        <f>IF(Y628="", "", IF(Y628=Categories!A$1, Categories!C$1, IF(Y628=Categories!A$2, Categories!C$2, IF(AND(Y628=Categories!A$3, Z628=Categories!B$2), Categories!C$1, IF(AND(Y628=Categories!A$3, OR(Z628=Categories!B$1, Z628=Categories!B$3)), Categories!C$2, Categories!C$3)))))</f>
        <v/>
      </c>
      <c r="AD628" s="11">
        <f t="shared" ref="AD628:AH628" si="635">D628+L628+T628</f>
        <v>0</v>
      </c>
      <c r="AE628" s="11">
        <f t="shared" si="635"/>
        <v>0</v>
      </c>
      <c r="AF628" s="11">
        <f t="shared" si="635"/>
        <v>0</v>
      </c>
      <c r="AG628" s="11">
        <f t="shared" si="635"/>
        <v>0</v>
      </c>
      <c r="AH628" s="11">
        <f t="shared" si="635"/>
        <v>0</v>
      </c>
      <c r="AI628" s="11">
        <f>COUNTIF(AA628:AC628, Categories!C$1)</f>
        <v>0</v>
      </c>
      <c r="AJ628" s="14" t="str">
        <f>IF(AA628="", "", IF(OR(AND(AA628=AB628, AA628=Categories!C$3), AND(AB628=AC628,AB628=Categories!C$3), AND(AA628=AC628, AA628=Categories!C$3)), Categories!D$3, IF(OR(AND(AA628&lt;&gt;AB628, AND(AA628&lt;&gt;Categories!C$3, AB628&lt;&gt;Categories!C$3)), AND(AB628&lt;&gt;AC628, AND(AC628&lt;&gt;Categories!C$3, AB628&lt;&gt;Categories!C$3)), AND(AA628&lt;&gt;AC628, AND(AA628&lt;&gt;Categories!C$3, AC628&lt;&gt;Categories!C$3))), Categories!D$2, Categories!D$1)))</f>
        <v/>
      </c>
      <c r="AK628" s="8"/>
      <c r="AL628" s="8"/>
      <c r="AM628" s="8"/>
      <c r="AN628" s="8"/>
      <c r="AO628" s="8"/>
    </row>
    <row r="629">
      <c r="A629" s="8" t="s">
        <v>3026</v>
      </c>
      <c r="B629" s="8" t="s">
        <v>3027</v>
      </c>
      <c r="C629" s="8" t="s">
        <v>3028</v>
      </c>
      <c r="D629" s="11"/>
      <c r="E629" s="11"/>
      <c r="F629" s="11"/>
      <c r="G629" s="11"/>
      <c r="H629" s="11"/>
      <c r="I629" s="11"/>
      <c r="J629" s="11"/>
      <c r="K629" s="8" t="s">
        <v>3029</v>
      </c>
      <c r="L629" s="8"/>
      <c r="M629" s="8"/>
      <c r="N629" s="8"/>
      <c r="O629" s="8"/>
      <c r="P629" s="8"/>
      <c r="Q629" s="8"/>
      <c r="R629" s="8"/>
      <c r="S629" s="8" t="s">
        <v>3030</v>
      </c>
      <c r="T629" s="11"/>
      <c r="U629" s="11"/>
      <c r="V629" s="11"/>
      <c r="W629" s="11"/>
      <c r="X629" s="11"/>
      <c r="Y629" s="11"/>
      <c r="Z629" s="11"/>
      <c r="AA629" s="8" t="str">
        <f>IF(I629="", "",IF(I629=Categories!A$1, Categories!C$1, IF(I629=Categories!A$2, Categories!C$2, IF(AND(I629=Categories!A$3, J629=Categories!B$2), Categories!C$1, IF(AND(I629=Categories!A$3, OR(J629=Categories!B$1, J629=Categories!B$3)), Categories!C$2, Categories!C$3)))))</f>
        <v/>
      </c>
      <c r="AB629" s="8" t="str">
        <f>IF(Q629="", "", IF(Q629=Categories!A$1, Categories!C$1, IF(Q629=Categories!A$2, Categories!C$2, IF(AND(Q629=Categories!A$3, R629=Categories!B$2), Categories!C$1, IF(AND(Q629=Categories!A$3, OR(R629=Categories!B$1, R629=Categories!B$3)), Categories!C$2, Categories!C$3)))))</f>
        <v/>
      </c>
      <c r="AC629" s="13" t="str">
        <f>IF(Y629="", "", IF(Y629=Categories!A$1, Categories!C$1, IF(Y629=Categories!A$2, Categories!C$2, IF(AND(Y629=Categories!A$3, Z629=Categories!B$2), Categories!C$1, IF(AND(Y629=Categories!A$3, OR(Z629=Categories!B$1, Z629=Categories!B$3)), Categories!C$2, Categories!C$3)))))</f>
        <v/>
      </c>
      <c r="AD629" s="11">
        <f t="shared" ref="AD629:AH629" si="636">D629+L629+T629</f>
        <v>0</v>
      </c>
      <c r="AE629" s="11">
        <f t="shared" si="636"/>
        <v>0</v>
      </c>
      <c r="AF629" s="11">
        <f t="shared" si="636"/>
        <v>0</v>
      </c>
      <c r="AG629" s="11">
        <f t="shared" si="636"/>
        <v>0</v>
      </c>
      <c r="AH629" s="11">
        <f t="shared" si="636"/>
        <v>0</v>
      </c>
      <c r="AI629" s="11">
        <f>COUNTIF(AA629:AC629, Categories!C$1)</f>
        <v>0</v>
      </c>
      <c r="AJ629" s="14" t="str">
        <f>IF(AA629="", "", IF(OR(AND(AA629=AB629, AA629=Categories!C$3), AND(AB629=AC629,AB629=Categories!C$3), AND(AA629=AC629, AA629=Categories!C$3)), Categories!D$3, IF(OR(AND(AA629&lt;&gt;AB629, AND(AA629&lt;&gt;Categories!C$3, AB629&lt;&gt;Categories!C$3)), AND(AB629&lt;&gt;AC629, AND(AC629&lt;&gt;Categories!C$3, AB629&lt;&gt;Categories!C$3)), AND(AA629&lt;&gt;AC629, AND(AA629&lt;&gt;Categories!C$3, AC629&lt;&gt;Categories!C$3))), Categories!D$2, Categories!D$1)))</f>
        <v/>
      </c>
      <c r="AK629" s="8"/>
      <c r="AL629" s="8"/>
      <c r="AM629" s="8"/>
      <c r="AN629" s="8"/>
      <c r="AO629" s="8"/>
    </row>
    <row r="630">
      <c r="A630" s="8" t="s">
        <v>3031</v>
      </c>
      <c r="B630" s="8" t="s">
        <v>3032</v>
      </c>
      <c r="C630" s="8" t="s">
        <v>1461</v>
      </c>
      <c r="D630" s="11"/>
      <c r="E630" s="11"/>
      <c r="F630" s="11"/>
      <c r="G630" s="11"/>
      <c r="H630" s="11"/>
      <c r="I630" s="11"/>
      <c r="J630" s="11"/>
      <c r="K630" s="8" t="s">
        <v>3033</v>
      </c>
      <c r="L630" s="8"/>
      <c r="M630" s="8"/>
      <c r="N630" s="8"/>
      <c r="O630" s="8"/>
      <c r="P630" s="8"/>
      <c r="Q630" s="8"/>
      <c r="R630" s="8"/>
      <c r="S630" s="8" t="s">
        <v>3034</v>
      </c>
      <c r="T630" s="11"/>
      <c r="U630" s="11"/>
      <c r="V630" s="11"/>
      <c r="W630" s="11"/>
      <c r="X630" s="11"/>
      <c r="Y630" s="11"/>
      <c r="Z630" s="11"/>
      <c r="AA630" s="8" t="str">
        <f>IF(I630="", "",IF(I630=Categories!A$1, Categories!C$1, IF(I630=Categories!A$2, Categories!C$2, IF(AND(I630=Categories!A$3, J630=Categories!B$2), Categories!C$1, IF(AND(I630=Categories!A$3, OR(J630=Categories!B$1, J630=Categories!B$3)), Categories!C$2, Categories!C$3)))))</f>
        <v/>
      </c>
      <c r="AB630" s="8" t="str">
        <f>IF(Q630="", "", IF(Q630=Categories!A$1, Categories!C$1, IF(Q630=Categories!A$2, Categories!C$2, IF(AND(Q630=Categories!A$3, R630=Categories!B$2), Categories!C$1, IF(AND(Q630=Categories!A$3, OR(R630=Categories!B$1, R630=Categories!B$3)), Categories!C$2, Categories!C$3)))))</f>
        <v/>
      </c>
      <c r="AC630" s="13" t="str">
        <f>IF(Y630="", "", IF(Y630=Categories!A$1, Categories!C$1, IF(Y630=Categories!A$2, Categories!C$2, IF(AND(Y630=Categories!A$3, Z630=Categories!B$2), Categories!C$1, IF(AND(Y630=Categories!A$3, OR(Z630=Categories!B$1, Z630=Categories!B$3)), Categories!C$2, Categories!C$3)))))</f>
        <v/>
      </c>
      <c r="AD630" s="11">
        <f t="shared" ref="AD630:AH630" si="637">D630+L630+T630</f>
        <v>0</v>
      </c>
      <c r="AE630" s="11">
        <f t="shared" si="637"/>
        <v>0</v>
      </c>
      <c r="AF630" s="11">
        <f t="shared" si="637"/>
        <v>0</v>
      </c>
      <c r="AG630" s="11">
        <f t="shared" si="637"/>
        <v>0</v>
      </c>
      <c r="AH630" s="11">
        <f t="shared" si="637"/>
        <v>0</v>
      </c>
      <c r="AI630" s="11">
        <f>COUNTIF(AA630:AC630, Categories!C$1)</f>
        <v>0</v>
      </c>
      <c r="AJ630" s="14" t="str">
        <f>IF(AA630="", "", IF(OR(AND(AA630=AB630, AA630=Categories!C$3), AND(AB630=AC630,AB630=Categories!C$3), AND(AA630=AC630, AA630=Categories!C$3)), Categories!D$3, IF(OR(AND(AA630&lt;&gt;AB630, AND(AA630&lt;&gt;Categories!C$3, AB630&lt;&gt;Categories!C$3)), AND(AB630&lt;&gt;AC630, AND(AC630&lt;&gt;Categories!C$3, AB630&lt;&gt;Categories!C$3)), AND(AA630&lt;&gt;AC630, AND(AA630&lt;&gt;Categories!C$3, AC630&lt;&gt;Categories!C$3))), Categories!D$2, Categories!D$1)))</f>
        <v/>
      </c>
      <c r="AK630" s="8"/>
      <c r="AL630" s="8"/>
      <c r="AM630" s="8"/>
      <c r="AN630" s="8"/>
      <c r="AO630" s="8"/>
    </row>
    <row r="631">
      <c r="A631" s="8" t="s">
        <v>3035</v>
      </c>
      <c r="B631" s="8" t="s">
        <v>3036</v>
      </c>
      <c r="C631" s="8" t="s">
        <v>3037</v>
      </c>
      <c r="D631" s="11"/>
      <c r="E631" s="11"/>
      <c r="F631" s="11"/>
      <c r="G631" s="11"/>
      <c r="H631" s="11"/>
      <c r="I631" s="11"/>
      <c r="J631" s="11"/>
      <c r="K631" s="8" t="s">
        <v>3038</v>
      </c>
      <c r="L631" s="8"/>
      <c r="M631" s="8"/>
      <c r="N631" s="8"/>
      <c r="O631" s="8"/>
      <c r="P631" s="8"/>
      <c r="Q631" s="8"/>
      <c r="R631" s="8"/>
      <c r="S631" s="8" t="s">
        <v>3039</v>
      </c>
      <c r="T631" s="11"/>
      <c r="U631" s="11"/>
      <c r="V631" s="11"/>
      <c r="W631" s="11"/>
      <c r="X631" s="11"/>
      <c r="Y631" s="11"/>
      <c r="Z631" s="11"/>
      <c r="AA631" s="8" t="str">
        <f>IF(I631="", "",IF(I631=Categories!A$1, Categories!C$1, IF(I631=Categories!A$2, Categories!C$2, IF(AND(I631=Categories!A$3, J631=Categories!B$2), Categories!C$1, IF(AND(I631=Categories!A$3, OR(J631=Categories!B$1, J631=Categories!B$3)), Categories!C$2, Categories!C$3)))))</f>
        <v/>
      </c>
      <c r="AB631" s="8" t="str">
        <f>IF(Q631="", "", IF(Q631=Categories!A$1, Categories!C$1, IF(Q631=Categories!A$2, Categories!C$2, IF(AND(Q631=Categories!A$3, R631=Categories!B$2), Categories!C$1, IF(AND(Q631=Categories!A$3, OR(R631=Categories!B$1, R631=Categories!B$3)), Categories!C$2, Categories!C$3)))))</f>
        <v/>
      </c>
      <c r="AC631" s="13" t="str">
        <f>IF(Y631="", "", IF(Y631=Categories!A$1, Categories!C$1, IF(Y631=Categories!A$2, Categories!C$2, IF(AND(Y631=Categories!A$3, Z631=Categories!B$2), Categories!C$1, IF(AND(Y631=Categories!A$3, OR(Z631=Categories!B$1, Z631=Categories!B$3)), Categories!C$2, Categories!C$3)))))</f>
        <v/>
      </c>
      <c r="AD631" s="11">
        <f t="shared" ref="AD631:AH631" si="638">D631+L631+T631</f>
        <v>0</v>
      </c>
      <c r="AE631" s="11">
        <f t="shared" si="638"/>
        <v>0</v>
      </c>
      <c r="AF631" s="11">
        <f t="shared" si="638"/>
        <v>0</v>
      </c>
      <c r="AG631" s="11">
        <f t="shared" si="638"/>
        <v>0</v>
      </c>
      <c r="AH631" s="11">
        <f t="shared" si="638"/>
        <v>0</v>
      </c>
      <c r="AI631" s="11">
        <f>COUNTIF(AA631:AC631, Categories!C$1)</f>
        <v>0</v>
      </c>
      <c r="AJ631" s="14" t="str">
        <f>IF(AA631="", "", IF(OR(AND(AA631=AB631, AA631=Categories!C$3), AND(AB631=AC631,AB631=Categories!C$3), AND(AA631=AC631, AA631=Categories!C$3)), Categories!D$3, IF(OR(AND(AA631&lt;&gt;AB631, AND(AA631&lt;&gt;Categories!C$3, AB631&lt;&gt;Categories!C$3)), AND(AB631&lt;&gt;AC631, AND(AC631&lt;&gt;Categories!C$3, AB631&lt;&gt;Categories!C$3)), AND(AA631&lt;&gt;AC631, AND(AA631&lt;&gt;Categories!C$3, AC631&lt;&gt;Categories!C$3))), Categories!D$2, Categories!D$1)))</f>
        <v/>
      </c>
      <c r="AK631" s="8"/>
      <c r="AL631" s="8"/>
      <c r="AM631" s="8"/>
      <c r="AN631" s="8"/>
      <c r="AO631" s="8"/>
    </row>
    <row r="632">
      <c r="A632" s="8" t="s">
        <v>3040</v>
      </c>
      <c r="B632" s="8" t="s">
        <v>3041</v>
      </c>
      <c r="C632" s="8" t="s">
        <v>3042</v>
      </c>
      <c r="D632" s="11"/>
      <c r="E632" s="11"/>
      <c r="F632" s="11"/>
      <c r="G632" s="11"/>
      <c r="H632" s="11"/>
      <c r="I632" s="11"/>
      <c r="J632" s="11"/>
      <c r="K632" s="8" t="s">
        <v>3043</v>
      </c>
      <c r="L632" s="8"/>
      <c r="M632" s="8"/>
      <c r="N632" s="8"/>
      <c r="O632" s="8"/>
      <c r="P632" s="8"/>
      <c r="Q632" s="8"/>
      <c r="R632" s="8"/>
      <c r="S632" s="8" t="s">
        <v>3044</v>
      </c>
      <c r="T632" s="11"/>
      <c r="U632" s="11"/>
      <c r="V632" s="11"/>
      <c r="W632" s="11"/>
      <c r="X632" s="11"/>
      <c r="Y632" s="11"/>
      <c r="Z632" s="11"/>
      <c r="AA632" s="8" t="str">
        <f>IF(I632="", "",IF(I632=Categories!A$1, Categories!C$1, IF(I632=Categories!A$2, Categories!C$2, IF(AND(I632=Categories!A$3, J632=Categories!B$2), Categories!C$1, IF(AND(I632=Categories!A$3, OR(J632=Categories!B$1, J632=Categories!B$3)), Categories!C$2, Categories!C$3)))))</f>
        <v/>
      </c>
      <c r="AB632" s="8" t="str">
        <f>IF(Q632="", "", IF(Q632=Categories!A$1, Categories!C$1, IF(Q632=Categories!A$2, Categories!C$2, IF(AND(Q632=Categories!A$3, R632=Categories!B$2), Categories!C$1, IF(AND(Q632=Categories!A$3, OR(R632=Categories!B$1, R632=Categories!B$3)), Categories!C$2, Categories!C$3)))))</f>
        <v/>
      </c>
      <c r="AC632" s="13" t="str">
        <f>IF(Y632="", "", IF(Y632=Categories!A$1, Categories!C$1, IF(Y632=Categories!A$2, Categories!C$2, IF(AND(Y632=Categories!A$3, Z632=Categories!B$2), Categories!C$1, IF(AND(Y632=Categories!A$3, OR(Z632=Categories!B$1, Z632=Categories!B$3)), Categories!C$2, Categories!C$3)))))</f>
        <v/>
      </c>
      <c r="AD632" s="11">
        <f t="shared" ref="AD632:AH632" si="639">D632+L632+T632</f>
        <v>0</v>
      </c>
      <c r="AE632" s="11">
        <f t="shared" si="639"/>
        <v>0</v>
      </c>
      <c r="AF632" s="11">
        <f t="shared" si="639"/>
        <v>0</v>
      </c>
      <c r="AG632" s="11">
        <f t="shared" si="639"/>
        <v>0</v>
      </c>
      <c r="AH632" s="11">
        <f t="shared" si="639"/>
        <v>0</v>
      </c>
      <c r="AI632" s="11">
        <f>COUNTIF(AA632:AC632, Categories!C$1)</f>
        <v>0</v>
      </c>
      <c r="AJ632" s="14" t="str">
        <f>IF(AA632="", "", IF(OR(AND(AA632=AB632, AA632=Categories!C$3), AND(AB632=AC632,AB632=Categories!C$3), AND(AA632=AC632, AA632=Categories!C$3)), Categories!D$3, IF(OR(AND(AA632&lt;&gt;AB632, AND(AA632&lt;&gt;Categories!C$3, AB632&lt;&gt;Categories!C$3)), AND(AB632&lt;&gt;AC632, AND(AC632&lt;&gt;Categories!C$3, AB632&lt;&gt;Categories!C$3)), AND(AA632&lt;&gt;AC632, AND(AA632&lt;&gt;Categories!C$3, AC632&lt;&gt;Categories!C$3))), Categories!D$2, Categories!D$1)))</f>
        <v/>
      </c>
      <c r="AK632" s="8"/>
      <c r="AL632" s="8"/>
      <c r="AM632" s="8"/>
      <c r="AN632" s="8"/>
      <c r="AO632" s="8"/>
    </row>
    <row r="633">
      <c r="A633" s="8" t="s">
        <v>3045</v>
      </c>
      <c r="B633" s="8" t="s">
        <v>3046</v>
      </c>
      <c r="C633" s="8" t="s">
        <v>3047</v>
      </c>
      <c r="D633" s="11"/>
      <c r="E633" s="11"/>
      <c r="F633" s="11"/>
      <c r="G633" s="11"/>
      <c r="H633" s="11"/>
      <c r="I633" s="11"/>
      <c r="J633" s="11"/>
      <c r="K633" s="8" t="s">
        <v>3048</v>
      </c>
      <c r="L633" s="8"/>
      <c r="M633" s="8"/>
      <c r="N633" s="8"/>
      <c r="O633" s="8"/>
      <c r="P633" s="8"/>
      <c r="Q633" s="8"/>
      <c r="R633" s="8"/>
      <c r="S633" s="8" t="s">
        <v>3049</v>
      </c>
      <c r="T633" s="11"/>
      <c r="U633" s="11"/>
      <c r="V633" s="11"/>
      <c r="W633" s="11"/>
      <c r="X633" s="11"/>
      <c r="Y633" s="11"/>
      <c r="Z633" s="11"/>
      <c r="AA633" s="8" t="str">
        <f>IF(I633="", "",IF(I633=Categories!A$1, Categories!C$1, IF(I633=Categories!A$2, Categories!C$2, IF(AND(I633=Categories!A$3, J633=Categories!B$2), Categories!C$1, IF(AND(I633=Categories!A$3, OR(J633=Categories!B$1, J633=Categories!B$3)), Categories!C$2, Categories!C$3)))))</f>
        <v/>
      </c>
      <c r="AB633" s="8" t="str">
        <f>IF(Q633="", "", IF(Q633=Categories!A$1, Categories!C$1, IF(Q633=Categories!A$2, Categories!C$2, IF(AND(Q633=Categories!A$3, R633=Categories!B$2), Categories!C$1, IF(AND(Q633=Categories!A$3, OR(R633=Categories!B$1, R633=Categories!B$3)), Categories!C$2, Categories!C$3)))))</f>
        <v/>
      </c>
      <c r="AC633" s="13" t="str">
        <f>IF(Y633="", "", IF(Y633=Categories!A$1, Categories!C$1, IF(Y633=Categories!A$2, Categories!C$2, IF(AND(Y633=Categories!A$3, Z633=Categories!B$2), Categories!C$1, IF(AND(Y633=Categories!A$3, OR(Z633=Categories!B$1, Z633=Categories!B$3)), Categories!C$2, Categories!C$3)))))</f>
        <v/>
      </c>
      <c r="AD633" s="11">
        <f t="shared" ref="AD633:AH633" si="640">D633+L633+T633</f>
        <v>0</v>
      </c>
      <c r="AE633" s="11">
        <f t="shared" si="640"/>
        <v>0</v>
      </c>
      <c r="AF633" s="11">
        <f t="shared" si="640"/>
        <v>0</v>
      </c>
      <c r="AG633" s="11">
        <f t="shared" si="640"/>
        <v>0</v>
      </c>
      <c r="AH633" s="11">
        <f t="shared" si="640"/>
        <v>0</v>
      </c>
      <c r="AI633" s="11">
        <f>COUNTIF(AA633:AC633, Categories!C$1)</f>
        <v>0</v>
      </c>
      <c r="AJ633" s="14" t="str">
        <f>IF(AA633="", "", IF(OR(AND(AA633=AB633, AA633=Categories!C$3), AND(AB633=AC633,AB633=Categories!C$3), AND(AA633=AC633, AA633=Categories!C$3)), Categories!D$3, IF(OR(AND(AA633&lt;&gt;AB633, AND(AA633&lt;&gt;Categories!C$3, AB633&lt;&gt;Categories!C$3)), AND(AB633&lt;&gt;AC633, AND(AC633&lt;&gt;Categories!C$3, AB633&lt;&gt;Categories!C$3)), AND(AA633&lt;&gt;AC633, AND(AA633&lt;&gt;Categories!C$3, AC633&lt;&gt;Categories!C$3))), Categories!D$2, Categories!D$1)))</f>
        <v/>
      </c>
      <c r="AK633" s="8"/>
      <c r="AL633" s="8"/>
      <c r="AM633" s="8"/>
      <c r="AN633" s="8"/>
      <c r="AO633" s="8"/>
    </row>
    <row r="634">
      <c r="A634" s="8" t="s">
        <v>3050</v>
      </c>
      <c r="B634" s="8" t="s">
        <v>3051</v>
      </c>
      <c r="C634" s="8" t="s">
        <v>3052</v>
      </c>
      <c r="D634" s="11"/>
      <c r="E634" s="11"/>
      <c r="F634" s="11"/>
      <c r="G634" s="11"/>
      <c r="H634" s="11"/>
      <c r="I634" s="11"/>
      <c r="J634" s="11"/>
      <c r="K634" s="8" t="s">
        <v>3053</v>
      </c>
      <c r="L634" s="8"/>
      <c r="M634" s="8"/>
      <c r="N634" s="8"/>
      <c r="O634" s="8"/>
      <c r="P634" s="8"/>
      <c r="Q634" s="8"/>
      <c r="R634" s="8"/>
      <c r="S634" s="8" t="s">
        <v>3054</v>
      </c>
      <c r="T634" s="11"/>
      <c r="U634" s="11"/>
      <c r="V634" s="11"/>
      <c r="W634" s="11"/>
      <c r="X634" s="11"/>
      <c r="Y634" s="11"/>
      <c r="Z634" s="11"/>
      <c r="AA634" s="8" t="str">
        <f>IF(I634="", "",IF(I634=Categories!A$1, Categories!C$1, IF(I634=Categories!A$2, Categories!C$2, IF(AND(I634=Categories!A$3, J634=Categories!B$2), Categories!C$1, IF(AND(I634=Categories!A$3, OR(J634=Categories!B$1, J634=Categories!B$3)), Categories!C$2, Categories!C$3)))))</f>
        <v/>
      </c>
      <c r="AB634" s="8" t="str">
        <f>IF(Q634="", "", IF(Q634=Categories!A$1, Categories!C$1, IF(Q634=Categories!A$2, Categories!C$2, IF(AND(Q634=Categories!A$3, R634=Categories!B$2), Categories!C$1, IF(AND(Q634=Categories!A$3, OR(R634=Categories!B$1, R634=Categories!B$3)), Categories!C$2, Categories!C$3)))))</f>
        <v/>
      </c>
      <c r="AC634" s="13" t="str">
        <f>IF(Y634="", "", IF(Y634=Categories!A$1, Categories!C$1, IF(Y634=Categories!A$2, Categories!C$2, IF(AND(Y634=Categories!A$3, Z634=Categories!B$2), Categories!C$1, IF(AND(Y634=Categories!A$3, OR(Z634=Categories!B$1, Z634=Categories!B$3)), Categories!C$2, Categories!C$3)))))</f>
        <v/>
      </c>
      <c r="AD634" s="11">
        <f t="shared" ref="AD634:AH634" si="641">D634+L634+T634</f>
        <v>0</v>
      </c>
      <c r="AE634" s="11">
        <f t="shared" si="641"/>
        <v>0</v>
      </c>
      <c r="AF634" s="11">
        <f t="shared" si="641"/>
        <v>0</v>
      </c>
      <c r="AG634" s="11">
        <f t="shared" si="641"/>
        <v>0</v>
      </c>
      <c r="AH634" s="11">
        <f t="shared" si="641"/>
        <v>0</v>
      </c>
      <c r="AI634" s="11">
        <f>COUNTIF(AA634:AC634, Categories!C$1)</f>
        <v>0</v>
      </c>
      <c r="AJ634" s="14" t="str">
        <f>IF(AA634="", "", IF(OR(AND(AA634=AB634, AA634=Categories!C$3), AND(AB634=AC634,AB634=Categories!C$3), AND(AA634=AC634, AA634=Categories!C$3)), Categories!D$3, IF(OR(AND(AA634&lt;&gt;AB634, AND(AA634&lt;&gt;Categories!C$3, AB634&lt;&gt;Categories!C$3)), AND(AB634&lt;&gt;AC634, AND(AC634&lt;&gt;Categories!C$3, AB634&lt;&gt;Categories!C$3)), AND(AA634&lt;&gt;AC634, AND(AA634&lt;&gt;Categories!C$3, AC634&lt;&gt;Categories!C$3))), Categories!D$2, Categories!D$1)))</f>
        <v/>
      </c>
      <c r="AK634" s="8"/>
      <c r="AL634" s="8"/>
      <c r="AM634" s="8"/>
      <c r="AN634" s="8"/>
      <c r="AO634" s="8"/>
    </row>
    <row r="635">
      <c r="A635" s="8" t="s">
        <v>3055</v>
      </c>
      <c r="B635" s="8" t="s">
        <v>3056</v>
      </c>
      <c r="C635" s="8" t="s">
        <v>3057</v>
      </c>
      <c r="D635" s="11"/>
      <c r="E635" s="11"/>
      <c r="F635" s="11"/>
      <c r="G635" s="11"/>
      <c r="H635" s="11"/>
      <c r="I635" s="11"/>
      <c r="J635" s="11"/>
      <c r="K635" s="8" t="s">
        <v>3058</v>
      </c>
      <c r="L635" s="8"/>
      <c r="M635" s="8"/>
      <c r="N635" s="8"/>
      <c r="O635" s="8"/>
      <c r="P635" s="8"/>
      <c r="Q635" s="8"/>
      <c r="R635" s="8"/>
      <c r="S635" s="8" t="s">
        <v>3059</v>
      </c>
      <c r="T635" s="11"/>
      <c r="U635" s="11"/>
      <c r="V635" s="11"/>
      <c r="W635" s="11"/>
      <c r="X635" s="11"/>
      <c r="Y635" s="11"/>
      <c r="Z635" s="11"/>
      <c r="AA635" s="8" t="str">
        <f>IF(I635="", "",IF(I635=Categories!A$1, Categories!C$1, IF(I635=Categories!A$2, Categories!C$2, IF(AND(I635=Categories!A$3, J635=Categories!B$2), Categories!C$1, IF(AND(I635=Categories!A$3, OR(J635=Categories!B$1, J635=Categories!B$3)), Categories!C$2, Categories!C$3)))))</f>
        <v/>
      </c>
      <c r="AB635" s="8" t="str">
        <f>IF(Q635="", "", IF(Q635=Categories!A$1, Categories!C$1, IF(Q635=Categories!A$2, Categories!C$2, IF(AND(Q635=Categories!A$3, R635=Categories!B$2), Categories!C$1, IF(AND(Q635=Categories!A$3, OR(R635=Categories!B$1, R635=Categories!B$3)), Categories!C$2, Categories!C$3)))))</f>
        <v/>
      </c>
      <c r="AC635" s="13" t="str">
        <f>IF(Y635="", "", IF(Y635=Categories!A$1, Categories!C$1, IF(Y635=Categories!A$2, Categories!C$2, IF(AND(Y635=Categories!A$3, Z635=Categories!B$2), Categories!C$1, IF(AND(Y635=Categories!A$3, OR(Z635=Categories!B$1, Z635=Categories!B$3)), Categories!C$2, Categories!C$3)))))</f>
        <v/>
      </c>
      <c r="AD635" s="11">
        <f t="shared" ref="AD635:AH635" si="642">D635+L635+T635</f>
        <v>0</v>
      </c>
      <c r="AE635" s="11">
        <f t="shared" si="642"/>
        <v>0</v>
      </c>
      <c r="AF635" s="11">
        <f t="shared" si="642"/>
        <v>0</v>
      </c>
      <c r="AG635" s="11">
        <f t="shared" si="642"/>
        <v>0</v>
      </c>
      <c r="AH635" s="11">
        <f t="shared" si="642"/>
        <v>0</v>
      </c>
      <c r="AI635" s="11">
        <f>COUNTIF(AA635:AC635, Categories!C$1)</f>
        <v>0</v>
      </c>
      <c r="AJ635" s="14" t="str">
        <f>IF(AA635="", "", IF(OR(AND(AA635=AB635, AA635=Categories!C$3), AND(AB635=AC635,AB635=Categories!C$3), AND(AA635=AC635, AA635=Categories!C$3)), Categories!D$3, IF(OR(AND(AA635&lt;&gt;AB635, AND(AA635&lt;&gt;Categories!C$3, AB635&lt;&gt;Categories!C$3)), AND(AB635&lt;&gt;AC635, AND(AC635&lt;&gt;Categories!C$3, AB635&lt;&gt;Categories!C$3)), AND(AA635&lt;&gt;AC635, AND(AA635&lt;&gt;Categories!C$3, AC635&lt;&gt;Categories!C$3))), Categories!D$2, Categories!D$1)))</f>
        <v/>
      </c>
      <c r="AK635" s="8"/>
      <c r="AL635" s="8"/>
      <c r="AM635" s="8"/>
      <c r="AN635" s="8"/>
      <c r="AO635" s="8"/>
    </row>
    <row r="636">
      <c r="A636" s="8" t="s">
        <v>3060</v>
      </c>
      <c r="B636" s="8" t="s">
        <v>3061</v>
      </c>
      <c r="C636" s="8" t="s">
        <v>3062</v>
      </c>
      <c r="D636" s="11"/>
      <c r="E636" s="11"/>
      <c r="F636" s="11"/>
      <c r="G636" s="11"/>
      <c r="H636" s="11"/>
      <c r="I636" s="11"/>
      <c r="J636" s="11"/>
      <c r="K636" s="8" t="s">
        <v>3063</v>
      </c>
      <c r="L636" s="8"/>
      <c r="M636" s="8"/>
      <c r="N636" s="8"/>
      <c r="O636" s="8"/>
      <c r="P636" s="8"/>
      <c r="Q636" s="8"/>
      <c r="R636" s="8"/>
      <c r="S636" s="8" t="s">
        <v>3064</v>
      </c>
      <c r="T636" s="16"/>
      <c r="U636" s="16"/>
      <c r="V636" s="16"/>
      <c r="W636" s="16"/>
      <c r="X636" s="16"/>
      <c r="Y636" s="16"/>
      <c r="Z636" s="16"/>
      <c r="AA636" s="8" t="str">
        <f>IF(I636="", "",IF(I636=Categories!A$1, Categories!C$1, IF(I636=Categories!A$2, Categories!C$2, IF(AND(I636=Categories!A$3, J636=Categories!B$2), Categories!C$1, IF(AND(I636=Categories!A$3, OR(J636=Categories!B$1, J636=Categories!B$3)), Categories!C$2, Categories!C$3)))))</f>
        <v/>
      </c>
      <c r="AB636" s="8" t="str">
        <f>IF(Q636="", "", IF(Q636=Categories!A$1, Categories!C$1, IF(Q636=Categories!A$2, Categories!C$2, IF(AND(Q636=Categories!A$3, R636=Categories!B$2), Categories!C$1, IF(AND(Q636=Categories!A$3, OR(R636=Categories!B$1, R636=Categories!B$3)), Categories!C$2, Categories!C$3)))))</f>
        <v/>
      </c>
      <c r="AC636" s="13" t="str">
        <f>IF(Y636="", "", IF(Y636=Categories!A$1, Categories!C$1, IF(Y636=Categories!A$2, Categories!C$2, IF(AND(Y636=Categories!A$3, Z636=Categories!B$2), Categories!C$1, IF(AND(Y636=Categories!A$3, OR(Z636=Categories!B$1, Z636=Categories!B$3)), Categories!C$2, Categories!C$3)))))</f>
        <v/>
      </c>
      <c r="AD636" s="11">
        <f t="shared" ref="AD636:AH636" si="643">D636+L636+T636</f>
        <v>0</v>
      </c>
      <c r="AE636" s="11">
        <f t="shared" si="643"/>
        <v>0</v>
      </c>
      <c r="AF636" s="11">
        <f t="shared" si="643"/>
        <v>0</v>
      </c>
      <c r="AG636" s="11">
        <f t="shared" si="643"/>
        <v>0</v>
      </c>
      <c r="AH636" s="11">
        <f t="shared" si="643"/>
        <v>0</v>
      </c>
      <c r="AI636" s="11">
        <f>COUNTIF(AA636:AC636, Categories!C$1)</f>
        <v>0</v>
      </c>
      <c r="AJ636" s="14" t="str">
        <f>IF(AA636="", "", IF(OR(AND(AA636=AB636, AA636=Categories!C$3), AND(AB636=AC636,AB636=Categories!C$3), AND(AA636=AC636, AA636=Categories!C$3)), Categories!D$3, IF(OR(AND(AA636&lt;&gt;AB636, AND(AA636&lt;&gt;Categories!C$3, AB636&lt;&gt;Categories!C$3)), AND(AB636&lt;&gt;AC636, AND(AC636&lt;&gt;Categories!C$3, AB636&lt;&gt;Categories!C$3)), AND(AA636&lt;&gt;AC636, AND(AA636&lt;&gt;Categories!C$3, AC636&lt;&gt;Categories!C$3))), Categories!D$2, Categories!D$1)))</f>
        <v/>
      </c>
      <c r="AK636" s="8"/>
      <c r="AL636" s="8"/>
      <c r="AM636" s="8"/>
      <c r="AN636" s="8"/>
      <c r="AO636" s="8"/>
    </row>
    <row r="637">
      <c r="A637" s="8" t="s">
        <v>3065</v>
      </c>
      <c r="B637" s="8" t="s">
        <v>3066</v>
      </c>
      <c r="C637" s="8" t="s">
        <v>3067</v>
      </c>
      <c r="D637" s="11"/>
      <c r="E637" s="11"/>
      <c r="F637" s="11"/>
      <c r="G637" s="11"/>
      <c r="H637" s="11"/>
      <c r="I637" s="11"/>
      <c r="J637" s="11"/>
      <c r="K637" s="8" t="s">
        <v>3068</v>
      </c>
      <c r="L637" s="8"/>
      <c r="M637" s="8"/>
      <c r="N637" s="8"/>
      <c r="O637" s="8"/>
      <c r="P637" s="8"/>
      <c r="Q637" s="8"/>
      <c r="R637" s="8"/>
      <c r="S637" s="8"/>
      <c r="T637" s="11"/>
      <c r="U637" s="11"/>
      <c r="V637" s="11"/>
      <c r="W637" s="11"/>
      <c r="X637" s="11"/>
      <c r="Y637" s="11"/>
      <c r="Z637" s="11"/>
      <c r="AA637" s="8" t="str">
        <f>IF(I637="", "",IF(I637=Categories!A$1, Categories!C$1, IF(I637=Categories!A$2, Categories!C$2, IF(AND(I637=Categories!A$3, J637=Categories!B$2), Categories!C$1, IF(AND(I637=Categories!A$3, OR(J637=Categories!B$1, J637=Categories!B$3)), Categories!C$2, Categories!C$3)))))</f>
        <v/>
      </c>
      <c r="AB637" s="8" t="str">
        <f>IF(Q637="", "", IF(Q637=Categories!A$1, Categories!C$1, IF(Q637=Categories!A$2, Categories!C$2, IF(AND(Q637=Categories!A$3, R637=Categories!B$2), Categories!C$1, IF(AND(Q637=Categories!A$3, OR(R637=Categories!B$1, R637=Categories!B$3)), Categories!C$2, Categories!C$3)))))</f>
        <v/>
      </c>
      <c r="AC637" s="13" t="str">
        <f>IF(Y637="", "", IF(Y637=Categories!A$1, Categories!C$1, IF(Y637=Categories!A$2, Categories!C$2, IF(AND(Y637=Categories!A$3, Z637=Categories!B$2), Categories!C$1, IF(AND(Y637=Categories!A$3, OR(Z637=Categories!B$1, Z637=Categories!B$3)), Categories!C$2, Categories!C$3)))))</f>
        <v/>
      </c>
      <c r="AD637" s="11">
        <f t="shared" ref="AD637:AH637" si="644">D637+L637+T637</f>
        <v>0</v>
      </c>
      <c r="AE637" s="11">
        <f t="shared" si="644"/>
        <v>0</v>
      </c>
      <c r="AF637" s="11">
        <f t="shared" si="644"/>
        <v>0</v>
      </c>
      <c r="AG637" s="11">
        <f t="shared" si="644"/>
        <v>0</v>
      </c>
      <c r="AH637" s="11">
        <f t="shared" si="644"/>
        <v>0</v>
      </c>
      <c r="AI637" s="11">
        <f>COUNTIF(AA637:AC637, Categories!C$1)</f>
        <v>0</v>
      </c>
      <c r="AJ637" s="14" t="str">
        <f>IF(AA637="", "", IF(OR(AND(AA637=AB637, AA637=Categories!C$3), AND(AB637=AC637,AB637=Categories!C$3), AND(AA637=AC637, AA637=Categories!C$3)), Categories!D$3, IF(OR(AND(AA637&lt;&gt;AB637, AND(AA637&lt;&gt;Categories!C$3, AB637&lt;&gt;Categories!C$3)), AND(AB637&lt;&gt;AC637, AND(AC637&lt;&gt;Categories!C$3, AB637&lt;&gt;Categories!C$3)), AND(AA637&lt;&gt;AC637, AND(AA637&lt;&gt;Categories!C$3, AC637&lt;&gt;Categories!C$3))), Categories!D$2, Categories!D$1)))</f>
        <v/>
      </c>
      <c r="AK637" s="8"/>
      <c r="AL637" s="8"/>
      <c r="AM637" s="8"/>
      <c r="AN637" s="8"/>
      <c r="AO637" s="8"/>
    </row>
    <row r="638">
      <c r="A638" s="8" t="s">
        <v>3069</v>
      </c>
      <c r="B638" s="8" t="s">
        <v>3070</v>
      </c>
      <c r="C638" s="8" t="s">
        <v>3071</v>
      </c>
      <c r="D638" s="11"/>
      <c r="E638" s="11"/>
      <c r="F638" s="11"/>
      <c r="G638" s="11"/>
      <c r="H638" s="11"/>
      <c r="I638" s="11"/>
      <c r="J638" s="11"/>
      <c r="K638" s="8" t="s">
        <v>3072</v>
      </c>
      <c r="L638" s="8"/>
      <c r="M638" s="8"/>
      <c r="N638" s="8"/>
      <c r="O638" s="8"/>
      <c r="P638" s="8"/>
      <c r="Q638" s="8"/>
      <c r="R638" s="8"/>
      <c r="S638" s="8" t="s">
        <v>3073</v>
      </c>
      <c r="T638" s="11"/>
      <c r="U638" s="11"/>
      <c r="V638" s="11"/>
      <c r="W638" s="11"/>
      <c r="X638" s="11"/>
      <c r="Y638" s="11"/>
      <c r="Z638" s="11"/>
      <c r="AA638" s="8" t="str">
        <f>IF(I638="", "",IF(I638=Categories!A$1, Categories!C$1, IF(I638=Categories!A$2, Categories!C$2, IF(AND(I638=Categories!A$3, J638=Categories!B$2), Categories!C$1, IF(AND(I638=Categories!A$3, OR(J638=Categories!B$1, J638=Categories!B$3)), Categories!C$2, Categories!C$3)))))</f>
        <v/>
      </c>
      <c r="AB638" s="8" t="str">
        <f>IF(Q638="", "", IF(Q638=Categories!A$1, Categories!C$1, IF(Q638=Categories!A$2, Categories!C$2, IF(AND(Q638=Categories!A$3, R638=Categories!B$2), Categories!C$1, IF(AND(Q638=Categories!A$3, OR(R638=Categories!B$1, R638=Categories!B$3)), Categories!C$2, Categories!C$3)))))</f>
        <v/>
      </c>
      <c r="AC638" s="13" t="str">
        <f>IF(Y638="", "", IF(Y638=Categories!A$1, Categories!C$1, IF(Y638=Categories!A$2, Categories!C$2, IF(AND(Y638=Categories!A$3, Z638=Categories!B$2), Categories!C$1, IF(AND(Y638=Categories!A$3, OR(Z638=Categories!B$1, Z638=Categories!B$3)), Categories!C$2, Categories!C$3)))))</f>
        <v/>
      </c>
      <c r="AD638" s="11">
        <f t="shared" ref="AD638:AH638" si="645">D638+L638+T638</f>
        <v>0</v>
      </c>
      <c r="AE638" s="11">
        <f t="shared" si="645"/>
        <v>0</v>
      </c>
      <c r="AF638" s="11">
        <f t="shared" si="645"/>
        <v>0</v>
      </c>
      <c r="AG638" s="11">
        <f t="shared" si="645"/>
        <v>0</v>
      </c>
      <c r="AH638" s="11">
        <f t="shared" si="645"/>
        <v>0</v>
      </c>
      <c r="AI638" s="11">
        <f>COUNTIF(AA638:AC638, Categories!C$1)</f>
        <v>0</v>
      </c>
      <c r="AJ638" s="14" t="str">
        <f>IF(AA638="", "", IF(OR(AND(AA638=AB638, AA638=Categories!C$3), AND(AB638=AC638,AB638=Categories!C$3), AND(AA638=AC638, AA638=Categories!C$3)), Categories!D$3, IF(OR(AND(AA638&lt;&gt;AB638, AND(AA638&lt;&gt;Categories!C$3, AB638&lt;&gt;Categories!C$3)), AND(AB638&lt;&gt;AC638, AND(AC638&lt;&gt;Categories!C$3, AB638&lt;&gt;Categories!C$3)), AND(AA638&lt;&gt;AC638, AND(AA638&lt;&gt;Categories!C$3, AC638&lt;&gt;Categories!C$3))), Categories!D$2, Categories!D$1)))</f>
        <v/>
      </c>
      <c r="AK638" s="8"/>
      <c r="AL638" s="8"/>
      <c r="AM638" s="8"/>
      <c r="AN638" s="8"/>
      <c r="AO638" s="8"/>
    </row>
    <row r="639">
      <c r="A639" s="8" t="s">
        <v>3074</v>
      </c>
      <c r="B639" s="8" t="s">
        <v>3075</v>
      </c>
      <c r="C639" s="8" t="s">
        <v>3076</v>
      </c>
      <c r="D639" s="11"/>
      <c r="E639" s="11"/>
      <c r="F639" s="11"/>
      <c r="G639" s="11"/>
      <c r="H639" s="11"/>
      <c r="I639" s="11"/>
      <c r="J639" s="11"/>
      <c r="K639" s="8" t="s">
        <v>3077</v>
      </c>
      <c r="L639" s="8"/>
      <c r="M639" s="8"/>
      <c r="N639" s="8"/>
      <c r="O639" s="8"/>
      <c r="P639" s="8"/>
      <c r="Q639" s="8"/>
      <c r="R639" s="8"/>
      <c r="S639" s="8" t="s">
        <v>3078</v>
      </c>
      <c r="T639" s="11"/>
      <c r="U639" s="11"/>
      <c r="V639" s="11"/>
      <c r="W639" s="11"/>
      <c r="X639" s="11"/>
      <c r="Y639" s="11"/>
      <c r="Z639" s="11"/>
      <c r="AA639" s="8" t="str">
        <f>IF(I639="", "",IF(I639=Categories!A$1, Categories!C$1, IF(I639=Categories!A$2, Categories!C$2, IF(AND(I639=Categories!A$3, J639=Categories!B$2), Categories!C$1, IF(AND(I639=Categories!A$3, OR(J639=Categories!B$1, J639=Categories!B$3)), Categories!C$2, Categories!C$3)))))</f>
        <v/>
      </c>
      <c r="AB639" s="8" t="str">
        <f>IF(Q639="", "", IF(Q639=Categories!A$1, Categories!C$1, IF(Q639=Categories!A$2, Categories!C$2, IF(AND(Q639=Categories!A$3, R639=Categories!B$2), Categories!C$1, IF(AND(Q639=Categories!A$3, OR(R639=Categories!B$1, R639=Categories!B$3)), Categories!C$2, Categories!C$3)))))</f>
        <v/>
      </c>
      <c r="AC639" s="13" t="str">
        <f>IF(Y639="", "", IF(Y639=Categories!A$1, Categories!C$1, IF(Y639=Categories!A$2, Categories!C$2, IF(AND(Y639=Categories!A$3, Z639=Categories!B$2), Categories!C$1, IF(AND(Y639=Categories!A$3, OR(Z639=Categories!B$1, Z639=Categories!B$3)), Categories!C$2, Categories!C$3)))))</f>
        <v/>
      </c>
      <c r="AD639" s="11">
        <f t="shared" ref="AD639:AH639" si="646">D639+L639+T639</f>
        <v>0</v>
      </c>
      <c r="AE639" s="11">
        <f t="shared" si="646"/>
        <v>0</v>
      </c>
      <c r="AF639" s="11">
        <f t="shared" si="646"/>
        <v>0</v>
      </c>
      <c r="AG639" s="11">
        <f t="shared" si="646"/>
        <v>0</v>
      </c>
      <c r="AH639" s="11">
        <f t="shared" si="646"/>
        <v>0</v>
      </c>
      <c r="AI639" s="11">
        <f>COUNTIF(AA639:AC639, Categories!C$1)</f>
        <v>0</v>
      </c>
      <c r="AJ639" s="14" t="str">
        <f>IF(AA639="", "", IF(OR(AND(AA639=AB639, AA639=Categories!C$3), AND(AB639=AC639,AB639=Categories!C$3), AND(AA639=AC639, AA639=Categories!C$3)), Categories!D$3, IF(OR(AND(AA639&lt;&gt;AB639, AND(AA639&lt;&gt;Categories!C$3, AB639&lt;&gt;Categories!C$3)), AND(AB639&lt;&gt;AC639, AND(AC639&lt;&gt;Categories!C$3, AB639&lt;&gt;Categories!C$3)), AND(AA639&lt;&gt;AC639, AND(AA639&lt;&gt;Categories!C$3, AC639&lt;&gt;Categories!C$3))), Categories!D$2, Categories!D$1)))</f>
        <v/>
      </c>
      <c r="AK639" s="8"/>
      <c r="AL639" s="8"/>
      <c r="AM639" s="8"/>
      <c r="AN639" s="8"/>
      <c r="AO639" s="8"/>
    </row>
    <row r="640">
      <c r="A640" s="8" t="s">
        <v>3079</v>
      </c>
      <c r="B640" s="8" t="s">
        <v>3080</v>
      </c>
      <c r="C640" s="8" t="s">
        <v>3081</v>
      </c>
      <c r="D640" s="11"/>
      <c r="E640" s="11"/>
      <c r="F640" s="11"/>
      <c r="G640" s="11"/>
      <c r="H640" s="11"/>
      <c r="I640" s="11"/>
      <c r="J640" s="11"/>
      <c r="K640" s="8" t="s">
        <v>3082</v>
      </c>
      <c r="L640" s="8"/>
      <c r="M640" s="8"/>
      <c r="N640" s="8"/>
      <c r="O640" s="8"/>
      <c r="P640" s="8"/>
      <c r="Q640" s="8"/>
      <c r="R640" s="8"/>
      <c r="S640" s="8" t="s">
        <v>3083</v>
      </c>
      <c r="T640" s="11"/>
      <c r="U640" s="11"/>
      <c r="V640" s="11"/>
      <c r="W640" s="11"/>
      <c r="X640" s="11"/>
      <c r="Y640" s="11"/>
      <c r="Z640" s="11"/>
      <c r="AA640" s="8" t="str">
        <f>IF(I640="", "",IF(I640=Categories!A$1, Categories!C$1, IF(I640=Categories!A$2, Categories!C$2, IF(AND(I640=Categories!A$3, J640=Categories!B$2), Categories!C$1, IF(AND(I640=Categories!A$3, OR(J640=Categories!B$1, J640=Categories!B$3)), Categories!C$2, Categories!C$3)))))</f>
        <v/>
      </c>
      <c r="AB640" s="8" t="str">
        <f>IF(Q640="", "", IF(Q640=Categories!A$1, Categories!C$1, IF(Q640=Categories!A$2, Categories!C$2, IF(AND(Q640=Categories!A$3, R640=Categories!B$2), Categories!C$1, IF(AND(Q640=Categories!A$3, OR(R640=Categories!B$1, R640=Categories!B$3)), Categories!C$2, Categories!C$3)))))</f>
        <v/>
      </c>
      <c r="AC640" s="13" t="str">
        <f>IF(Y640="", "", IF(Y640=Categories!A$1, Categories!C$1, IF(Y640=Categories!A$2, Categories!C$2, IF(AND(Y640=Categories!A$3, Z640=Categories!B$2), Categories!C$1, IF(AND(Y640=Categories!A$3, OR(Z640=Categories!B$1, Z640=Categories!B$3)), Categories!C$2, Categories!C$3)))))</f>
        <v/>
      </c>
      <c r="AD640" s="11">
        <f t="shared" ref="AD640:AH640" si="647">D640+L640+T640</f>
        <v>0</v>
      </c>
      <c r="AE640" s="11">
        <f t="shared" si="647"/>
        <v>0</v>
      </c>
      <c r="AF640" s="11">
        <f t="shared" si="647"/>
        <v>0</v>
      </c>
      <c r="AG640" s="11">
        <f t="shared" si="647"/>
        <v>0</v>
      </c>
      <c r="AH640" s="11">
        <f t="shared" si="647"/>
        <v>0</v>
      </c>
      <c r="AI640" s="11">
        <f>COUNTIF(AA640:AC640, Categories!C$1)</f>
        <v>0</v>
      </c>
      <c r="AJ640" s="14" t="str">
        <f>IF(AA640="", "", IF(OR(AND(AA640=AB640, AA640=Categories!C$3), AND(AB640=AC640,AB640=Categories!C$3), AND(AA640=AC640, AA640=Categories!C$3)), Categories!D$3, IF(OR(AND(AA640&lt;&gt;AB640, AND(AA640&lt;&gt;Categories!C$3, AB640&lt;&gt;Categories!C$3)), AND(AB640&lt;&gt;AC640, AND(AC640&lt;&gt;Categories!C$3, AB640&lt;&gt;Categories!C$3)), AND(AA640&lt;&gt;AC640, AND(AA640&lt;&gt;Categories!C$3, AC640&lt;&gt;Categories!C$3))), Categories!D$2, Categories!D$1)))</f>
        <v/>
      </c>
      <c r="AK640" s="8"/>
      <c r="AL640" s="8"/>
      <c r="AM640" s="8"/>
      <c r="AN640" s="8"/>
      <c r="AO640" s="8"/>
    </row>
    <row r="641">
      <c r="A641" s="8" t="s">
        <v>3084</v>
      </c>
      <c r="B641" s="8" t="s">
        <v>3085</v>
      </c>
      <c r="C641" s="8" t="s">
        <v>3086</v>
      </c>
      <c r="D641" s="11"/>
      <c r="E641" s="11"/>
      <c r="F641" s="11"/>
      <c r="G641" s="11"/>
      <c r="H641" s="11"/>
      <c r="I641" s="11"/>
      <c r="J641" s="11"/>
      <c r="K641" s="8" t="s">
        <v>182</v>
      </c>
      <c r="L641" s="8"/>
      <c r="M641" s="8"/>
      <c r="N641" s="8"/>
      <c r="O641" s="8"/>
      <c r="P641" s="8"/>
      <c r="Q641" s="8"/>
      <c r="R641" s="8"/>
      <c r="S641" s="8" t="s">
        <v>3087</v>
      </c>
      <c r="T641" s="11"/>
      <c r="U641" s="11"/>
      <c r="V641" s="11"/>
      <c r="W641" s="11"/>
      <c r="X641" s="11"/>
      <c r="Y641" s="11"/>
      <c r="Z641" s="11"/>
      <c r="AA641" s="8" t="str">
        <f>IF(I641="", "",IF(I641=Categories!A$1, Categories!C$1, IF(I641=Categories!A$2, Categories!C$2, IF(AND(I641=Categories!A$3, J641=Categories!B$2), Categories!C$1, IF(AND(I641=Categories!A$3, OR(J641=Categories!B$1, J641=Categories!B$3)), Categories!C$2, Categories!C$3)))))</f>
        <v/>
      </c>
      <c r="AB641" s="8" t="str">
        <f>IF(Q641="", "", IF(Q641=Categories!A$1, Categories!C$1, IF(Q641=Categories!A$2, Categories!C$2, IF(AND(Q641=Categories!A$3, R641=Categories!B$2), Categories!C$1, IF(AND(Q641=Categories!A$3, OR(R641=Categories!B$1, R641=Categories!B$3)), Categories!C$2, Categories!C$3)))))</f>
        <v/>
      </c>
      <c r="AC641" s="13" t="str">
        <f>IF(Y641="", "", IF(Y641=Categories!A$1, Categories!C$1, IF(Y641=Categories!A$2, Categories!C$2, IF(AND(Y641=Categories!A$3, Z641=Categories!B$2), Categories!C$1, IF(AND(Y641=Categories!A$3, OR(Z641=Categories!B$1, Z641=Categories!B$3)), Categories!C$2, Categories!C$3)))))</f>
        <v/>
      </c>
      <c r="AD641" s="11">
        <f t="shared" ref="AD641:AH641" si="648">D641+L641+T641</f>
        <v>0</v>
      </c>
      <c r="AE641" s="11">
        <f t="shared" si="648"/>
        <v>0</v>
      </c>
      <c r="AF641" s="11">
        <f t="shared" si="648"/>
        <v>0</v>
      </c>
      <c r="AG641" s="11">
        <f t="shared" si="648"/>
        <v>0</v>
      </c>
      <c r="AH641" s="11">
        <f t="shared" si="648"/>
        <v>0</v>
      </c>
      <c r="AI641" s="11">
        <f>COUNTIF(AA641:AC641, Categories!C$1)</f>
        <v>0</v>
      </c>
      <c r="AJ641" s="14" t="str">
        <f>IF(AA641="", "", IF(OR(AND(AA641=AB641, AA641=Categories!C$3), AND(AB641=AC641,AB641=Categories!C$3), AND(AA641=AC641, AA641=Categories!C$3)), Categories!D$3, IF(OR(AND(AA641&lt;&gt;AB641, AND(AA641&lt;&gt;Categories!C$3, AB641&lt;&gt;Categories!C$3)), AND(AB641&lt;&gt;AC641, AND(AC641&lt;&gt;Categories!C$3, AB641&lt;&gt;Categories!C$3)), AND(AA641&lt;&gt;AC641, AND(AA641&lt;&gt;Categories!C$3, AC641&lt;&gt;Categories!C$3))), Categories!D$2, Categories!D$1)))</f>
        <v/>
      </c>
      <c r="AK641" s="8"/>
      <c r="AL641" s="8"/>
      <c r="AM641" s="8"/>
      <c r="AN641" s="8"/>
      <c r="AO641" s="8"/>
    </row>
    <row r="642">
      <c r="A642" s="8" t="s">
        <v>3088</v>
      </c>
      <c r="B642" s="8" t="s">
        <v>3089</v>
      </c>
      <c r="C642" s="8" t="s">
        <v>3090</v>
      </c>
      <c r="D642" s="11"/>
      <c r="E642" s="11"/>
      <c r="F642" s="11"/>
      <c r="G642" s="11"/>
      <c r="H642" s="11"/>
      <c r="I642" s="11"/>
      <c r="J642" s="11"/>
      <c r="K642" s="8" t="s">
        <v>3091</v>
      </c>
      <c r="L642" s="8"/>
      <c r="M642" s="8"/>
      <c r="N642" s="8"/>
      <c r="O642" s="8"/>
      <c r="P642" s="8"/>
      <c r="Q642" s="8"/>
      <c r="R642" s="8"/>
      <c r="S642" s="8" t="s">
        <v>3092</v>
      </c>
      <c r="T642" s="11"/>
      <c r="U642" s="11"/>
      <c r="V642" s="11"/>
      <c r="W642" s="11"/>
      <c r="X642" s="11"/>
      <c r="Y642" s="11"/>
      <c r="Z642" s="11"/>
      <c r="AA642" s="8" t="str">
        <f>IF(I642="", "",IF(I642=Categories!A$1, Categories!C$1, IF(I642=Categories!A$2, Categories!C$2, IF(AND(I642=Categories!A$3, J642=Categories!B$2), Categories!C$1, IF(AND(I642=Categories!A$3, OR(J642=Categories!B$1, J642=Categories!B$3)), Categories!C$2, Categories!C$3)))))</f>
        <v/>
      </c>
      <c r="AB642" s="8" t="str">
        <f>IF(Q642="", "", IF(Q642=Categories!A$1, Categories!C$1, IF(Q642=Categories!A$2, Categories!C$2, IF(AND(Q642=Categories!A$3, R642=Categories!B$2), Categories!C$1, IF(AND(Q642=Categories!A$3, OR(R642=Categories!B$1, R642=Categories!B$3)), Categories!C$2, Categories!C$3)))))</f>
        <v/>
      </c>
      <c r="AC642" s="13" t="str">
        <f>IF(Y642="", "", IF(Y642=Categories!A$1, Categories!C$1, IF(Y642=Categories!A$2, Categories!C$2, IF(AND(Y642=Categories!A$3, Z642=Categories!B$2), Categories!C$1, IF(AND(Y642=Categories!A$3, OR(Z642=Categories!B$1, Z642=Categories!B$3)), Categories!C$2, Categories!C$3)))))</f>
        <v/>
      </c>
      <c r="AD642" s="11">
        <f t="shared" ref="AD642:AH642" si="649">D642+L642+T642</f>
        <v>0</v>
      </c>
      <c r="AE642" s="11">
        <f t="shared" si="649"/>
        <v>0</v>
      </c>
      <c r="AF642" s="11">
        <f t="shared" si="649"/>
        <v>0</v>
      </c>
      <c r="AG642" s="11">
        <f t="shared" si="649"/>
        <v>0</v>
      </c>
      <c r="AH642" s="11">
        <f t="shared" si="649"/>
        <v>0</v>
      </c>
      <c r="AI642" s="11">
        <f>COUNTIF(AA642:AC642, Categories!C$1)</f>
        <v>0</v>
      </c>
      <c r="AJ642" s="14" t="str">
        <f>IF(AA642="", "", IF(OR(AND(AA642=AB642, AA642=Categories!C$3), AND(AB642=AC642,AB642=Categories!C$3), AND(AA642=AC642, AA642=Categories!C$3)), Categories!D$3, IF(OR(AND(AA642&lt;&gt;AB642, AND(AA642&lt;&gt;Categories!C$3, AB642&lt;&gt;Categories!C$3)), AND(AB642&lt;&gt;AC642, AND(AC642&lt;&gt;Categories!C$3, AB642&lt;&gt;Categories!C$3)), AND(AA642&lt;&gt;AC642, AND(AA642&lt;&gt;Categories!C$3, AC642&lt;&gt;Categories!C$3))), Categories!D$2, Categories!D$1)))</f>
        <v/>
      </c>
      <c r="AK642" s="8"/>
      <c r="AL642" s="8"/>
      <c r="AM642" s="8"/>
      <c r="AN642" s="8"/>
      <c r="AO642" s="8"/>
    </row>
    <row r="643">
      <c r="A643" s="8" t="s">
        <v>3093</v>
      </c>
      <c r="B643" s="8" t="s">
        <v>3094</v>
      </c>
      <c r="C643" s="8" t="s">
        <v>3095</v>
      </c>
      <c r="D643" s="11"/>
      <c r="E643" s="11"/>
      <c r="F643" s="11"/>
      <c r="G643" s="11"/>
      <c r="H643" s="11"/>
      <c r="I643" s="11"/>
      <c r="J643" s="11"/>
      <c r="K643" s="8" t="s">
        <v>3096</v>
      </c>
      <c r="L643" s="8"/>
      <c r="M643" s="8"/>
      <c r="N643" s="8"/>
      <c r="O643" s="8"/>
      <c r="P643" s="8"/>
      <c r="Q643" s="8"/>
      <c r="R643" s="8"/>
      <c r="S643" s="8" t="s">
        <v>3097</v>
      </c>
      <c r="T643" s="11"/>
      <c r="U643" s="11"/>
      <c r="V643" s="11"/>
      <c r="W643" s="11"/>
      <c r="X643" s="11"/>
      <c r="Y643" s="11"/>
      <c r="Z643" s="11"/>
      <c r="AA643" s="8" t="str">
        <f>IF(I643="", "",IF(I643=Categories!A$1, Categories!C$1, IF(I643=Categories!A$2, Categories!C$2, IF(AND(I643=Categories!A$3, J643=Categories!B$2), Categories!C$1, IF(AND(I643=Categories!A$3, OR(J643=Categories!B$1, J643=Categories!B$3)), Categories!C$2, Categories!C$3)))))</f>
        <v/>
      </c>
      <c r="AB643" s="8" t="str">
        <f>IF(Q643="", "", IF(Q643=Categories!A$1, Categories!C$1, IF(Q643=Categories!A$2, Categories!C$2, IF(AND(Q643=Categories!A$3, R643=Categories!B$2), Categories!C$1, IF(AND(Q643=Categories!A$3, OR(R643=Categories!B$1, R643=Categories!B$3)), Categories!C$2, Categories!C$3)))))</f>
        <v/>
      </c>
      <c r="AC643" s="13" t="str">
        <f>IF(Y643="", "", IF(Y643=Categories!A$1, Categories!C$1, IF(Y643=Categories!A$2, Categories!C$2, IF(AND(Y643=Categories!A$3, Z643=Categories!B$2), Categories!C$1, IF(AND(Y643=Categories!A$3, OR(Z643=Categories!B$1, Z643=Categories!B$3)), Categories!C$2, Categories!C$3)))))</f>
        <v/>
      </c>
      <c r="AD643" s="11">
        <f t="shared" ref="AD643:AH643" si="650">D643+L643+T643</f>
        <v>0</v>
      </c>
      <c r="AE643" s="11">
        <f t="shared" si="650"/>
        <v>0</v>
      </c>
      <c r="AF643" s="11">
        <f t="shared" si="650"/>
        <v>0</v>
      </c>
      <c r="AG643" s="11">
        <f t="shared" si="650"/>
        <v>0</v>
      </c>
      <c r="AH643" s="11">
        <f t="shared" si="650"/>
        <v>0</v>
      </c>
      <c r="AI643" s="11">
        <f>COUNTIF(AA643:AC643, Categories!C$1)</f>
        <v>0</v>
      </c>
      <c r="AJ643" s="14" t="str">
        <f>IF(AA643="", "", IF(OR(AND(AA643=AB643, AA643=Categories!C$3), AND(AB643=AC643,AB643=Categories!C$3), AND(AA643=AC643, AA643=Categories!C$3)), Categories!D$3, IF(OR(AND(AA643&lt;&gt;AB643, AND(AA643&lt;&gt;Categories!C$3, AB643&lt;&gt;Categories!C$3)), AND(AB643&lt;&gt;AC643, AND(AC643&lt;&gt;Categories!C$3, AB643&lt;&gt;Categories!C$3)), AND(AA643&lt;&gt;AC643, AND(AA643&lt;&gt;Categories!C$3, AC643&lt;&gt;Categories!C$3))), Categories!D$2, Categories!D$1)))</f>
        <v/>
      </c>
      <c r="AK643" s="8"/>
      <c r="AL643" s="8"/>
      <c r="AM643" s="8"/>
      <c r="AN643" s="8"/>
      <c r="AO643" s="8"/>
    </row>
    <row r="644">
      <c r="A644" s="8" t="s">
        <v>3098</v>
      </c>
      <c r="B644" s="8" t="s">
        <v>3099</v>
      </c>
      <c r="C644" s="8" t="s">
        <v>3100</v>
      </c>
      <c r="D644" s="11"/>
      <c r="E644" s="11"/>
      <c r="F644" s="11"/>
      <c r="G644" s="11"/>
      <c r="H644" s="11"/>
      <c r="I644" s="11"/>
      <c r="J644" s="11"/>
      <c r="K644" s="8" t="s">
        <v>3101</v>
      </c>
      <c r="L644" s="8"/>
      <c r="M644" s="8"/>
      <c r="N644" s="8"/>
      <c r="O644" s="8"/>
      <c r="P644" s="8"/>
      <c r="Q644" s="8"/>
      <c r="R644" s="8"/>
      <c r="S644" s="8" t="s">
        <v>3102</v>
      </c>
      <c r="T644" s="11"/>
      <c r="U644" s="11"/>
      <c r="V644" s="11"/>
      <c r="W644" s="11"/>
      <c r="X644" s="11"/>
      <c r="Y644" s="11"/>
      <c r="Z644" s="11"/>
      <c r="AA644" s="8" t="str">
        <f>IF(I644="", "",IF(I644=Categories!A$1, Categories!C$1, IF(I644=Categories!A$2, Categories!C$2, IF(AND(I644=Categories!A$3, J644=Categories!B$2), Categories!C$1, IF(AND(I644=Categories!A$3, OR(J644=Categories!B$1, J644=Categories!B$3)), Categories!C$2, Categories!C$3)))))</f>
        <v/>
      </c>
      <c r="AB644" s="8" t="str">
        <f>IF(Q644="", "", IF(Q644=Categories!A$1, Categories!C$1, IF(Q644=Categories!A$2, Categories!C$2, IF(AND(Q644=Categories!A$3, R644=Categories!B$2), Categories!C$1, IF(AND(Q644=Categories!A$3, OR(R644=Categories!B$1, R644=Categories!B$3)), Categories!C$2, Categories!C$3)))))</f>
        <v/>
      </c>
      <c r="AC644" s="13" t="str">
        <f>IF(Y644="", "", IF(Y644=Categories!A$1, Categories!C$1, IF(Y644=Categories!A$2, Categories!C$2, IF(AND(Y644=Categories!A$3, Z644=Categories!B$2), Categories!C$1, IF(AND(Y644=Categories!A$3, OR(Z644=Categories!B$1, Z644=Categories!B$3)), Categories!C$2, Categories!C$3)))))</f>
        <v/>
      </c>
      <c r="AD644" s="11">
        <f t="shared" ref="AD644:AH644" si="651">D644+L644+T644</f>
        <v>0</v>
      </c>
      <c r="AE644" s="11">
        <f t="shared" si="651"/>
        <v>0</v>
      </c>
      <c r="AF644" s="11">
        <f t="shared" si="651"/>
        <v>0</v>
      </c>
      <c r="AG644" s="11">
        <f t="shared" si="651"/>
        <v>0</v>
      </c>
      <c r="AH644" s="11">
        <f t="shared" si="651"/>
        <v>0</v>
      </c>
      <c r="AI644" s="11">
        <f>COUNTIF(AA644:AC644, Categories!C$1)</f>
        <v>0</v>
      </c>
      <c r="AJ644" s="14" t="str">
        <f>IF(AA644="", "", IF(OR(AND(AA644=AB644, AA644=Categories!C$3), AND(AB644=AC644,AB644=Categories!C$3), AND(AA644=AC644, AA644=Categories!C$3)), Categories!D$3, IF(OR(AND(AA644&lt;&gt;AB644, AND(AA644&lt;&gt;Categories!C$3, AB644&lt;&gt;Categories!C$3)), AND(AB644&lt;&gt;AC644, AND(AC644&lt;&gt;Categories!C$3, AB644&lt;&gt;Categories!C$3)), AND(AA644&lt;&gt;AC644, AND(AA644&lt;&gt;Categories!C$3, AC644&lt;&gt;Categories!C$3))), Categories!D$2, Categories!D$1)))</f>
        <v/>
      </c>
      <c r="AK644" s="8"/>
      <c r="AL644" s="8"/>
      <c r="AM644" s="8"/>
      <c r="AN644" s="8"/>
      <c r="AO644" s="8"/>
    </row>
    <row r="645">
      <c r="A645" s="8" t="s">
        <v>3103</v>
      </c>
      <c r="B645" s="8" t="s">
        <v>3104</v>
      </c>
      <c r="C645" s="8" t="s">
        <v>690</v>
      </c>
      <c r="D645" s="11"/>
      <c r="E645" s="11"/>
      <c r="F645" s="11"/>
      <c r="G645" s="11"/>
      <c r="H645" s="11"/>
      <c r="I645" s="11"/>
      <c r="J645" s="11"/>
      <c r="K645" s="8" t="s">
        <v>3105</v>
      </c>
      <c r="L645" s="8"/>
      <c r="M645" s="8"/>
      <c r="N645" s="8"/>
      <c r="O645" s="8"/>
      <c r="P645" s="8"/>
      <c r="Q645" s="8"/>
      <c r="R645" s="8"/>
      <c r="S645" s="8" t="s">
        <v>1452</v>
      </c>
      <c r="T645" s="11"/>
      <c r="U645" s="11"/>
      <c r="V645" s="11"/>
      <c r="W645" s="11"/>
      <c r="X645" s="11"/>
      <c r="Y645" s="11"/>
      <c r="Z645" s="11"/>
      <c r="AA645" s="8" t="str">
        <f>IF(I645="", "",IF(I645=Categories!A$1, Categories!C$1, IF(I645=Categories!A$2, Categories!C$2, IF(AND(I645=Categories!A$3, J645=Categories!B$2), Categories!C$1, IF(AND(I645=Categories!A$3, OR(J645=Categories!B$1, J645=Categories!B$3)), Categories!C$2, Categories!C$3)))))</f>
        <v/>
      </c>
      <c r="AB645" s="8" t="str">
        <f>IF(Q645="", "", IF(Q645=Categories!A$1, Categories!C$1, IF(Q645=Categories!A$2, Categories!C$2, IF(AND(Q645=Categories!A$3, R645=Categories!B$2), Categories!C$1, IF(AND(Q645=Categories!A$3, OR(R645=Categories!B$1, R645=Categories!B$3)), Categories!C$2, Categories!C$3)))))</f>
        <v/>
      </c>
      <c r="AC645" s="13" t="str">
        <f>IF(Y645="", "", IF(Y645=Categories!A$1, Categories!C$1, IF(Y645=Categories!A$2, Categories!C$2, IF(AND(Y645=Categories!A$3, Z645=Categories!B$2), Categories!C$1, IF(AND(Y645=Categories!A$3, OR(Z645=Categories!B$1, Z645=Categories!B$3)), Categories!C$2, Categories!C$3)))))</f>
        <v/>
      </c>
      <c r="AD645" s="11">
        <f t="shared" ref="AD645:AH645" si="652">D645+L645+T645</f>
        <v>0</v>
      </c>
      <c r="AE645" s="11">
        <f t="shared" si="652"/>
        <v>0</v>
      </c>
      <c r="AF645" s="11">
        <f t="shared" si="652"/>
        <v>0</v>
      </c>
      <c r="AG645" s="11">
        <f t="shared" si="652"/>
        <v>0</v>
      </c>
      <c r="AH645" s="11">
        <f t="shared" si="652"/>
        <v>0</v>
      </c>
      <c r="AI645" s="11">
        <f>COUNTIF(AA645:AC645, Categories!C$1)</f>
        <v>0</v>
      </c>
      <c r="AJ645" s="14" t="str">
        <f>IF(AA645="", "", IF(OR(AND(AA645=AB645, AA645=Categories!C$3), AND(AB645=AC645,AB645=Categories!C$3), AND(AA645=AC645, AA645=Categories!C$3)), Categories!D$3, IF(OR(AND(AA645&lt;&gt;AB645, AND(AA645&lt;&gt;Categories!C$3, AB645&lt;&gt;Categories!C$3)), AND(AB645&lt;&gt;AC645, AND(AC645&lt;&gt;Categories!C$3, AB645&lt;&gt;Categories!C$3)), AND(AA645&lt;&gt;AC645, AND(AA645&lt;&gt;Categories!C$3, AC645&lt;&gt;Categories!C$3))), Categories!D$2, Categories!D$1)))</f>
        <v/>
      </c>
      <c r="AK645" s="8"/>
      <c r="AL645" s="8"/>
      <c r="AM645" s="8"/>
      <c r="AN645" s="8"/>
      <c r="AO645" s="8"/>
    </row>
    <row r="646">
      <c r="A646" s="8" t="s">
        <v>3106</v>
      </c>
      <c r="B646" s="8" t="s">
        <v>3107</v>
      </c>
      <c r="C646" s="8" t="s">
        <v>3108</v>
      </c>
      <c r="D646" s="11"/>
      <c r="E646" s="11"/>
      <c r="F646" s="11"/>
      <c r="G646" s="11"/>
      <c r="H646" s="11"/>
      <c r="I646" s="11"/>
      <c r="J646" s="11"/>
      <c r="K646" s="8" t="s">
        <v>3109</v>
      </c>
      <c r="L646" s="8"/>
      <c r="M646" s="8"/>
      <c r="N646" s="8"/>
      <c r="O646" s="8"/>
      <c r="P646" s="8"/>
      <c r="Q646" s="8"/>
      <c r="R646" s="8"/>
      <c r="S646" s="8" t="s">
        <v>3110</v>
      </c>
      <c r="T646" s="11"/>
      <c r="U646" s="11"/>
      <c r="V646" s="11"/>
      <c r="W646" s="11"/>
      <c r="X646" s="11"/>
      <c r="Y646" s="11"/>
      <c r="Z646" s="11"/>
      <c r="AA646" s="8" t="str">
        <f>IF(I646="", "",IF(I646=Categories!A$1, Categories!C$1, IF(I646=Categories!A$2, Categories!C$2, IF(AND(I646=Categories!A$3, J646=Categories!B$2), Categories!C$1, IF(AND(I646=Categories!A$3, OR(J646=Categories!B$1, J646=Categories!B$3)), Categories!C$2, Categories!C$3)))))</f>
        <v/>
      </c>
      <c r="AB646" s="8" t="str">
        <f>IF(Q646="", "", IF(Q646=Categories!A$1, Categories!C$1, IF(Q646=Categories!A$2, Categories!C$2, IF(AND(Q646=Categories!A$3, R646=Categories!B$2), Categories!C$1, IF(AND(Q646=Categories!A$3, OR(R646=Categories!B$1, R646=Categories!B$3)), Categories!C$2, Categories!C$3)))))</f>
        <v/>
      </c>
      <c r="AC646" s="13" t="str">
        <f>IF(Y646="", "", IF(Y646=Categories!A$1, Categories!C$1, IF(Y646=Categories!A$2, Categories!C$2, IF(AND(Y646=Categories!A$3, Z646=Categories!B$2), Categories!C$1, IF(AND(Y646=Categories!A$3, OR(Z646=Categories!B$1, Z646=Categories!B$3)), Categories!C$2, Categories!C$3)))))</f>
        <v/>
      </c>
      <c r="AD646" s="11">
        <f t="shared" ref="AD646:AH646" si="653">D646+L646+T646</f>
        <v>0</v>
      </c>
      <c r="AE646" s="11">
        <f t="shared" si="653"/>
        <v>0</v>
      </c>
      <c r="AF646" s="11">
        <f t="shared" si="653"/>
        <v>0</v>
      </c>
      <c r="AG646" s="11">
        <f t="shared" si="653"/>
        <v>0</v>
      </c>
      <c r="AH646" s="11">
        <f t="shared" si="653"/>
        <v>0</v>
      </c>
      <c r="AI646" s="11">
        <f>COUNTIF(AA646:AC646, Categories!C$1)</f>
        <v>0</v>
      </c>
      <c r="AJ646" s="14" t="str">
        <f>IF(AA646="", "", IF(OR(AND(AA646=AB646, AA646=Categories!C$3), AND(AB646=AC646,AB646=Categories!C$3), AND(AA646=AC646, AA646=Categories!C$3)), Categories!D$3, IF(OR(AND(AA646&lt;&gt;AB646, AND(AA646&lt;&gt;Categories!C$3, AB646&lt;&gt;Categories!C$3)), AND(AB646&lt;&gt;AC646, AND(AC646&lt;&gt;Categories!C$3, AB646&lt;&gt;Categories!C$3)), AND(AA646&lt;&gt;AC646, AND(AA646&lt;&gt;Categories!C$3, AC646&lt;&gt;Categories!C$3))), Categories!D$2, Categories!D$1)))</f>
        <v/>
      </c>
      <c r="AK646" s="8"/>
      <c r="AL646" s="8"/>
      <c r="AM646" s="8"/>
      <c r="AN646" s="8"/>
      <c r="AO646" s="8"/>
    </row>
    <row r="647">
      <c r="A647" s="8" t="s">
        <v>3111</v>
      </c>
      <c r="B647" s="8" t="s">
        <v>3112</v>
      </c>
      <c r="C647" s="8" t="s">
        <v>101</v>
      </c>
      <c r="D647" s="11"/>
      <c r="E647" s="11"/>
      <c r="F647" s="11"/>
      <c r="G647" s="11"/>
      <c r="H647" s="11"/>
      <c r="I647" s="11"/>
      <c r="J647" s="11"/>
      <c r="K647" s="8" t="s">
        <v>3113</v>
      </c>
      <c r="L647" s="8"/>
      <c r="M647" s="8"/>
      <c r="N647" s="8"/>
      <c r="O647" s="8"/>
      <c r="P647" s="8"/>
      <c r="Q647" s="8"/>
      <c r="R647" s="8"/>
      <c r="S647" s="8" t="s">
        <v>3114</v>
      </c>
      <c r="T647" s="16"/>
      <c r="U647" s="16"/>
      <c r="V647" s="16"/>
      <c r="W647" s="16"/>
      <c r="X647" s="16"/>
      <c r="Y647" s="16"/>
      <c r="Z647" s="16"/>
      <c r="AA647" s="8" t="str">
        <f>IF(I647="", "",IF(I647=Categories!A$1, Categories!C$1, IF(I647=Categories!A$2, Categories!C$2, IF(AND(I647=Categories!A$3, J647=Categories!B$2), Categories!C$1, IF(AND(I647=Categories!A$3, OR(J647=Categories!B$1, J647=Categories!B$3)), Categories!C$2, Categories!C$3)))))</f>
        <v/>
      </c>
      <c r="AB647" s="8" t="str">
        <f>IF(Q647="", "", IF(Q647=Categories!A$1, Categories!C$1, IF(Q647=Categories!A$2, Categories!C$2, IF(AND(Q647=Categories!A$3, R647=Categories!B$2), Categories!C$1, IF(AND(Q647=Categories!A$3, OR(R647=Categories!B$1, R647=Categories!B$3)), Categories!C$2, Categories!C$3)))))</f>
        <v/>
      </c>
      <c r="AC647" s="13" t="str">
        <f>IF(Y647="", "", IF(Y647=Categories!A$1, Categories!C$1, IF(Y647=Categories!A$2, Categories!C$2, IF(AND(Y647=Categories!A$3, Z647=Categories!B$2), Categories!C$1, IF(AND(Y647=Categories!A$3, OR(Z647=Categories!B$1, Z647=Categories!B$3)), Categories!C$2, Categories!C$3)))))</f>
        <v/>
      </c>
      <c r="AD647" s="11">
        <f t="shared" ref="AD647:AH647" si="654">D647+L647+T647</f>
        <v>0</v>
      </c>
      <c r="AE647" s="11">
        <f t="shared" si="654"/>
        <v>0</v>
      </c>
      <c r="AF647" s="11">
        <f t="shared" si="654"/>
        <v>0</v>
      </c>
      <c r="AG647" s="11">
        <f t="shared" si="654"/>
        <v>0</v>
      </c>
      <c r="AH647" s="11">
        <f t="shared" si="654"/>
        <v>0</v>
      </c>
      <c r="AI647" s="11">
        <f>COUNTIF(AA647:AC647, Categories!C$1)</f>
        <v>0</v>
      </c>
      <c r="AJ647" s="14" t="str">
        <f>IF(AA647="", "", IF(OR(AND(AA647=AB647, AA647=Categories!C$3), AND(AB647=AC647,AB647=Categories!C$3), AND(AA647=AC647, AA647=Categories!C$3)), Categories!D$3, IF(OR(AND(AA647&lt;&gt;AB647, AND(AA647&lt;&gt;Categories!C$3, AB647&lt;&gt;Categories!C$3)), AND(AB647&lt;&gt;AC647, AND(AC647&lt;&gt;Categories!C$3, AB647&lt;&gt;Categories!C$3)), AND(AA647&lt;&gt;AC647, AND(AA647&lt;&gt;Categories!C$3, AC647&lt;&gt;Categories!C$3))), Categories!D$2, Categories!D$1)))</f>
        <v/>
      </c>
      <c r="AK647" s="8"/>
      <c r="AL647" s="8"/>
      <c r="AM647" s="8"/>
      <c r="AN647" s="8"/>
      <c r="AO647" s="8"/>
    </row>
    <row r="648">
      <c r="A648" s="8" t="s">
        <v>3115</v>
      </c>
      <c r="B648" s="8" t="s">
        <v>3116</v>
      </c>
      <c r="C648" s="8" t="s">
        <v>3117</v>
      </c>
      <c r="D648" s="11"/>
      <c r="E648" s="11"/>
      <c r="F648" s="11"/>
      <c r="G648" s="11"/>
      <c r="H648" s="11"/>
      <c r="I648" s="11"/>
      <c r="J648" s="11"/>
      <c r="K648" s="8" t="s">
        <v>3118</v>
      </c>
      <c r="L648" s="8"/>
      <c r="M648" s="8"/>
      <c r="N648" s="8"/>
      <c r="O648" s="8"/>
      <c r="P648" s="8"/>
      <c r="Q648" s="8"/>
      <c r="R648" s="8"/>
      <c r="S648" s="8" t="s">
        <v>3119</v>
      </c>
      <c r="T648" s="11"/>
      <c r="U648" s="11"/>
      <c r="V648" s="11"/>
      <c r="W648" s="11"/>
      <c r="X648" s="11"/>
      <c r="Y648" s="11"/>
      <c r="Z648" s="11"/>
      <c r="AA648" s="8" t="str">
        <f>IF(I648="", "",IF(I648=Categories!A$1, Categories!C$1, IF(I648=Categories!A$2, Categories!C$2, IF(AND(I648=Categories!A$3, J648=Categories!B$2), Categories!C$1, IF(AND(I648=Categories!A$3, OR(J648=Categories!B$1, J648=Categories!B$3)), Categories!C$2, Categories!C$3)))))</f>
        <v/>
      </c>
      <c r="AB648" s="8" t="str">
        <f>IF(Q648="", "", IF(Q648=Categories!A$1, Categories!C$1, IF(Q648=Categories!A$2, Categories!C$2, IF(AND(Q648=Categories!A$3, R648=Categories!B$2), Categories!C$1, IF(AND(Q648=Categories!A$3, OR(R648=Categories!B$1, R648=Categories!B$3)), Categories!C$2, Categories!C$3)))))</f>
        <v/>
      </c>
      <c r="AC648" s="13" t="str">
        <f>IF(Y648="", "", IF(Y648=Categories!A$1, Categories!C$1, IF(Y648=Categories!A$2, Categories!C$2, IF(AND(Y648=Categories!A$3, Z648=Categories!B$2), Categories!C$1, IF(AND(Y648=Categories!A$3, OR(Z648=Categories!B$1, Z648=Categories!B$3)), Categories!C$2, Categories!C$3)))))</f>
        <v/>
      </c>
      <c r="AD648" s="11">
        <f t="shared" ref="AD648:AH648" si="655">D648+L648+T648</f>
        <v>0</v>
      </c>
      <c r="AE648" s="11">
        <f t="shared" si="655"/>
        <v>0</v>
      </c>
      <c r="AF648" s="11">
        <f t="shared" si="655"/>
        <v>0</v>
      </c>
      <c r="AG648" s="11">
        <f t="shared" si="655"/>
        <v>0</v>
      </c>
      <c r="AH648" s="11">
        <f t="shared" si="655"/>
        <v>0</v>
      </c>
      <c r="AI648" s="11">
        <f>COUNTIF(AA648:AC648, Categories!C$1)</f>
        <v>0</v>
      </c>
      <c r="AJ648" s="14" t="str">
        <f>IF(AA648="", "", IF(OR(AND(AA648=AB648, AA648=Categories!C$3), AND(AB648=AC648,AB648=Categories!C$3), AND(AA648=AC648, AA648=Categories!C$3)), Categories!D$3, IF(OR(AND(AA648&lt;&gt;AB648, AND(AA648&lt;&gt;Categories!C$3, AB648&lt;&gt;Categories!C$3)), AND(AB648&lt;&gt;AC648, AND(AC648&lt;&gt;Categories!C$3, AB648&lt;&gt;Categories!C$3)), AND(AA648&lt;&gt;AC648, AND(AA648&lt;&gt;Categories!C$3, AC648&lt;&gt;Categories!C$3))), Categories!D$2, Categories!D$1)))</f>
        <v/>
      </c>
      <c r="AK648" s="8"/>
      <c r="AL648" s="8"/>
      <c r="AM648" s="8"/>
      <c r="AN648" s="8"/>
      <c r="AO648" s="8"/>
    </row>
    <row r="649">
      <c r="A649" s="8" t="s">
        <v>3120</v>
      </c>
      <c r="B649" s="8" t="s">
        <v>3121</v>
      </c>
      <c r="C649" s="8" t="s">
        <v>3122</v>
      </c>
      <c r="D649" s="11"/>
      <c r="E649" s="11"/>
      <c r="F649" s="11"/>
      <c r="G649" s="11"/>
      <c r="H649" s="11"/>
      <c r="I649" s="11"/>
      <c r="J649" s="11"/>
      <c r="K649" s="8" t="s">
        <v>3123</v>
      </c>
      <c r="L649" s="8"/>
      <c r="M649" s="8"/>
      <c r="N649" s="8"/>
      <c r="O649" s="8"/>
      <c r="P649" s="8"/>
      <c r="Q649" s="8"/>
      <c r="R649" s="8"/>
      <c r="S649" s="8" t="s">
        <v>3124</v>
      </c>
      <c r="T649" s="11"/>
      <c r="U649" s="11"/>
      <c r="V649" s="11"/>
      <c r="W649" s="11"/>
      <c r="X649" s="11"/>
      <c r="Y649" s="11"/>
      <c r="Z649" s="11"/>
      <c r="AA649" s="8" t="str">
        <f>IF(I649="", "",IF(I649=Categories!A$1, Categories!C$1, IF(I649=Categories!A$2, Categories!C$2, IF(AND(I649=Categories!A$3, J649=Categories!B$2), Categories!C$1, IF(AND(I649=Categories!A$3, OR(J649=Categories!B$1, J649=Categories!B$3)), Categories!C$2, Categories!C$3)))))</f>
        <v/>
      </c>
      <c r="AB649" s="8" t="str">
        <f>IF(Q649="", "", IF(Q649=Categories!A$1, Categories!C$1, IF(Q649=Categories!A$2, Categories!C$2, IF(AND(Q649=Categories!A$3, R649=Categories!B$2), Categories!C$1, IF(AND(Q649=Categories!A$3, OR(R649=Categories!B$1, R649=Categories!B$3)), Categories!C$2, Categories!C$3)))))</f>
        <v/>
      </c>
      <c r="AC649" s="13" t="str">
        <f>IF(Y649="", "", IF(Y649=Categories!A$1, Categories!C$1, IF(Y649=Categories!A$2, Categories!C$2, IF(AND(Y649=Categories!A$3, Z649=Categories!B$2), Categories!C$1, IF(AND(Y649=Categories!A$3, OR(Z649=Categories!B$1, Z649=Categories!B$3)), Categories!C$2, Categories!C$3)))))</f>
        <v/>
      </c>
      <c r="AD649" s="11">
        <f t="shared" ref="AD649:AH649" si="656">D649+L649+T649</f>
        <v>0</v>
      </c>
      <c r="AE649" s="11">
        <f t="shared" si="656"/>
        <v>0</v>
      </c>
      <c r="AF649" s="11">
        <f t="shared" si="656"/>
        <v>0</v>
      </c>
      <c r="AG649" s="11">
        <f t="shared" si="656"/>
        <v>0</v>
      </c>
      <c r="AH649" s="11">
        <f t="shared" si="656"/>
        <v>0</v>
      </c>
      <c r="AI649" s="11">
        <f>COUNTIF(AA649:AC649, Categories!C$1)</f>
        <v>0</v>
      </c>
      <c r="AJ649" s="14" t="str">
        <f>IF(AA649="", "", IF(OR(AND(AA649=AB649, AA649=Categories!C$3), AND(AB649=AC649,AB649=Categories!C$3), AND(AA649=AC649, AA649=Categories!C$3)), Categories!D$3, IF(OR(AND(AA649&lt;&gt;AB649, AND(AA649&lt;&gt;Categories!C$3, AB649&lt;&gt;Categories!C$3)), AND(AB649&lt;&gt;AC649, AND(AC649&lt;&gt;Categories!C$3, AB649&lt;&gt;Categories!C$3)), AND(AA649&lt;&gt;AC649, AND(AA649&lt;&gt;Categories!C$3, AC649&lt;&gt;Categories!C$3))), Categories!D$2, Categories!D$1)))</f>
        <v/>
      </c>
      <c r="AK649" s="8"/>
      <c r="AL649" s="8"/>
      <c r="AM649" s="8"/>
      <c r="AN649" s="8"/>
      <c r="AO649" s="8"/>
    </row>
    <row r="650">
      <c r="A650" s="8" t="s">
        <v>3125</v>
      </c>
      <c r="B650" s="8" t="s">
        <v>3126</v>
      </c>
      <c r="C650" s="8" t="s">
        <v>3127</v>
      </c>
      <c r="D650" s="11"/>
      <c r="E650" s="11"/>
      <c r="F650" s="11"/>
      <c r="G650" s="11"/>
      <c r="H650" s="11"/>
      <c r="I650" s="11"/>
      <c r="J650" s="11"/>
      <c r="K650" s="8" t="s">
        <v>385</v>
      </c>
      <c r="L650" s="8"/>
      <c r="M650" s="8"/>
      <c r="N650" s="8"/>
      <c r="O650" s="8"/>
      <c r="P650" s="8"/>
      <c r="Q650" s="8"/>
      <c r="R650" s="8"/>
      <c r="S650" s="8" t="s">
        <v>3128</v>
      </c>
      <c r="T650" s="11"/>
      <c r="U650" s="11"/>
      <c r="V650" s="11"/>
      <c r="W650" s="11"/>
      <c r="X650" s="11"/>
      <c r="Y650" s="11"/>
      <c r="Z650" s="11"/>
      <c r="AA650" s="8" t="str">
        <f>IF(I650="", "",IF(I650=Categories!A$1, Categories!C$1, IF(I650=Categories!A$2, Categories!C$2, IF(AND(I650=Categories!A$3, J650=Categories!B$2), Categories!C$1, IF(AND(I650=Categories!A$3, OR(J650=Categories!B$1, J650=Categories!B$3)), Categories!C$2, Categories!C$3)))))</f>
        <v/>
      </c>
      <c r="AB650" s="8" t="str">
        <f>IF(Q650="", "", IF(Q650=Categories!A$1, Categories!C$1, IF(Q650=Categories!A$2, Categories!C$2, IF(AND(Q650=Categories!A$3, R650=Categories!B$2), Categories!C$1, IF(AND(Q650=Categories!A$3, OR(R650=Categories!B$1, R650=Categories!B$3)), Categories!C$2, Categories!C$3)))))</f>
        <v/>
      </c>
      <c r="AC650" s="13" t="str">
        <f>IF(Y650="", "", IF(Y650=Categories!A$1, Categories!C$1, IF(Y650=Categories!A$2, Categories!C$2, IF(AND(Y650=Categories!A$3, Z650=Categories!B$2), Categories!C$1, IF(AND(Y650=Categories!A$3, OR(Z650=Categories!B$1, Z650=Categories!B$3)), Categories!C$2, Categories!C$3)))))</f>
        <v/>
      </c>
      <c r="AD650" s="11">
        <f t="shared" ref="AD650:AH650" si="657">D650+L650+T650</f>
        <v>0</v>
      </c>
      <c r="AE650" s="11">
        <f t="shared" si="657"/>
        <v>0</v>
      </c>
      <c r="AF650" s="11">
        <f t="shared" si="657"/>
        <v>0</v>
      </c>
      <c r="AG650" s="11">
        <f t="shared" si="657"/>
        <v>0</v>
      </c>
      <c r="AH650" s="11">
        <f t="shared" si="657"/>
        <v>0</v>
      </c>
      <c r="AI650" s="11">
        <f>COUNTIF(AA650:AC650, Categories!C$1)</f>
        <v>0</v>
      </c>
      <c r="AJ650" s="14" t="str">
        <f>IF(AA650="", "", IF(OR(AND(AA650=AB650, AA650=Categories!C$3), AND(AB650=AC650,AB650=Categories!C$3), AND(AA650=AC650, AA650=Categories!C$3)), Categories!D$3, IF(OR(AND(AA650&lt;&gt;AB650, AND(AA650&lt;&gt;Categories!C$3, AB650&lt;&gt;Categories!C$3)), AND(AB650&lt;&gt;AC650, AND(AC650&lt;&gt;Categories!C$3, AB650&lt;&gt;Categories!C$3)), AND(AA650&lt;&gt;AC650, AND(AA650&lt;&gt;Categories!C$3, AC650&lt;&gt;Categories!C$3))), Categories!D$2, Categories!D$1)))</f>
        <v/>
      </c>
      <c r="AK650" s="8"/>
      <c r="AL650" s="8"/>
      <c r="AM650" s="8"/>
      <c r="AN650" s="8"/>
      <c r="AO650" s="8"/>
    </row>
    <row r="651">
      <c r="A651" s="8" t="s">
        <v>3129</v>
      </c>
      <c r="B651" s="8" t="s">
        <v>3130</v>
      </c>
      <c r="C651" s="8" t="s">
        <v>3131</v>
      </c>
      <c r="D651" s="11"/>
      <c r="E651" s="11"/>
      <c r="F651" s="11"/>
      <c r="G651" s="11"/>
      <c r="H651" s="11"/>
      <c r="I651" s="11"/>
      <c r="J651" s="11"/>
      <c r="K651" s="8" t="s">
        <v>3132</v>
      </c>
      <c r="L651" s="8"/>
      <c r="M651" s="8"/>
      <c r="N651" s="8"/>
      <c r="O651" s="8"/>
      <c r="P651" s="8"/>
      <c r="Q651" s="8"/>
      <c r="R651" s="8"/>
      <c r="S651" s="8" t="s">
        <v>3133</v>
      </c>
      <c r="T651" s="11"/>
      <c r="U651" s="11"/>
      <c r="V651" s="11"/>
      <c r="W651" s="11"/>
      <c r="X651" s="11"/>
      <c r="Y651" s="11"/>
      <c r="Z651" s="11"/>
      <c r="AA651" s="8" t="str">
        <f>IF(I651="", "",IF(I651=Categories!A$1, Categories!C$1, IF(I651=Categories!A$2, Categories!C$2, IF(AND(I651=Categories!A$3, J651=Categories!B$2), Categories!C$1, IF(AND(I651=Categories!A$3, OR(J651=Categories!B$1, J651=Categories!B$3)), Categories!C$2, Categories!C$3)))))</f>
        <v/>
      </c>
      <c r="AB651" s="8" t="str">
        <f>IF(Q651="", "", IF(Q651=Categories!A$1, Categories!C$1, IF(Q651=Categories!A$2, Categories!C$2, IF(AND(Q651=Categories!A$3, R651=Categories!B$2), Categories!C$1, IF(AND(Q651=Categories!A$3, OR(R651=Categories!B$1, R651=Categories!B$3)), Categories!C$2, Categories!C$3)))))</f>
        <v/>
      </c>
      <c r="AC651" s="13" t="str">
        <f>IF(Y651="", "", IF(Y651=Categories!A$1, Categories!C$1, IF(Y651=Categories!A$2, Categories!C$2, IF(AND(Y651=Categories!A$3, Z651=Categories!B$2), Categories!C$1, IF(AND(Y651=Categories!A$3, OR(Z651=Categories!B$1, Z651=Categories!B$3)), Categories!C$2, Categories!C$3)))))</f>
        <v/>
      </c>
      <c r="AD651" s="11">
        <f t="shared" ref="AD651:AH651" si="658">D651+L651+T651</f>
        <v>0</v>
      </c>
      <c r="AE651" s="11">
        <f t="shared" si="658"/>
        <v>0</v>
      </c>
      <c r="AF651" s="11">
        <f t="shared" si="658"/>
        <v>0</v>
      </c>
      <c r="AG651" s="11">
        <f t="shared" si="658"/>
        <v>0</v>
      </c>
      <c r="AH651" s="11">
        <f t="shared" si="658"/>
        <v>0</v>
      </c>
      <c r="AI651" s="11">
        <f>COUNTIF(AA651:AC651, Categories!C$1)</f>
        <v>0</v>
      </c>
      <c r="AJ651" s="14" t="str">
        <f>IF(AA651="", "", IF(OR(AND(AA651=AB651, AA651=Categories!C$3), AND(AB651=AC651,AB651=Categories!C$3), AND(AA651=AC651, AA651=Categories!C$3)), Categories!D$3, IF(OR(AND(AA651&lt;&gt;AB651, AND(AA651&lt;&gt;Categories!C$3, AB651&lt;&gt;Categories!C$3)), AND(AB651&lt;&gt;AC651, AND(AC651&lt;&gt;Categories!C$3, AB651&lt;&gt;Categories!C$3)), AND(AA651&lt;&gt;AC651, AND(AA651&lt;&gt;Categories!C$3, AC651&lt;&gt;Categories!C$3))), Categories!D$2, Categories!D$1)))</f>
        <v/>
      </c>
      <c r="AK651" s="8"/>
      <c r="AL651" s="8"/>
      <c r="AM651" s="8"/>
      <c r="AN651" s="8"/>
      <c r="AO651" s="8"/>
    </row>
    <row r="652">
      <c r="A652" s="8" t="s">
        <v>3134</v>
      </c>
      <c r="B652" s="8" t="s">
        <v>3135</v>
      </c>
      <c r="C652" s="8" t="s">
        <v>420</v>
      </c>
      <c r="D652" s="11"/>
      <c r="E652" s="11"/>
      <c r="F652" s="11"/>
      <c r="G652" s="11"/>
      <c r="H652" s="11"/>
      <c r="I652" s="11"/>
      <c r="J652" s="11"/>
      <c r="K652" s="8" t="s">
        <v>3136</v>
      </c>
      <c r="L652" s="8"/>
      <c r="M652" s="8"/>
      <c r="N652" s="8"/>
      <c r="O652" s="8"/>
      <c r="P652" s="8"/>
      <c r="Q652" s="8"/>
      <c r="R652" s="8"/>
      <c r="S652" s="8" t="s">
        <v>3137</v>
      </c>
      <c r="T652" s="11"/>
      <c r="U652" s="11"/>
      <c r="V652" s="11"/>
      <c r="W652" s="11"/>
      <c r="X652" s="11"/>
      <c r="Y652" s="11"/>
      <c r="Z652" s="11"/>
      <c r="AA652" s="8" t="str">
        <f>IF(I652="", "",IF(I652=Categories!A$1, Categories!C$1, IF(I652=Categories!A$2, Categories!C$2, IF(AND(I652=Categories!A$3, J652=Categories!B$2), Categories!C$1, IF(AND(I652=Categories!A$3, OR(J652=Categories!B$1, J652=Categories!B$3)), Categories!C$2, Categories!C$3)))))</f>
        <v/>
      </c>
      <c r="AB652" s="8" t="str">
        <f>IF(Q652="", "", IF(Q652=Categories!A$1, Categories!C$1, IF(Q652=Categories!A$2, Categories!C$2, IF(AND(Q652=Categories!A$3, R652=Categories!B$2), Categories!C$1, IF(AND(Q652=Categories!A$3, OR(R652=Categories!B$1, R652=Categories!B$3)), Categories!C$2, Categories!C$3)))))</f>
        <v/>
      </c>
      <c r="AC652" s="13" t="str">
        <f>IF(Y652="", "", IF(Y652=Categories!A$1, Categories!C$1, IF(Y652=Categories!A$2, Categories!C$2, IF(AND(Y652=Categories!A$3, Z652=Categories!B$2), Categories!C$1, IF(AND(Y652=Categories!A$3, OR(Z652=Categories!B$1, Z652=Categories!B$3)), Categories!C$2, Categories!C$3)))))</f>
        <v/>
      </c>
      <c r="AD652" s="11">
        <f t="shared" ref="AD652:AH652" si="659">D652+L652+T652</f>
        <v>0</v>
      </c>
      <c r="AE652" s="11">
        <f t="shared" si="659"/>
        <v>0</v>
      </c>
      <c r="AF652" s="11">
        <f t="shared" si="659"/>
        <v>0</v>
      </c>
      <c r="AG652" s="11">
        <f t="shared" si="659"/>
        <v>0</v>
      </c>
      <c r="AH652" s="11">
        <f t="shared" si="659"/>
        <v>0</v>
      </c>
      <c r="AI652" s="11">
        <f>COUNTIF(AA652:AC652, Categories!C$1)</f>
        <v>0</v>
      </c>
      <c r="AJ652" s="14" t="str">
        <f>IF(AA652="", "", IF(OR(AND(AA652=AB652, AA652=Categories!C$3), AND(AB652=AC652,AB652=Categories!C$3), AND(AA652=AC652, AA652=Categories!C$3)), Categories!D$3, IF(OR(AND(AA652&lt;&gt;AB652, AND(AA652&lt;&gt;Categories!C$3, AB652&lt;&gt;Categories!C$3)), AND(AB652&lt;&gt;AC652, AND(AC652&lt;&gt;Categories!C$3, AB652&lt;&gt;Categories!C$3)), AND(AA652&lt;&gt;AC652, AND(AA652&lt;&gt;Categories!C$3, AC652&lt;&gt;Categories!C$3))), Categories!D$2, Categories!D$1)))</f>
        <v/>
      </c>
      <c r="AK652" s="8"/>
      <c r="AL652" s="8"/>
      <c r="AM652" s="8"/>
      <c r="AN652" s="8"/>
      <c r="AO652" s="8"/>
    </row>
    <row r="653">
      <c r="A653" s="8" t="s">
        <v>3138</v>
      </c>
      <c r="B653" s="8" t="s">
        <v>3139</v>
      </c>
      <c r="C653" s="8" t="s">
        <v>3140</v>
      </c>
      <c r="D653" s="11"/>
      <c r="E653" s="11"/>
      <c r="F653" s="11"/>
      <c r="G653" s="11"/>
      <c r="H653" s="11"/>
      <c r="I653" s="11"/>
      <c r="J653" s="11"/>
      <c r="K653" s="8" t="s">
        <v>3141</v>
      </c>
      <c r="L653" s="8"/>
      <c r="M653" s="8"/>
      <c r="N653" s="8"/>
      <c r="O653" s="8"/>
      <c r="P653" s="8"/>
      <c r="Q653" s="8"/>
      <c r="R653" s="8"/>
      <c r="S653" s="8" t="s">
        <v>3142</v>
      </c>
      <c r="T653" s="11"/>
      <c r="U653" s="11"/>
      <c r="V653" s="11"/>
      <c r="W653" s="11"/>
      <c r="X653" s="11"/>
      <c r="Y653" s="11"/>
      <c r="Z653" s="11"/>
      <c r="AA653" s="8" t="str">
        <f>IF(I653="", "",IF(I653=Categories!A$1, Categories!C$1, IF(I653=Categories!A$2, Categories!C$2, IF(AND(I653=Categories!A$3, J653=Categories!B$2), Categories!C$1, IF(AND(I653=Categories!A$3, OR(J653=Categories!B$1, J653=Categories!B$3)), Categories!C$2, Categories!C$3)))))</f>
        <v/>
      </c>
      <c r="AB653" s="8" t="str">
        <f>IF(Q653="", "", IF(Q653=Categories!A$1, Categories!C$1, IF(Q653=Categories!A$2, Categories!C$2, IF(AND(Q653=Categories!A$3, R653=Categories!B$2), Categories!C$1, IF(AND(Q653=Categories!A$3, OR(R653=Categories!B$1, R653=Categories!B$3)), Categories!C$2, Categories!C$3)))))</f>
        <v/>
      </c>
      <c r="AC653" s="13" t="str">
        <f>IF(Y653="", "", IF(Y653=Categories!A$1, Categories!C$1, IF(Y653=Categories!A$2, Categories!C$2, IF(AND(Y653=Categories!A$3, Z653=Categories!B$2), Categories!C$1, IF(AND(Y653=Categories!A$3, OR(Z653=Categories!B$1, Z653=Categories!B$3)), Categories!C$2, Categories!C$3)))))</f>
        <v/>
      </c>
      <c r="AD653" s="11">
        <f t="shared" ref="AD653:AH653" si="660">D653+L653+T653</f>
        <v>0</v>
      </c>
      <c r="AE653" s="11">
        <f t="shared" si="660"/>
        <v>0</v>
      </c>
      <c r="AF653" s="11">
        <f t="shared" si="660"/>
        <v>0</v>
      </c>
      <c r="AG653" s="11">
        <f t="shared" si="660"/>
        <v>0</v>
      </c>
      <c r="AH653" s="11">
        <f t="shared" si="660"/>
        <v>0</v>
      </c>
      <c r="AI653" s="11">
        <f>COUNTIF(AA653:AC653, Categories!C$1)</f>
        <v>0</v>
      </c>
      <c r="AJ653" s="14" t="str">
        <f>IF(AA653="", "", IF(OR(AND(AA653=AB653, AA653=Categories!C$3), AND(AB653=AC653,AB653=Categories!C$3), AND(AA653=AC653, AA653=Categories!C$3)), Categories!D$3, IF(OR(AND(AA653&lt;&gt;AB653, AND(AA653&lt;&gt;Categories!C$3, AB653&lt;&gt;Categories!C$3)), AND(AB653&lt;&gt;AC653, AND(AC653&lt;&gt;Categories!C$3, AB653&lt;&gt;Categories!C$3)), AND(AA653&lt;&gt;AC653, AND(AA653&lt;&gt;Categories!C$3, AC653&lt;&gt;Categories!C$3))), Categories!D$2, Categories!D$1)))</f>
        <v/>
      </c>
      <c r="AK653" s="8"/>
      <c r="AL653" s="8"/>
      <c r="AM653" s="8"/>
      <c r="AN653" s="8"/>
      <c r="AO653" s="8"/>
    </row>
    <row r="654">
      <c r="A654" s="8" t="s">
        <v>3143</v>
      </c>
      <c r="B654" s="8" t="s">
        <v>3144</v>
      </c>
      <c r="C654" s="8" t="s">
        <v>588</v>
      </c>
      <c r="D654" s="11"/>
      <c r="E654" s="11"/>
      <c r="F654" s="11"/>
      <c r="G654" s="11"/>
      <c r="H654" s="11"/>
      <c r="I654" s="11"/>
      <c r="J654" s="11"/>
      <c r="K654" s="8" t="s">
        <v>3141</v>
      </c>
      <c r="L654" s="8"/>
      <c r="M654" s="8"/>
      <c r="N654" s="8"/>
      <c r="O654" s="8"/>
      <c r="P654" s="8"/>
      <c r="Q654" s="8"/>
      <c r="R654" s="8"/>
      <c r="S654" s="8" t="s">
        <v>3145</v>
      </c>
      <c r="T654" s="16"/>
      <c r="U654" s="16"/>
      <c r="V654" s="16"/>
      <c r="W654" s="16"/>
      <c r="X654" s="16"/>
      <c r="Y654" s="16"/>
      <c r="Z654" s="16"/>
      <c r="AA654" s="8" t="str">
        <f>IF(I654="", "",IF(I654=Categories!A$1, Categories!C$1, IF(I654=Categories!A$2, Categories!C$2, IF(AND(I654=Categories!A$3, J654=Categories!B$2), Categories!C$1, IF(AND(I654=Categories!A$3, OR(J654=Categories!B$1, J654=Categories!B$3)), Categories!C$2, Categories!C$3)))))</f>
        <v/>
      </c>
      <c r="AB654" s="8" t="str">
        <f>IF(Q654="", "", IF(Q654=Categories!A$1, Categories!C$1, IF(Q654=Categories!A$2, Categories!C$2, IF(AND(Q654=Categories!A$3, R654=Categories!B$2), Categories!C$1, IF(AND(Q654=Categories!A$3, OR(R654=Categories!B$1, R654=Categories!B$3)), Categories!C$2, Categories!C$3)))))</f>
        <v/>
      </c>
      <c r="AC654" s="13" t="str">
        <f>IF(Y654="", "", IF(Y654=Categories!A$1, Categories!C$1, IF(Y654=Categories!A$2, Categories!C$2, IF(AND(Y654=Categories!A$3, Z654=Categories!B$2), Categories!C$1, IF(AND(Y654=Categories!A$3, OR(Z654=Categories!B$1, Z654=Categories!B$3)), Categories!C$2, Categories!C$3)))))</f>
        <v/>
      </c>
      <c r="AD654" s="11">
        <f t="shared" ref="AD654:AH654" si="661">D654+L654+T654</f>
        <v>0</v>
      </c>
      <c r="AE654" s="11">
        <f t="shared" si="661"/>
        <v>0</v>
      </c>
      <c r="AF654" s="11">
        <f t="shared" si="661"/>
        <v>0</v>
      </c>
      <c r="AG654" s="11">
        <f t="shared" si="661"/>
        <v>0</v>
      </c>
      <c r="AH654" s="11">
        <f t="shared" si="661"/>
        <v>0</v>
      </c>
      <c r="AI654" s="11">
        <f>COUNTIF(AA654:AC654, Categories!C$1)</f>
        <v>0</v>
      </c>
      <c r="AJ654" s="14" t="str">
        <f>IF(AA654="", "", IF(OR(AND(AA654=AB654, AA654=Categories!C$3), AND(AB654=AC654,AB654=Categories!C$3), AND(AA654=AC654, AA654=Categories!C$3)), Categories!D$3, IF(OR(AND(AA654&lt;&gt;AB654, AND(AA654&lt;&gt;Categories!C$3, AB654&lt;&gt;Categories!C$3)), AND(AB654&lt;&gt;AC654, AND(AC654&lt;&gt;Categories!C$3, AB654&lt;&gt;Categories!C$3)), AND(AA654&lt;&gt;AC654, AND(AA654&lt;&gt;Categories!C$3, AC654&lt;&gt;Categories!C$3))), Categories!D$2, Categories!D$1)))</f>
        <v/>
      </c>
      <c r="AK654" s="8"/>
      <c r="AL654" s="8"/>
      <c r="AM654" s="8"/>
      <c r="AN654" s="8"/>
      <c r="AO654" s="8"/>
    </row>
    <row r="655">
      <c r="A655" s="8" t="s">
        <v>3146</v>
      </c>
      <c r="B655" s="8" t="s">
        <v>3147</v>
      </c>
      <c r="C655" s="8" t="s">
        <v>3148</v>
      </c>
      <c r="D655" s="11"/>
      <c r="E655" s="11"/>
      <c r="F655" s="11"/>
      <c r="G655" s="11"/>
      <c r="H655" s="11"/>
      <c r="I655" s="11"/>
      <c r="J655" s="11"/>
      <c r="K655" s="8" t="s">
        <v>3149</v>
      </c>
      <c r="L655" s="8"/>
      <c r="M655" s="8"/>
      <c r="N655" s="8"/>
      <c r="O655" s="8"/>
      <c r="P655" s="8"/>
      <c r="Q655" s="8"/>
      <c r="R655" s="8"/>
      <c r="S655" s="8" t="s">
        <v>3150</v>
      </c>
      <c r="T655" s="11"/>
      <c r="U655" s="11"/>
      <c r="V655" s="11"/>
      <c r="W655" s="11"/>
      <c r="X655" s="11"/>
      <c r="Y655" s="11"/>
      <c r="Z655" s="11"/>
      <c r="AA655" s="8" t="str">
        <f>IF(I655="", "",IF(I655=Categories!A$1, Categories!C$1, IF(I655=Categories!A$2, Categories!C$2, IF(AND(I655=Categories!A$3, J655=Categories!B$2), Categories!C$1, IF(AND(I655=Categories!A$3, OR(J655=Categories!B$1, J655=Categories!B$3)), Categories!C$2, Categories!C$3)))))</f>
        <v/>
      </c>
      <c r="AB655" s="8" t="str">
        <f>IF(Q655="", "", IF(Q655=Categories!A$1, Categories!C$1, IF(Q655=Categories!A$2, Categories!C$2, IF(AND(Q655=Categories!A$3, R655=Categories!B$2), Categories!C$1, IF(AND(Q655=Categories!A$3, OR(R655=Categories!B$1, R655=Categories!B$3)), Categories!C$2, Categories!C$3)))))</f>
        <v/>
      </c>
      <c r="AC655" s="13" t="str">
        <f>IF(Y655="", "", IF(Y655=Categories!A$1, Categories!C$1, IF(Y655=Categories!A$2, Categories!C$2, IF(AND(Y655=Categories!A$3, Z655=Categories!B$2), Categories!C$1, IF(AND(Y655=Categories!A$3, OR(Z655=Categories!B$1, Z655=Categories!B$3)), Categories!C$2, Categories!C$3)))))</f>
        <v/>
      </c>
      <c r="AD655" s="11">
        <f t="shared" ref="AD655:AH655" si="662">D655+L655+T655</f>
        <v>0</v>
      </c>
      <c r="AE655" s="11">
        <f t="shared" si="662"/>
        <v>0</v>
      </c>
      <c r="AF655" s="11">
        <f t="shared" si="662"/>
        <v>0</v>
      </c>
      <c r="AG655" s="11">
        <f t="shared" si="662"/>
        <v>0</v>
      </c>
      <c r="AH655" s="11">
        <f t="shared" si="662"/>
        <v>0</v>
      </c>
      <c r="AI655" s="11">
        <f>COUNTIF(AA655:AC655, Categories!C$1)</f>
        <v>0</v>
      </c>
      <c r="AJ655" s="14" t="str">
        <f>IF(AA655="", "", IF(OR(AND(AA655=AB655, AA655=Categories!C$3), AND(AB655=AC655,AB655=Categories!C$3), AND(AA655=AC655, AA655=Categories!C$3)), Categories!D$3, IF(OR(AND(AA655&lt;&gt;AB655, AND(AA655&lt;&gt;Categories!C$3, AB655&lt;&gt;Categories!C$3)), AND(AB655&lt;&gt;AC655, AND(AC655&lt;&gt;Categories!C$3, AB655&lt;&gt;Categories!C$3)), AND(AA655&lt;&gt;AC655, AND(AA655&lt;&gt;Categories!C$3, AC655&lt;&gt;Categories!C$3))), Categories!D$2, Categories!D$1)))</f>
        <v/>
      </c>
      <c r="AK655" s="8"/>
      <c r="AL655" s="8"/>
      <c r="AM655" s="8"/>
      <c r="AN655" s="8"/>
      <c r="AO655" s="8"/>
    </row>
    <row r="656">
      <c r="A656" s="8" t="s">
        <v>3151</v>
      </c>
      <c r="B656" s="8" t="s">
        <v>3152</v>
      </c>
      <c r="C656" s="8" t="s">
        <v>3153</v>
      </c>
      <c r="D656" s="11"/>
      <c r="E656" s="11"/>
      <c r="F656" s="11"/>
      <c r="G656" s="11"/>
      <c r="H656" s="11"/>
      <c r="I656" s="11"/>
      <c r="J656" s="11"/>
      <c r="K656" s="8" t="s">
        <v>3154</v>
      </c>
      <c r="L656" s="8"/>
      <c r="M656" s="8"/>
      <c r="N656" s="8"/>
      <c r="O656" s="8"/>
      <c r="P656" s="8"/>
      <c r="Q656" s="8"/>
      <c r="R656" s="8"/>
      <c r="S656" s="8" t="s">
        <v>3155</v>
      </c>
      <c r="T656" s="11"/>
      <c r="U656" s="11"/>
      <c r="V656" s="11"/>
      <c r="W656" s="11"/>
      <c r="X656" s="11"/>
      <c r="Y656" s="11"/>
      <c r="Z656" s="11"/>
      <c r="AA656" s="8" t="str">
        <f>IF(I656="", "",IF(I656=Categories!A$1, Categories!C$1, IF(I656=Categories!A$2, Categories!C$2, IF(AND(I656=Categories!A$3, J656=Categories!B$2), Categories!C$1, IF(AND(I656=Categories!A$3, OR(J656=Categories!B$1, J656=Categories!B$3)), Categories!C$2, Categories!C$3)))))</f>
        <v/>
      </c>
      <c r="AB656" s="8" t="str">
        <f>IF(Q656="", "", IF(Q656=Categories!A$1, Categories!C$1, IF(Q656=Categories!A$2, Categories!C$2, IF(AND(Q656=Categories!A$3, R656=Categories!B$2), Categories!C$1, IF(AND(Q656=Categories!A$3, OR(R656=Categories!B$1, R656=Categories!B$3)), Categories!C$2, Categories!C$3)))))</f>
        <v/>
      </c>
      <c r="AC656" s="13" t="str">
        <f>IF(Y656="", "", IF(Y656=Categories!A$1, Categories!C$1, IF(Y656=Categories!A$2, Categories!C$2, IF(AND(Y656=Categories!A$3, Z656=Categories!B$2), Categories!C$1, IF(AND(Y656=Categories!A$3, OR(Z656=Categories!B$1, Z656=Categories!B$3)), Categories!C$2, Categories!C$3)))))</f>
        <v/>
      </c>
      <c r="AD656" s="11">
        <f t="shared" ref="AD656:AH656" si="663">D656+L656+T656</f>
        <v>0</v>
      </c>
      <c r="AE656" s="11">
        <f t="shared" si="663"/>
        <v>0</v>
      </c>
      <c r="AF656" s="11">
        <f t="shared" si="663"/>
        <v>0</v>
      </c>
      <c r="AG656" s="11">
        <f t="shared" si="663"/>
        <v>0</v>
      </c>
      <c r="AH656" s="11">
        <f t="shared" si="663"/>
        <v>0</v>
      </c>
      <c r="AI656" s="11">
        <f>COUNTIF(AA656:AC656, Categories!C$1)</f>
        <v>0</v>
      </c>
      <c r="AJ656" s="14" t="str">
        <f>IF(AA656="", "", IF(OR(AND(AA656=AB656, AA656=Categories!C$3), AND(AB656=AC656,AB656=Categories!C$3), AND(AA656=AC656, AA656=Categories!C$3)), Categories!D$3, IF(OR(AND(AA656&lt;&gt;AB656, AND(AA656&lt;&gt;Categories!C$3, AB656&lt;&gt;Categories!C$3)), AND(AB656&lt;&gt;AC656, AND(AC656&lt;&gt;Categories!C$3, AB656&lt;&gt;Categories!C$3)), AND(AA656&lt;&gt;AC656, AND(AA656&lt;&gt;Categories!C$3, AC656&lt;&gt;Categories!C$3))), Categories!D$2, Categories!D$1)))</f>
        <v/>
      </c>
      <c r="AK656" s="8"/>
      <c r="AL656" s="8"/>
      <c r="AM656" s="8"/>
      <c r="AN656" s="8"/>
      <c r="AO656" s="8"/>
    </row>
    <row r="657">
      <c r="A657" s="8" t="s">
        <v>3156</v>
      </c>
      <c r="B657" s="8" t="s">
        <v>3157</v>
      </c>
      <c r="C657" s="8" t="s">
        <v>3158</v>
      </c>
      <c r="D657" s="11"/>
      <c r="E657" s="11"/>
      <c r="F657" s="11"/>
      <c r="G657" s="11"/>
      <c r="H657" s="11"/>
      <c r="I657" s="11"/>
      <c r="J657" s="11"/>
      <c r="K657" s="8" t="s">
        <v>3159</v>
      </c>
      <c r="L657" s="8"/>
      <c r="M657" s="8"/>
      <c r="N657" s="8"/>
      <c r="O657" s="8"/>
      <c r="P657" s="8"/>
      <c r="Q657" s="8"/>
      <c r="R657" s="8"/>
      <c r="S657" s="8" t="s">
        <v>3160</v>
      </c>
      <c r="T657" s="16"/>
      <c r="U657" s="16"/>
      <c r="V657" s="16"/>
      <c r="W657" s="16"/>
      <c r="X657" s="16"/>
      <c r="Y657" s="16"/>
      <c r="Z657" s="16"/>
      <c r="AA657" s="8" t="str">
        <f>IF(I657="", "",IF(I657=Categories!A$1, Categories!C$1, IF(I657=Categories!A$2, Categories!C$2, IF(AND(I657=Categories!A$3, J657=Categories!B$2), Categories!C$1, IF(AND(I657=Categories!A$3, OR(J657=Categories!B$1, J657=Categories!B$3)), Categories!C$2, Categories!C$3)))))</f>
        <v/>
      </c>
      <c r="AB657" s="8" t="str">
        <f>IF(Q657="", "", IF(Q657=Categories!A$1, Categories!C$1, IF(Q657=Categories!A$2, Categories!C$2, IF(AND(Q657=Categories!A$3, R657=Categories!B$2), Categories!C$1, IF(AND(Q657=Categories!A$3, OR(R657=Categories!B$1, R657=Categories!B$3)), Categories!C$2, Categories!C$3)))))</f>
        <v/>
      </c>
      <c r="AC657" s="13" t="str">
        <f>IF(Y657="", "", IF(Y657=Categories!A$1, Categories!C$1, IF(Y657=Categories!A$2, Categories!C$2, IF(AND(Y657=Categories!A$3, Z657=Categories!B$2), Categories!C$1, IF(AND(Y657=Categories!A$3, OR(Z657=Categories!B$1, Z657=Categories!B$3)), Categories!C$2, Categories!C$3)))))</f>
        <v/>
      </c>
      <c r="AD657" s="11">
        <f t="shared" ref="AD657:AH657" si="664">D657+L657+T657</f>
        <v>0</v>
      </c>
      <c r="AE657" s="11">
        <f t="shared" si="664"/>
        <v>0</v>
      </c>
      <c r="AF657" s="11">
        <f t="shared" si="664"/>
        <v>0</v>
      </c>
      <c r="AG657" s="11">
        <f t="shared" si="664"/>
        <v>0</v>
      </c>
      <c r="AH657" s="11">
        <f t="shared" si="664"/>
        <v>0</v>
      </c>
      <c r="AI657" s="11">
        <f>COUNTIF(AA657:AC657, Categories!C$1)</f>
        <v>0</v>
      </c>
      <c r="AJ657" s="14" t="str">
        <f>IF(AA657="", "", IF(OR(AND(AA657=AB657, AA657=Categories!C$3), AND(AB657=AC657,AB657=Categories!C$3), AND(AA657=AC657, AA657=Categories!C$3)), Categories!D$3, IF(OR(AND(AA657&lt;&gt;AB657, AND(AA657&lt;&gt;Categories!C$3, AB657&lt;&gt;Categories!C$3)), AND(AB657&lt;&gt;AC657, AND(AC657&lt;&gt;Categories!C$3, AB657&lt;&gt;Categories!C$3)), AND(AA657&lt;&gt;AC657, AND(AA657&lt;&gt;Categories!C$3, AC657&lt;&gt;Categories!C$3))), Categories!D$2, Categories!D$1)))</f>
        <v/>
      </c>
      <c r="AK657" s="8"/>
      <c r="AL657" s="8"/>
      <c r="AM657" s="8"/>
      <c r="AN657" s="8"/>
      <c r="AO657" s="8"/>
    </row>
    <row r="658">
      <c r="A658" s="8" t="s">
        <v>3161</v>
      </c>
      <c r="B658" s="8" t="s">
        <v>3162</v>
      </c>
      <c r="C658" s="8" t="s">
        <v>3163</v>
      </c>
      <c r="D658" s="11"/>
      <c r="E658" s="11"/>
      <c r="F658" s="11"/>
      <c r="G658" s="11"/>
      <c r="H658" s="11"/>
      <c r="I658" s="11"/>
      <c r="J658" s="11"/>
      <c r="K658" s="8" t="s">
        <v>3164</v>
      </c>
      <c r="L658" s="8"/>
      <c r="M658" s="8"/>
      <c r="N658" s="8"/>
      <c r="O658" s="8"/>
      <c r="P658" s="8"/>
      <c r="Q658" s="8"/>
      <c r="R658" s="8"/>
      <c r="S658" s="8" t="s">
        <v>3165</v>
      </c>
      <c r="T658" s="11"/>
      <c r="U658" s="11"/>
      <c r="V658" s="11"/>
      <c r="W658" s="11"/>
      <c r="X658" s="11"/>
      <c r="Y658" s="11"/>
      <c r="Z658" s="11"/>
      <c r="AA658" s="8" t="str">
        <f>IF(I658="", "",IF(I658=Categories!A$1, Categories!C$1, IF(I658=Categories!A$2, Categories!C$2, IF(AND(I658=Categories!A$3, J658=Categories!B$2), Categories!C$1, IF(AND(I658=Categories!A$3, OR(J658=Categories!B$1, J658=Categories!B$3)), Categories!C$2, Categories!C$3)))))</f>
        <v/>
      </c>
      <c r="AB658" s="8" t="str">
        <f>IF(Q658="", "", IF(Q658=Categories!A$1, Categories!C$1, IF(Q658=Categories!A$2, Categories!C$2, IF(AND(Q658=Categories!A$3, R658=Categories!B$2), Categories!C$1, IF(AND(Q658=Categories!A$3, OR(R658=Categories!B$1, R658=Categories!B$3)), Categories!C$2, Categories!C$3)))))</f>
        <v/>
      </c>
      <c r="AC658" s="13" t="str">
        <f>IF(Y658="", "", IF(Y658=Categories!A$1, Categories!C$1, IF(Y658=Categories!A$2, Categories!C$2, IF(AND(Y658=Categories!A$3, Z658=Categories!B$2), Categories!C$1, IF(AND(Y658=Categories!A$3, OR(Z658=Categories!B$1, Z658=Categories!B$3)), Categories!C$2, Categories!C$3)))))</f>
        <v/>
      </c>
      <c r="AD658" s="11">
        <f t="shared" ref="AD658:AH658" si="665">D658+L658+T658</f>
        <v>0</v>
      </c>
      <c r="AE658" s="11">
        <f t="shared" si="665"/>
        <v>0</v>
      </c>
      <c r="AF658" s="11">
        <f t="shared" si="665"/>
        <v>0</v>
      </c>
      <c r="AG658" s="11">
        <f t="shared" si="665"/>
        <v>0</v>
      </c>
      <c r="AH658" s="11">
        <f t="shared" si="665"/>
        <v>0</v>
      </c>
      <c r="AI658" s="11">
        <f>COUNTIF(AA658:AC658, Categories!C$1)</f>
        <v>0</v>
      </c>
      <c r="AJ658" s="14" t="str">
        <f>IF(AA658="", "", IF(OR(AND(AA658=AB658, AA658=Categories!C$3), AND(AB658=AC658,AB658=Categories!C$3), AND(AA658=AC658, AA658=Categories!C$3)), Categories!D$3, IF(OR(AND(AA658&lt;&gt;AB658, AND(AA658&lt;&gt;Categories!C$3, AB658&lt;&gt;Categories!C$3)), AND(AB658&lt;&gt;AC658, AND(AC658&lt;&gt;Categories!C$3, AB658&lt;&gt;Categories!C$3)), AND(AA658&lt;&gt;AC658, AND(AA658&lt;&gt;Categories!C$3, AC658&lt;&gt;Categories!C$3))), Categories!D$2, Categories!D$1)))</f>
        <v/>
      </c>
      <c r="AK658" s="8"/>
      <c r="AL658" s="8"/>
      <c r="AM658" s="8"/>
      <c r="AN658" s="8"/>
      <c r="AO658" s="8"/>
    </row>
    <row r="659">
      <c r="A659" s="8" t="s">
        <v>3166</v>
      </c>
      <c r="B659" s="8" t="s">
        <v>3167</v>
      </c>
      <c r="C659" s="8" t="s">
        <v>3168</v>
      </c>
      <c r="D659" s="11"/>
      <c r="E659" s="11"/>
      <c r="F659" s="11"/>
      <c r="G659" s="11"/>
      <c r="H659" s="11"/>
      <c r="I659" s="11"/>
      <c r="J659" s="11"/>
      <c r="K659" s="8" t="s">
        <v>3169</v>
      </c>
      <c r="L659" s="8"/>
      <c r="M659" s="8"/>
      <c r="N659" s="8"/>
      <c r="O659" s="8"/>
      <c r="P659" s="8"/>
      <c r="Q659" s="8"/>
      <c r="R659" s="8"/>
      <c r="S659" s="8" t="s">
        <v>3170</v>
      </c>
      <c r="T659" s="16"/>
      <c r="U659" s="16"/>
      <c r="V659" s="16"/>
      <c r="W659" s="16"/>
      <c r="X659" s="16"/>
      <c r="Y659" s="16"/>
      <c r="Z659" s="16"/>
      <c r="AA659" s="8" t="str">
        <f>IF(I659="", "",IF(I659=Categories!A$1, Categories!C$1, IF(I659=Categories!A$2, Categories!C$2, IF(AND(I659=Categories!A$3, J659=Categories!B$2), Categories!C$1, IF(AND(I659=Categories!A$3, OR(J659=Categories!B$1, J659=Categories!B$3)), Categories!C$2, Categories!C$3)))))</f>
        <v/>
      </c>
      <c r="AB659" s="8" t="str">
        <f>IF(Q659="", "", IF(Q659=Categories!A$1, Categories!C$1, IF(Q659=Categories!A$2, Categories!C$2, IF(AND(Q659=Categories!A$3, R659=Categories!B$2), Categories!C$1, IF(AND(Q659=Categories!A$3, OR(R659=Categories!B$1, R659=Categories!B$3)), Categories!C$2, Categories!C$3)))))</f>
        <v/>
      </c>
      <c r="AC659" s="13" t="str">
        <f>IF(Y659="", "", IF(Y659=Categories!A$1, Categories!C$1, IF(Y659=Categories!A$2, Categories!C$2, IF(AND(Y659=Categories!A$3, Z659=Categories!B$2), Categories!C$1, IF(AND(Y659=Categories!A$3, OR(Z659=Categories!B$1, Z659=Categories!B$3)), Categories!C$2, Categories!C$3)))))</f>
        <v/>
      </c>
      <c r="AD659" s="11">
        <f t="shared" ref="AD659:AH659" si="666">D659+L659+T659</f>
        <v>0</v>
      </c>
      <c r="AE659" s="11">
        <f t="shared" si="666"/>
        <v>0</v>
      </c>
      <c r="AF659" s="11">
        <f t="shared" si="666"/>
        <v>0</v>
      </c>
      <c r="AG659" s="11">
        <f t="shared" si="666"/>
        <v>0</v>
      </c>
      <c r="AH659" s="11">
        <f t="shared" si="666"/>
        <v>0</v>
      </c>
      <c r="AI659" s="11">
        <f>COUNTIF(AA659:AC659, Categories!C$1)</f>
        <v>0</v>
      </c>
      <c r="AJ659" s="14" t="str">
        <f>IF(AA659="", "", IF(OR(AND(AA659=AB659, AA659=Categories!C$3), AND(AB659=AC659,AB659=Categories!C$3), AND(AA659=AC659, AA659=Categories!C$3)), Categories!D$3, IF(OR(AND(AA659&lt;&gt;AB659, AND(AA659&lt;&gt;Categories!C$3, AB659&lt;&gt;Categories!C$3)), AND(AB659&lt;&gt;AC659, AND(AC659&lt;&gt;Categories!C$3, AB659&lt;&gt;Categories!C$3)), AND(AA659&lt;&gt;AC659, AND(AA659&lt;&gt;Categories!C$3, AC659&lt;&gt;Categories!C$3))), Categories!D$2, Categories!D$1)))</f>
        <v/>
      </c>
      <c r="AK659" s="8"/>
      <c r="AL659" s="8"/>
      <c r="AM659" s="8"/>
      <c r="AN659" s="8"/>
      <c r="AO659" s="8"/>
    </row>
    <row r="660">
      <c r="A660" s="8" t="s">
        <v>3171</v>
      </c>
      <c r="B660" s="8" t="s">
        <v>3172</v>
      </c>
      <c r="C660" s="8" t="s">
        <v>3173</v>
      </c>
      <c r="D660" s="11"/>
      <c r="E660" s="11"/>
      <c r="F660" s="11"/>
      <c r="G660" s="11"/>
      <c r="H660" s="11"/>
      <c r="I660" s="11"/>
      <c r="J660" s="11"/>
      <c r="K660" s="8" t="s">
        <v>3174</v>
      </c>
      <c r="L660" s="8"/>
      <c r="M660" s="8"/>
      <c r="N660" s="8"/>
      <c r="O660" s="8"/>
      <c r="P660" s="8"/>
      <c r="Q660" s="8"/>
      <c r="R660" s="8"/>
      <c r="S660" s="8" t="s">
        <v>3175</v>
      </c>
      <c r="T660" s="11"/>
      <c r="U660" s="11"/>
      <c r="V660" s="11"/>
      <c r="W660" s="11"/>
      <c r="X660" s="11"/>
      <c r="Y660" s="11"/>
      <c r="Z660" s="11"/>
      <c r="AA660" s="8" t="str">
        <f>IF(I660="", "",IF(I660=Categories!A$1, Categories!C$1, IF(I660=Categories!A$2, Categories!C$2, IF(AND(I660=Categories!A$3, J660=Categories!B$2), Categories!C$1, IF(AND(I660=Categories!A$3, OR(J660=Categories!B$1, J660=Categories!B$3)), Categories!C$2, Categories!C$3)))))</f>
        <v/>
      </c>
      <c r="AB660" s="8" t="str">
        <f>IF(Q660="", "", IF(Q660=Categories!A$1, Categories!C$1, IF(Q660=Categories!A$2, Categories!C$2, IF(AND(Q660=Categories!A$3, R660=Categories!B$2), Categories!C$1, IF(AND(Q660=Categories!A$3, OR(R660=Categories!B$1, R660=Categories!B$3)), Categories!C$2, Categories!C$3)))))</f>
        <v/>
      </c>
      <c r="AC660" s="13" t="str">
        <f>IF(Y660="", "", IF(Y660=Categories!A$1, Categories!C$1, IF(Y660=Categories!A$2, Categories!C$2, IF(AND(Y660=Categories!A$3, Z660=Categories!B$2), Categories!C$1, IF(AND(Y660=Categories!A$3, OR(Z660=Categories!B$1, Z660=Categories!B$3)), Categories!C$2, Categories!C$3)))))</f>
        <v/>
      </c>
      <c r="AD660" s="11">
        <f t="shared" ref="AD660:AH660" si="667">D660+L660+T660</f>
        <v>0</v>
      </c>
      <c r="AE660" s="11">
        <f t="shared" si="667"/>
        <v>0</v>
      </c>
      <c r="AF660" s="11">
        <f t="shared" si="667"/>
        <v>0</v>
      </c>
      <c r="AG660" s="11">
        <f t="shared" si="667"/>
        <v>0</v>
      </c>
      <c r="AH660" s="11">
        <f t="shared" si="667"/>
        <v>0</v>
      </c>
      <c r="AI660" s="11">
        <f>COUNTIF(AA660:AC660, Categories!C$1)</f>
        <v>0</v>
      </c>
      <c r="AJ660" s="14" t="str">
        <f>IF(AA660="", "", IF(OR(AND(AA660=AB660, AA660=Categories!C$3), AND(AB660=AC660,AB660=Categories!C$3), AND(AA660=AC660, AA660=Categories!C$3)), Categories!D$3, IF(OR(AND(AA660&lt;&gt;AB660, AND(AA660&lt;&gt;Categories!C$3, AB660&lt;&gt;Categories!C$3)), AND(AB660&lt;&gt;AC660, AND(AC660&lt;&gt;Categories!C$3, AB660&lt;&gt;Categories!C$3)), AND(AA660&lt;&gt;AC660, AND(AA660&lt;&gt;Categories!C$3, AC660&lt;&gt;Categories!C$3))), Categories!D$2, Categories!D$1)))</f>
        <v/>
      </c>
      <c r="AK660" s="8"/>
      <c r="AL660" s="8"/>
      <c r="AM660" s="8"/>
      <c r="AN660" s="8"/>
      <c r="AO660" s="8"/>
    </row>
    <row r="661">
      <c r="A661" s="8" t="s">
        <v>3176</v>
      </c>
      <c r="B661" s="8" t="s">
        <v>3177</v>
      </c>
      <c r="C661" s="8" t="s">
        <v>3178</v>
      </c>
      <c r="D661" s="11"/>
      <c r="E661" s="11"/>
      <c r="F661" s="11"/>
      <c r="G661" s="11"/>
      <c r="H661" s="11"/>
      <c r="I661" s="11"/>
      <c r="J661" s="11"/>
      <c r="K661" s="8" t="s">
        <v>345</v>
      </c>
      <c r="L661" s="8"/>
      <c r="M661" s="8"/>
      <c r="N661" s="8"/>
      <c r="O661" s="8"/>
      <c r="P661" s="8"/>
      <c r="Q661" s="8"/>
      <c r="R661" s="8"/>
      <c r="S661" s="8" t="s">
        <v>3179</v>
      </c>
      <c r="T661" s="11"/>
      <c r="U661" s="11"/>
      <c r="V661" s="11"/>
      <c r="W661" s="11"/>
      <c r="X661" s="11"/>
      <c r="Y661" s="11"/>
      <c r="Z661" s="11"/>
      <c r="AA661" s="8" t="str">
        <f>IF(I661="", "",IF(I661=Categories!A$1, Categories!C$1, IF(I661=Categories!A$2, Categories!C$2, IF(AND(I661=Categories!A$3, J661=Categories!B$2), Categories!C$1, IF(AND(I661=Categories!A$3, OR(J661=Categories!B$1, J661=Categories!B$3)), Categories!C$2, Categories!C$3)))))</f>
        <v/>
      </c>
      <c r="AB661" s="8" t="str">
        <f>IF(Q661="", "", IF(Q661=Categories!A$1, Categories!C$1, IF(Q661=Categories!A$2, Categories!C$2, IF(AND(Q661=Categories!A$3, R661=Categories!B$2), Categories!C$1, IF(AND(Q661=Categories!A$3, OR(R661=Categories!B$1, R661=Categories!B$3)), Categories!C$2, Categories!C$3)))))</f>
        <v/>
      </c>
      <c r="AC661" s="13" t="str">
        <f>IF(Y661="", "", IF(Y661=Categories!A$1, Categories!C$1, IF(Y661=Categories!A$2, Categories!C$2, IF(AND(Y661=Categories!A$3, Z661=Categories!B$2), Categories!C$1, IF(AND(Y661=Categories!A$3, OR(Z661=Categories!B$1, Z661=Categories!B$3)), Categories!C$2, Categories!C$3)))))</f>
        <v/>
      </c>
      <c r="AD661" s="11">
        <f t="shared" ref="AD661:AH661" si="668">D661+L661+T661</f>
        <v>0</v>
      </c>
      <c r="AE661" s="11">
        <f t="shared" si="668"/>
        <v>0</v>
      </c>
      <c r="AF661" s="11">
        <f t="shared" si="668"/>
        <v>0</v>
      </c>
      <c r="AG661" s="11">
        <f t="shared" si="668"/>
        <v>0</v>
      </c>
      <c r="AH661" s="11">
        <f t="shared" si="668"/>
        <v>0</v>
      </c>
      <c r="AI661" s="11">
        <f>COUNTIF(AA661:AC661, Categories!C$1)</f>
        <v>0</v>
      </c>
      <c r="AJ661" s="14" t="str">
        <f>IF(AA661="", "", IF(OR(AND(AA661=AB661, AA661=Categories!C$3), AND(AB661=AC661,AB661=Categories!C$3), AND(AA661=AC661, AA661=Categories!C$3)), Categories!D$3, IF(OR(AND(AA661&lt;&gt;AB661, AND(AA661&lt;&gt;Categories!C$3, AB661&lt;&gt;Categories!C$3)), AND(AB661&lt;&gt;AC661, AND(AC661&lt;&gt;Categories!C$3, AB661&lt;&gt;Categories!C$3)), AND(AA661&lt;&gt;AC661, AND(AA661&lt;&gt;Categories!C$3, AC661&lt;&gt;Categories!C$3))), Categories!D$2, Categories!D$1)))</f>
        <v/>
      </c>
      <c r="AK661" s="8"/>
      <c r="AL661" s="8"/>
      <c r="AM661" s="8"/>
      <c r="AN661" s="8"/>
      <c r="AO661" s="8"/>
    </row>
    <row r="662">
      <c r="A662" s="8" t="s">
        <v>3180</v>
      </c>
      <c r="B662" s="8" t="s">
        <v>3181</v>
      </c>
      <c r="C662" s="8" t="s">
        <v>3182</v>
      </c>
      <c r="D662" s="11"/>
      <c r="E662" s="11"/>
      <c r="F662" s="11"/>
      <c r="G662" s="11"/>
      <c r="H662" s="11"/>
      <c r="I662" s="11"/>
      <c r="J662" s="11"/>
      <c r="K662" s="8" t="s">
        <v>3183</v>
      </c>
      <c r="L662" s="8"/>
      <c r="M662" s="8"/>
      <c r="N662" s="8"/>
      <c r="O662" s="8"/>
      <c r="P662" s="8"/>
      <c r="Q662" s="8"/>
      <c r="R662" s="8"/>
      <c r="S662" s="8" t="s">
        <v>3184</v>
      </c>
      <c r="T662" s="11"/>
      <c r="U662" s="11"/>
      <c r="V662" s="11"/>
      <c r="W662" s="11"/>
      <c r="X662" s="11"/>
      <c r="Y662" s="11"/>
      <c r="Z662" s="11"/>
      <c r="AA662" s="8" t="str">
        <f>IF(I662="", "",IF(I662=Categories!A$1, Categories!C$1, IF(I662=Categories!A$2, Categories!C$2, IF(AND(I662=Categories!A$3, J662=Categories!B$2), Categories!C$1, IF(AND(I662=Categories!A$3, OR(J662=Categories!B$1, J662=Categories!B$3)), Categories!C$2, Categories!C$3)))))</f>
        <v/>
      </c>
      <c r="AB662" s="8" t="str">
        <f>IF(Q662="", "", IF(Q662=Categories!A$1, Categories!C$1, IF(Q662=Categories!A$2, Categories!C$2, IF(AND(Q662=Categories!A$3, R662=Categories!B$2), Categories!C$1, IF(AND(Q662=Categories!A$3, OR(R662=Categories!B$1, R662=Categories!B$3)), Categories!C$2, Categories!C$3)))))</f>
        <v/>
      </c>
      <c r="AC662" s="13" t="str">
        <f>IF(Y662="", "", IF(Y662=Categories!A$1, Categories!C$1, IF(Y662=Categories!A$2, Categories!C$2, IF(AND(Y662=Categories!A$3, Z662=Categories!B$2), Categories!C$1, IF(AND(Y662=Categories!A$3, OR(Z662=Categories!B$1, Z662=Categories!B$3)), Categories!C$2, Categories!C$3)))))</f>
        <v/>
      </c>
      <c r="AD662" s="11">
        <f t="shared" ref="AD662:AH662" si="669">D662+L662+T662</f>
        <v>0</v>
      </c>
      <c r="AE662" s="11">
        <f t="shared" si="669"/>
        <v>0</v>
      </c>
      <c r="AF662" s="11">
        <f t="shared" si="669"/>
        <v>0</v>
      </c>
      <c r="AG662" s="11">
        <f t="shared" si="669"/>
        <v>0</v>
      </c>
      <c r="AH662" s="11">
        <f t="shared" si="669"/>
        <v>0</v>
      </c>
      <c r="AI662" s="11">
        <f>COUNTIF(AA662:AC662, Categories!C$1)</f>
        <v>0</v>
      </c>
      <c r="AJ662" s="14" t="str">
        <f>IF(AA662="", "", IF(OR(AND(AA662=AB662, AA662=Categories!C$3), AND(AB662=AC662,AB662=Categories!C$3), AND(AA662=AC662, AA662=Categories!C$3)), Categories!D$3, IF(OR(AND(AA662&lt;&gt;AB662, AND(AA662&lt;&gt;Categories!C$3, AB662&lt;&gt;Categories!C$3)), AND(AB662&lt;&gt;AC662, AND(AC662&lt;&gt;Categories!C$3, AB662&lt;&gt;Categories!C$3)), AND(AA662&lt;&gt;AC662, AND(AA662&lt;&gt;Categories!C$3, AC662&lt;&gt;Categories!C$3))), Categories!D$2, Categories!D$1)))</f>
        <v/>
      </c>
      <c r="AK662" s="8"/>
      <c r="AL662" s="8"/>
      <c r="AM662" s="8"/>
      <c r="AN662" s="8"/>
      <c r="AO662" s="8"/>
    </row>
    <row r="663">
      <c r="A663" s="8" t="s">
        <v>3185</v>
      </c>
      <c r="B663" s="8" t="s">
        <v>3186</v>
      </c>
      <c r="C663" s="8" t="s">
        <v>3187</v>
      </c>
      <c r="D663" s="11"/>
      <c r="E663" s="11"/>
      <c r="F663" s="11"/>
      <c r="G663" s="11"/>
      <c r="H663" s="11"/>
      <c r="I663" s="11"/>
      <c r="J663" s="11"/>
      <c r="K663" s="8" t="s">
        <v>3188</v>
      </c>
      <c r="L663" s="8"/>
      <c r="M663" s="8"/>
      <c r="N663" s="8"/>
      <c r="O663" s="8"/>
      <c r="P663" s="8"/>
      <c r="Q663" s="8"/>
      <c r="R663" s="8"/>
      <c r="S663" s="8" t="s">
        <v>3189</v>
      </c>
      <c r="T663" s="11"/>
      <c r="U663" s="11"/>
      <c r="V663" s="11"/>
      <c r="W663" s="11"/>
      <c r="X663" s="11"/>
      <c r="Y663" s="11"/>
      <c r="Z663" s="11"/>
      <c r="AA663" s="8" t="str">
        <f>IF(I663="", "",IF(I663=Categories!A$1, Categories!C$1, IF(I663=Categories!A$2, Categories!C$2, IF(AND(I663=Categories!A$3, J663=Categories!B$2), Categories!C$1, IF(AND(I663=Categories!A$3, OR(J663=Categories!B$1, J663=Categories!B$3)), Categories!C$2, Categories!C$3)))))</f>
        <v/>
      </c>
      <c r="AB663" s="8" t="str">
        <f>IF(Q663="", "", IF(Q663=Categories!A$1, Categories!C$1, IF(Q663=Categories!A$2, Categories!C$2, IF(AND(Q663=Categories!A$3, R663=Categories!B$2), Categories!C$1, IF(AND(Q663=Categories!A$3, OR(R663=Categories!B$1, R663=Categories!B$3)), Categories!C$2, Categories!C$3)))))</f>
        <v/>
      </c>
      <c r="AC663" s="13" t="str">
        <f>IF(Y663="", "", IF(Y663=Categories!A$1, Categories!C$1, IF(Y663=Categories!A$2, Categories!C$2, IF(AND(Y663=Categories!A$3, Z663=Categories!B$2), Categories!C$1, IF(AND(Y663=Categories!A$3, OR(Z663=Categories!B$1, Z663=Categories!B$3)), Categories!C$2, Categories!C$3)))))</f>
        <v/>
      </c>
      <c r="AD663" s="11">
        <f t="shared" ref="AD663:AH663" si="670">D663+L663+T663</f>
        <v>0</v>
      </c>
      <c r="AE663" s="11">
        <f t="shared" si="670"/>
        <v>0</v>
      </c>
      <c r="AF663" s="11">
        <f t="shared" si="670"/>
        <v>0</v>
      </c>
      <c r="AG663" s="11">
        <f t="shared" si="670"/>
        <v>0</v>
      </c>
      <c r="AH663" s="11">
        <f t="shared" si="670"/>
        <v>0</v>
      </c>
      <c r="AI663" s="11">
        <f>COUNTIF(AA663:AC663, Categories!C$1)</f>
        <v>0</v>
      </c>
      <c r="AJ663" s="14" t="str">
        <f>IF(AA663="", "", IF(OR(AND(AA663=AB663, AA663=Categories!C$3), AND(AB663=AC663,AB663=Categories!C$3), AND(AA663=AC663, AA663=Categories!C$3)), Categories!D$3, IF(OR(AND(AA663&lt;&gt;AB663, AND(AA663&lt;&gt;Categories!C$3, AB663&lt;&gt;Categories!C$3)), AND(AB663&lt;&gt;AC663, AND(AC663&lt;&gt;Categories!C$3, AB663&lt;&gt;Categories!C$3)), AND(AA663&lt;&gt;AC663, AND(AA663&lt;&gt;Categories!C$3, AC663&lt;&gt;Categories!C$3))), Categories!D$2, Categories!D$1)))</f>
        <v/>
      </c>
      <c r="AK663" s="8"/>
      <c r="AL663" s="8"/>
      <c r="AM663" s="8"/>
      <c r="AN663" s="8"/>
      <c r="AO663" s="8"/>
    </row>
    <row r="664">
      <c r="A664" s="8" t="s">
        <v>3190</v>
      </c>
      <c r="B664" s="8" t="s">
        <v>3191</v>
      </c>
      <c r="C664" s="8" t="s">
        <v>3192</v>
      </c>
      <c r="D664" s="11"/>
      <c r="E664" s="11"/>
      <c r="F664" s="11"/>
      <c r="G664" s="11"/>
      <c r="H664" s="11"/>
      <c r="I664" s="11"/>
      <c r="J664" s="11"/>
      <c r="K664" s="8" t="s">
        <v>3193</v>
      </c>
      <c r="L664" s="8"/>
      <c r="M664" s="8"/>
      <c r="N664" s="8"/>
      <c r="O664" s="8"/>
      <c r="P664" s="8"/>
      <c r="Q664" s="8"/>
      <c r="R664" s="8"/>
      <c r="S664" s="8" t="s">
        <v>3194</v>
      </c>
      <c r="T664" s="11"/>
      <c r="U664" s="11"/>
      <c r="V664" s="11"/>
      <c r="W664" s="11"/>
      <c r="X664" s="11"/>
      <c r="Y664" s="11"/>
      <c r="Z664" s="11"/>
      <c r="AA664" s="8" t="str">
        <f>IF(I664="", "",IF(I664=Categories!A$1, Categories!C$1, IF(I664=Categories!A$2, Categories!C$2, IF(AND(I664=Categories!A$3, J664=Categories!B$2), Categories!C$1, IF(AND(I664=Categories!A$3, OR(J664=Categories!B$1, J664=Categories!B$3)), Categories!C$2, Categories!C$3)))))</f>
        <v/>
      </c>
      <c r="AB664" s="8" t="str">
        <f>IF(Q664="", "", IF(Q664=Categories!A$1, Categories!C$1, IF(Q664=Categories!A$2, Categories!C$2, IF(AND(Q664=Categories!A$3, R664=Categories!B$2), Categories!C$1, IF(AND(Q664=Categories!A$3, OR(R664=Categories!B$1, R664=Categories!B$3)), Categories!C$2, Categories!C$3)))))</f>
        <v/>
      </c>
      <c r="AC664" s="13" t="str">
        <f>IF(Y664="", "", IF(Y664=Categories!A$1, Categories!C$1, IF(Y664=Categories!A$2, Categories!C$2, IF(AND(Y664=Categories!A$3, Z664=Categories!B$2), Categories!C$1, IF(AND(Y664=Categories!A$3, OR(Z664=Categories!B$1, Z664=Categories!B$3)), Categories!C$2, Categories!C$3)))))</f>
        <v/>
      </c>
      <c r="AD664" s="11">
        <f t="shared" ref="AD664:AH664" si="671">D664+L664+T664</f>
        <v>0</v>
      </c>
      <c r="AE664" s="11">
        <f t="shared" si="671"/>
        <v>0</v>
      </c>
      <c r="AF664" s="11">
        <f t="shared" si="671"/>
        <v>0</v>
      </c>
      <c r="AG664" s="11">
        <f t="shared" si="671"/>
        <v>0</v>
      </c>
      <c r="AH664" s="11">
        <f t="shared" si="671"/>
        <v>0</v>
      </c>
      <c r="AI664" s="11">
        <f>COUNTIF(AA664:AC664, Categories!C$1)</f>
        <v>0</v>
      </c>
      <c r="AJ664" s="14" t="str">
        <f>IF(AA664="", "", IF(OR(AND(AA664=AB664, AA664=Categories!C$3), AND(AB664=AC664,AB664=Categories!C$3), AND(AA664=AC664, AA664=Categories!C$3)), Categories!D$3, IF(OR(AND(AA664&lt;&gt;AB664, AND(AA664&lt;&gt;Categories!C$3, AB664&lt;&gt;Categories!C$3)), AND(AB664&lt;&gt;AC664, AND(AC664&lt;&gt;Categories!C$3, AB664&lt;&gt;Categories!C$3)), AND(AA664&lt;&gt;AC664, AND(AA664&lt;&gt;Categories!C$3, AC664&lt;&gt;Categories!C$3))), Categories!D$2, Categories!D$1)))</f>
        <v/>
      </c>
      <c r="AK664" s="8"/>
      <c r="AL664" s="8"/>
      <c r="AM664" s="8"/>
      <c r="AN664" s="8"/>
      <c r="AO664" s="8"/>
    </row>
    <row r="665">
      <c r="A665" s="8" t="s">
        <v>3195</v>
      </c>
      <c r="B665" s="8" t="s">
        <v>3196</v>
      </c>
      <c r="C665" s="8" t="s">
        <v>3197</v>
      </c>
      <c r="D665" s="11"/>
      <c r="E665" s="11"/>
      <c r="F665" s="11"/>
      <c r="G665" s="11"/>
      <c r="H665" s="11"/>
      <c r="I665" s="11"/>
      <c r="J665" s="11"/>
      <c r="K665" s="8" t="s">
        <v>3198</v>
      </c>
      <c r="L665" s="8"/>
      <c r="M665" s="8"/>
      <c r="N665" s="8"/>
      <c r="O665" s="8"/>
      <c r="P665" s="8"/>
      <c r="Q665" s="8"/>
      <c r="R665" s="8"/>
      <c r="S665" s="8" t="s">
        <v>3199</v>
      </c>
      <c r="T665" s="11"/>
      <c r="U665" s="11"/>
      <c r="V665" s="11"/>
      <c r="W665" s="11"/>
      <c r="X665" s="11"/>
      <c r="Y665" s="11"/>
      <c r="Z665" s="11"/>
      <c r="AA665" s="8" t="str">
        <f>IF(I665="", "",IF(I665=Categories!A$1, Categories!C$1, IF(I665=Categories!A$2, Categories!C$2, IF(AND(I665=Categories!A$3, J665=Categories!B$2), Categories!C$1, IF(AND(I665=Categories!A$3, OR(J665=Categories!B$1, J665=Categories!B$3)), Categories!C$2, Categories!C$3)))))</f>
        <v/>
      </c>
      <c r="AB665" s="8" t="str">
        <f>IF(Q665="", "", IF(Q665=Categories!A$1, Categories!C$1, IF(Q665=Categories!A$2, Categories!C$2, IF(AND(Q665=Categories!A$3, R665=Categories!B$2), Categories!C$1, IF(AND(Q665=Categories!A$3, OR(R665=Categories!B$1, R665=Categories!B$3)), Categories!C$2, Categories!C$3)))))</f>
        <v/>
      </c>
      <c r="AC665" s="13" t="str">
        <f>IF(Y665="", "", IF(Y665=Categories!A$1, Categories!C$1, IF(Y665=Categories!A$2, Categories!C$2, IF(AND(Y665=Categories!A$3, Z665=Categories!B$2), Categories!C$1, IF(AND(Y665=Categories!A$3, OR(Z665=Categories!B$1, Z665=Categories!B$3)), Categories!C$2, Categories!C$3)))))</f>
        <v/>
      </c>
      <c r="AD665" s="11">
        <f t="shared" ref="AD665:AH665" si="672">D665+L665+T665</f>
        <v>0</v>
      </c>
      <c r="AE665" s="11">
        <f t="shared" si="672"/>
        <v>0</v>
      </c>
      <c r="AF665" s="11">
        <f t="shared" si="672"/>
        <v>0</v>
      </c>
      <c r="AG665" s="11">
        <f t="shared" si="672"/>
        <v>0</v>
      </c>
      <c r="AH665" s="11">
        <f t="shared" si="672"/>
        <v>0</v>
      </c>
      <c r="AI665" s="11">
        <f>COUNTIF(AA665:AC665, Categories!C$1)</f>
        <v>0</v>
      </c>
      <c r="AJ665" s="14" t="str">
        <f>IF(AA665="", "", IF(OR(AND(AA665=AB665, AA665=Categories!C$3), AND(AB665=AC665,AB665=Categories!C$3), AND(AA665=AC665, AA665=Categories!C$3)), Categories!D$3, IF(OR(AND(AA665&lt;&gt;AB665, AND(AA665&lt;&gt;Categories!C$3, AB665&lt;&gt;Categories!C$3)), AND(AB665&lt;&gt;AC665, AND(AC665&lt;&gt;Categories!C$3, AB665&lt;&gt;Categories!C$3)), AND(AA665&lt;&gt;AC665, AND(AA665&lt;&gt;Categories!C$3, AC665&lt;&gt;Categories!C$3))), Categories!D$2, Categories!D$1)))</f>
        <v/>
      </c>
      <c r="AK665" s="8"/>
      <c r="AL665" s="8"/>
      <c r="AM665" s="8"/>
      <c r="AN665" s="8"/>
      <c r="AO665" s="8"/>
    </row>
    <row r="666">
      <c r="A666" s="8" t="s">
        <v>3200</v>
      </c>
      <c r="B666" s="8" t="s">
        <v>3201</v>
      </c>
      <c r="C666" s="8" t="s">
        <v>556</v>
      </c>
      <c r="D666" s="11"/>
      <c r="E666" s="11"/>
      <c r="F666" s="11"/>
      <c r="G666" s="11"/>
      <c r="H666" s="11"/>
      <c r="I666" s="11"/>
      <c r="J666" s="11"/>
      <c r="K666" s="8" t="s">
        <v>3202</v>
      </c>
      <c r="L666" s="8"/>
      <c r="M666" s="8"/>
      <c r="N666" s="8"/>
      <c r="O666" s="8"/>
      <c r="P666" s="8"/>
      <c r="Q666" s="8"/>
      <c r="R666" s="8"/>
      <c r="S666" s="8" t="s">
        <v>3203</v>
      </c>
      <c r="T666" s="11"/>
      <c r="U666" s="11"/>
      <c r="V666" s="11"/>
      <c r="W666" s="11"/>
      <c r="X666" s="11"/>
      <c r="Y666" s="11"/>
      <c r="Z666" s="11"/>
      <c r="AA666" s="8" t="str">
        <f>IF(I666="", "",IF(I666=Categories!A$1, Categories!C$1, IF(I666=Categories!A$2, Categories!C$2, IF(AND(I666=Categories!A$3, J666=Categories!B$2), Categories!C$1, IF(AND(I666=Categories!A$3, OR(J666=Categories!B$1, J666=Categories!B$3)), Categories!C$2, Categories!C$3)))))</f>
        <v/>
      </c>
      <c r="AB666" s="8" t="str">
        <f>IF(Q666="", "", IF(Q666=Categories!A$1, Categories!C$1, IF(Q666=Categories!A$2, Categories!C$2, IF(AND(Q666=Categories!A$3, R666=Categories!B$2), Categories!C$1, IF(AND(Q666=Categories!A$3, OR(R666=Categories!B$1, R666=Categories!B$3)), Categories!C$2, Categories!C$3)))))</f>
        <v/>
      </c>
      <c r="AC666" s="13" t="str">
        <f>IF(Y666="", "", IF(Y666=Categories!A$1, Categories!C$1, IF(Y666=Categories!A$2, Categories!C$2, IF(AND(Y666=Categories!A$3, Z666=Categories!B$2), Categories!C$1, IF(AND(Y666=Categories!A$3, OR(Z666=Categories!B$1, Z666=Categories!B$3)), Categories!C$2, Categories!C$3)))))</f>
        <v/>
      </c>
      <c r="AD666" s="11">
        <f t="shared" ref="AD666:AH666" si="673">D666+L666+T666</f>
        <v>0</v>
      </c>
      <c r="AE666" s="11">
        <f t="shared" si="673"/>
        <v>0</v>
      </c>
      <c r="AF666" s="11">
        <f t="shared" si="673"/>
        <v>0</v>
      </c>
      <c r="AG666" s="11">
        <f t="shared" si="673"/>
        <v>0</v>
      </c>
      <c r="AH666" s="11">
        <f t="shared" si="673"/>
        <v>0</v>
      </c>
      <c r="AI666" s="11">
        <f>COUNTIF(AA666:AC666, Categories!C$1)</f>
        <v>0</v>
      </c>
      <c r="AJ666" s="14" t="str">
        <f>IF(AA666="", "", IF(OR(AND(AA666=AB666, AA666=Categories!C$3), AND(AB666=AC666,AB666=Categories!C$3), AND(AA666=AC666, AA666=Categories!C$3)), Categories!D$3, IF(OR(AND(AA666&lt;&gt;AB666, AND(AA666&lt;&gt;Categories!C$3, AB666&lt;&gt;Categories!C$3)), AND(AB666&lt;&gt;AC666, AND(AC666&lt;&gt;Categories!C$3, AB666&lt;&gt;Categories!C$3)), AND(AA666&lt;&gt;AC666, AND(AA666&lt;&gt;Categories!C$3, AC666&lt;&gt;Categories!C$3))), Categories!D$2, Categories!D$1)))</f>
        <v/>
      </c>
      <c r="AK666" s="8"/>
      <c r="AL666" s="8"/>
      <c r="AM666" s="8"/>
      <c r="AN666" s="8"/>
      <c r="AO666" s="8"/>
    </row>
    <row r="667">
      <c r="A667" s="8" t="s">
        <v>3204</v>
      </c>
      <c r="B667" s="8" t="s">
        <v>3205</v>
      </c>
      <c r="C667" s="8" t="s">
        <v>3206</v>
      </c>
      <c r="D667" s="11"/>
      <c r="E667" s="11"/>
      <c r="F667" s="11"/>
      <c r="G667" s="11"/>
      <c r="H667" s="11"/>
      <c r="I667" s="11"/>
      <c r="J667" s="11"/>
      <c r="K667" s="8" t="s">
        <v>3207</v>
      </c>
      <c r="L667" s="8"/>
      <c r="M667" s="8"/>
      <c r="N667" s="8"/>
      <c r="O667" s="8"/>
      <c r="P667" s="8"/>
      <c r="Q667" s="8"/>
      <c r="R667" s="8"/>
      <c r="S667" s="8" t="s">
        <v>3208</v>
      </c>
      <c r="T667" s="11"/>
      <c r="U667" s="11"/>
      <c r="V667" s="11"/>
      <c r="W667" s="11"/>
      <c r="X667" s="11"/>
      <c r="Y667" s="11"/>
      <c r="Z667" s="11"/>
      <c r="AA667" s="8" t="str">
        <f>IF(I667="", "",IF(I667=Categories!A$1, Categories!C$1, IF(I667=Categories!A$2, Categories!C$2, IF(AND(I667=Categories!A$3, J667=Categories!B$2), Categories!C$1, IF(AND(I667=Categories!A$3, OR(J667=Categories!B$1, J667=Categories!B$3)), Categories!C$2, Categories!C$3)))))</f>
        <v/>
      </c>
      <c r="AB667" s="8" t="str">
        <f>IF(Q667="", "", IF(Q667=Categories!A$1, Categories!C$1, IF(Q667=Categories!A$2, Categories!C$2, IF(AND(Q667=Categories!A$3, R667=Categories!B$2), Categories!C$1, IF(AND(Q667=Categories!A$3, OR(R667=Categories!B$1, R667=Categories!B$3)), Categories!C$2, Categories!C$3)))))</f>
        <v/>
      </c>
      <c r="AC667" s="13" t="str">
        <f>IF(Y667="", "", IF(Y667=Categories!A$1, Categories!C$1, IF(Y667=Categories!A$2, Categories!C$2, IF(AND(Y667=Categories!A$3, Z667=Categories!B$2), Categories!C$1, IF(AND(Y667=Categories!A$3, OR(Z667=Categories!B$1, Z667=Categories!B$3)), Categories!C$2, Categories!C$3)))))</f>
        <v/>
      </c>
      <c r="AD667" s="11">
        <f t="shared" ref="AD667:AH667" si="674">D667+L667+T667</f>
        <v>0</v>
      </c>
      <c r="AE667" s="11">
        <f t="shared" si="674"/>
        <v>0</v>
      </c>
      <c r="AF667" s="11">
        <f t="shared" si="674"/>
        <v>0</v>
      </c>
      <c r="AG667" s="11">
        <f t="shared" si="674"/>
        <v>0</v>
      </c>
      <c r="AH667" s="11">
        <f t="shared" si="674"/>
        <v>0</v>
      </c>
      <c r="AI667" s="11">
        <f>COUNTIF(AA667:AC667, Categories!C$1)</f>
        <v>0</v>
      </c>
      <c r="AJ667" s="14" t="str">
        <f>IF(AA667="", "", IF(OR(AND(AA667=AB667, AA667=Categories!C$3), AND(AB667=AC667,AB667=Categories!C$3), AND(AA667=AC667, AA667=Categories!C$3)), Categories!D$3, IF(OR(AND(AA667&lt;&gt;AB667, AND(AA667&lt;&gt;Categories!C$3, AB667&lt;&gt;Categories!C$3)), AND(AB667&lt;&gt;AC667, AND(AC667&lt;&gt;Categories!C$3, AB667&lt;&gt;Categories!C$3)), AND(AA667&lt;&gt;AC667, AND(AA667&lt;&gt;Categories!C$3, AC667&lt;&gt;Categories!C$3))), Categories!D$2, Categories!D$1)))</f>
        <v/>
      </c>
      <c r="AK667" s="8"/>
      <c r="AL667" s="8"/>
      <c r="AM667" s="8"/>
      <c r="AN667" s="8"/>
      <c r="AO667" s="8"/>
    </row>
    <row r="668">
      <c r="A668" s="8" t="s">
        <v>3209</v>
      </c>
      <c r="B668" s="8" t="s">
        <v>3210</v>
      </c>
      <c r="C668" s="8" t="s">
        <v>3211</v>
      </c>
      <c r="D668" s="11"/>
      <c r="E668" s="11"/>
      <c r="F668" s="11"/>
      <c r="G668" s="11"/>
      <c r="H668" s="11"/>
      <c r="I668" s="11"/>
      <c r="J668" s="11"/>
      <c r="K668" s="8" t="s">
        <v>3212</v>
      </c>
      <c r="L668" s="8"/>
      <c r="M668" s="8"/>
      <c r="N668" s="8"/>
      <c r="O668" s="8"/>
      <c r="P668" s="8"/>
      <c r="Q668" s="8"/>
      <c r="R668" s="8"/>
      <c r="S668" s="8" t="s">
        <v>3213</v>
      </c>
      <c r="T668" s="11"/>
      <c r="U668" s="11"/>
      <c r="V668" s="11"/>
      <c r="W668" s="11"/>
      <c r="X668" s="11"/>
      <c r="Y668" s="11"/>
      <c r="Z668" s="11"/>
      <c r="AA668" s="8" t="str">
        <f>IF(I668="", "",IF(I668=Categories!A$1, Categories!C$1, IF(I668=Categories!A$2, Categories!C$2, IF(AND(I668=Categories!A$3, J668=Categories!B$2), Categories!C$1, IF(AND(I668=Categories!A$3, OR(J668=Categories!B$1, J668=Categories!B$3)), Categories!C$2, Categories!C$3)))))</f>
        <v/>
      </c>
      <c r="AB668" s="8" t="str">
        <f>IF(Q668="", "", IF(Q668=Categories!A$1, Categories!C$1, IF(Q668=Categories!A$2, Categories!C$2, IF(AND(Q668=Categories!A$3, R668=Categories!B$2), Categories!C$1, IF(AND(Q668=Categories!A$3, OR(R668=Categories!B$1, R668=Categories!B$3)), Categories!C$2, Categories!C$3)))))</f>
        <v/>
      </c>
      <c r="AC668" s="13" t="str">
        <f>IF(Y668="", "", IF(Y668=Categories!A$1, Categories!C$1, IF(Y668=Categories!A$2, Categories!C$2, IF(AND(Y668=Categories!A$3, Z668=Categories!B$2), Categories!C$1, IF(AND(Y668=Categories!A$3, OR(Z668=Categories!B$1, Z668=Categories!B$3)), Categories!C$2, Categories!C$3)))))</f>
        <v/>
      </c>
      <c r="AD668" s="11">
        <f t="shared" ref="AD668:AH668" si="675">D668+L668+T668</f>
        <v>0</v>
      </c>
      <c r="AE668" s="11">
        <f t="shared" si="675"/>
        <v>0</v>
      </c>
      <c r="AF668" s="11">
        <f t="shared" si="675"/>
        <v>0</v>
      </c>
      <c r="AG668" s="11">
        <f t="shared" si="675"/>
        <v>0</v>
      </c>
      <c r="AH668" s="11">
        <f t="shared" si="675"/>
        <v>0</v>
      </c>
      <c r="AI668" s="11">
        <f>COUNTIF(AA668:AC668, Categories!C$1)</f>
        <v>0</v>
      </c>
      <c r="AJ668" s="14" t="str">
        <f>IF(AA668="", "", IF(OR(AND(AA668=AB668, AA668=Categories!C$3), AND(AB668=AC668,AB668=Categories!C$3), AND(AA668=AC668, AA668=Categories!C$3)), Categories!D$3, IF(OR(AND(AA668&lt;&gt;AB668, AND(AA668&lt;&gt;Categories!C$3, AB668&lt;&gt;Categories!C$3)), AND(AB668&lt;&gt;AC668, AND(AC668&lt;&gt;Categories!C$3, AB668&lt;&gt;Categories!C$3)), AND(AA668&lt;&gt;AC668, AND(AA668&lt;&gt;Categories!C$3, AC668&lt;&gt;Categories!C$3))), Categories!D$2, Categories!D$1)))</f>
        <v/>
      </c>
      <c r="AK668" s="8"/>
      <c r="AL668" s="8"/>
      <c r="AM668" s="8"/>
      <c r="AN668" s="8"/>
      <c r="AO668" s="8"/>
    </row>
    <row r="669">
      <c r="A669" s="8" t="s">
        <v>3214</v>
      </c>
      <c r="B669" s="8" t="s">
        <v>3215</v>
      </c>
      <c r="C669" s="8" t="s">
        <v>3216</v>
      </c>
      <c r="D669" s="11"/>
      <c r="E669" s="11"/>
      <c r="F669" s="11"/>
      <c r="G669" s="11"/>
      <c r="H669" s="11"/>
      <c r="I669" s="11"/>
      <c r="J669" s="11"/>
      <c r="K669" s="8" t="s">
        <v>3217</v>
      </c>
      <c r="L669" s="8"/>
      <c r="M669" s="8"/>
      <c r="N669" s="8"/>
      <c r="O669" s="8"/>
      <c r="P669" s="8"/>
      <c r="Q669" s="8"/>
      <c r="R669" s="8"/>
      <c r="S669" s="8" t="s">
        <v>3218</v>
      </c>
      <c r="T669" s="11"/>
      <c r="U669" s="11"/>
      <c r="V669" s="11"/>
      <c r="W669" s="11"/>
      <c r="X669" s="11"/>
      <c r="Y669" s="11"/>
      <c r="Z669" s="11"/>
      <c r="AA669" s="8" t="str">
        <f>IF(I669="", "",IF(I669=Categories!A$1, Categories!C$1, IF(I669=Categories!A$2, Categories!C$2, IF(AND(I669=Categories!A$3, J669=Categories!B$2), Categories!C$1, IF(AND(I669=Categories!A$3, OR(J669=Categories!B$1, J669=Categories!B$3)), Categories!C$2, Categories!C$3)))))</f>
        <v/>
      </c>
      <c r="AB669" s="8" t="str">
        <f>IF(Q669="", "", IF(Q669=Categories!A$1, Categories!C$1, IF(Q669=Categories!A$2, Categories!C$2, IF(AND(Q669=Categories!A$3, R669=Categories!B$2), Categories!C$1, IF(AND(Q669=Categories!A$3, OR(R669=Categories!B$1, R669=Categories!B$3)), Categories!C$2, Categories!C$3)))))</f>
        <v/>
      </c>
      <c r="AC669" s="13" t="str">
        <f>IF(Y669="", "", IF(Y669=Categories!A$1, Categories!C$1, IF(Y669=Categories!A$2, Categories!C$2, IF(AND(Y669=Categories!A$3, Z669=Categories!B$2), Categories!C$1, IF(AND(Y669=Categories!A$3, OR(Z669=Categories!B$1, Z669=Categories!B$3)), Categories!C$2, Categories!C$3)))))</f>
        <v/>
      </c>
      <c r="AD669" s="11">
        <f t="shared" ref="AD669:AH669" si="676">D669+L669+T669</f>
        <v>0</v>
      </c>
      <c r="AE669" s="11">
        <f t="shared" si="676"/>
        <v>0</v>
      </c>
      <c r="AF669" s="11">
        <f t="shared" si="676"/>
        <v>0</v>
      </c>
      <c r="AG669" s="11">
        <f t="shared" si="676"/>
        <v>0</v>
      </c>
      <c r="AH669" s="11">
        <f t="shared" si="676"/>
        <v>0</v>
      </c>
      <c r="AI669" s="11">
        <f>COUNTIF(AA669:AC669, Categories!C$1)</f>
        <v>0</v>
      </c>
      <c r="AJ669" s="14" t="str">
        <f>IF(AA669="", "", IF(OR(AND(AA669=AB669, AA669=Categories!C$3), AND(AB669=AC669,AB669=Categories!C$3), AND(AA669=AC669, AA669=Categories!C$3)), Categories!D$3, IF(OR(AND(AA669&lt;&gt;AB669, AND(AA669&lt;&gt;Categories!C$3, AB669&lt;&gt;Categories!C$3)), AND(AB669&lt;&gt;AC669, AND(AC669&lt;&gt;Categories!C$3, AB669&lt;&gt;Categories!C$3)), AND(AA669&lt;&gt;AC669, AND(AA669&lt;&gt;Categories!C$3, AC669&lt;&gt;Categories!C$3))), Categories!D$2, Categories!D$1)))</f>
        <v/>
      </c>
      <c r="AK669" s="8"/>
      <c r="AL669" s="8"/>
      <c r="AM669" s="8"/>
      <c r="AN669" s="8"/>
      <c r="AO669" s="8"/>
    </row>
    <row r="670">
      <c r="A670" s="8" t="s">
        <v>3219</v>
      </c>
      <c r="B670" s="8" t="s">
        <v>3220</v>
      </c>
      <c r="C670" s="8" t="s">
        <v>3221</v>
      </c>
      <c r="D670" s="11"/>
      <c r="E670" s="11"/>
      <c r="F670" s="11"/>
      <c r="G670" s="11"/>
      <c r="H670" s="11"/>
      <c r="I670" s="11"/>
      <c r="J670" s="11"/>
      <c r="K670" s="8" t="s">
        <v>101</v>
      </c>
      <c r="L670" s="8"/>
      <c r="M670" s="8"/>
      <c r="N670" s="8"/>
      <c r="O670" s="8"/>
      <c r="P670" s="8"/>
      <c r="Q670" s="8"/>
      <c r="R670" s="8"/>
      <c r="S670" s="8" t="s">
        <v>3222</v>
      </c>
      <c r="T670" s="11"/>
      <c r="U670" s="11"/>
      <c r="V670" s="11"/>
      <c r="W670" s="11"/>
      <c r="X670" s="11"/>
      <c r="Y670" s="11"/>
      <c r="Z670" s="11"/>
      <c r="AA670" s="8" t="str">
        <f>IF(I670="", "",IF(I670=Categories!A$1, Categories!C$1, IF(I670=Categories!A$2, Categories!C$2, IF(AND(I670=Categories!A$3, J670=Categories!B$2), Categories!C$1, IF(AND(I670=Categories!A$3, OR(J670=Categories!B$1, J670=Categories!B$3)), Categories!C$2, Categories!C$3)))))</f>
        <v/>
      </c>
      <c r="AB670" s="8" t="str">
        <f>IF(Q670="", "", IF(Q670=Categories!A$1, Categories!C$1, IF(Q670=Categories!A$2, Categories!C$2, IF(AND(Q670=Categories!A$3, R670=Categories!B$2), Categories!C$1, IF(AND(Q670=Categories!A$3, OR(R670=Categories!B$1, R670=Categories!B$3)), Categories!C$2, Categories!C$3)))))</f>
        <v/>
      </c>
      <c r="AC670" s="13" t="str">
        <f>IF(Y670="", "", IF(Y670=Categories!A$1, Categories!C$1, IF(Y670=Categories!A$2, Categories!C$2, IF(AND(Y670=Categories!A$3, Z670=Categories!B$2), Categories!C$1, IF(AND(Y670=Categories!A$3, OR(Z670=Categories!B$1, Z670=Categories!B$3)), Categories!C$2, Categories!C$3)))))</f>
        <v/>
      </c>
      <c r="AD670" s="11">
        <f t="shared" ref="AD670:AH670" si="677">D670+L670+T670</f>
        <v>0</v>
      </c>
      <c r="AE670" s="11">
        <f t="shared" si="677"/>
        <v>0</v>
      </c>
      <c r="AF670" s="11">
        <f t="shared" si="677"/>
        <v>0</v>
      </c>
      <c r="AG670" s="11">
        <f t="shared" si="677"/>
        <v>0</v>
      </c>
      <c r="AH670" s="11">
        <f t="shared" si="677"/>
        <v>0</v>
      </c>
      <c r="AI670" s="11">
        <f>COUNTIF(AA670:AC670, Categories!C$1)</f>
        <v>0</v>
      </c>
      <c r="AJ670" s="14" t="str">
        <f>IF(AA670="", "", IF(OR(AND(AA670=AB670, AA670=Categories!C$3), AND(AB670=AC670,AB670=Categories!C$3), AND(AA670=AC670, AA670=Categories!C$3)), Categories!D$3, IF(OR(AND(AA670&lt;&gt;AB670, AND(AA670&lt;&gt;Categories!C$3, AB670&lt;&gt;Categories!C$3)), AND(AB670&lt;&gt;AC670, AND(AC670&lt;&gt;Categories!C$3, AB670&lt;&gt;Categories!C$3)), AND(AA670&lt;&gt;AC670, AND(AA670&lt;&gt;Categories!C$3, AC670&lt;&gt;Categories!C$3))), Categories!D$2, Categories!D$1)))</f>
        <v/>
      </c>
      <c r="AK670" s="8"/>
      <c r="AL670" s="8"/>
      <c r="AM670" s="8"/>
      <c r="AN670" s="8"/>
      <c r="AO670" s="8"/>
    </row>
    <row r="671">
      <c r="A671" s="8" t="s">
        <v>3223</v>
      </c>
      <c r="B671" s="8" t="s">
        <v>3224</v>
      </c>
      <c r="C671" s="8" t="s">
        <v>3225</v>
      </c>
      <c r="D671" s="11"/>
      <c r="E671" s="11"/>
      <c r="F671" s="11"/>
      <c r="G671" s="11"/>
      <c r="H671" s="11"/>
      <c r="I671" s="11"/>
      <c r="J671" s="11"/>
      <c r="K671" s="8" t="s">
        <v>3226</v>
      </c>
      <c r="L671" s="8"/>
      <c r="M671" s="8"/>
      <c r="N671" s="8"/>
      <c r="O671" s="8"/>
      <c r="P671" s="8"/>
      <c r="Q671" s="8"/>
      <c r="R671" s="8"/>
      <c r="S671" s="8" t="s">
        <v>3227</v>
      </c>
      <c r="T671" s="11"/>
      <c r="U671" s="11"/>
      <c r="V671" s="11"/>
      <c r="W671" s="11"/>
      <c r="X671" s="11"/>
      <c r="Y671" s="11"/>
      <c r="Z671" s="11"/>
      <c r="AA671" s="8" t="str">
        <f>IF(I671="", "",IF(I671=Categories!A$1, Categories!C$1, IF(I671=Categories!A$2, Categories!C$2, IF(AND(I671=Categories!A$3, J671=Categories!B$2), Categories!C$1, IF(AND(I671=Categories!A$3, OR(J671=Categories!B$1, J671=Categories!B$3)), Categories!C$2, Categories!C$3)))))</f>
        <v/>
      </c>
      <c r="AB671" s="8" t="str">
        <f>IF(Q671="", "", IF(Q671=Categories!A$1, Categories!C$1, IF(Q671=Categories!A$2, Categories!C$2, IF(AND(Q671=Categories!A$3, R671=Categories!B$2), Categories!C$1, IF(AND(Q671=Categories!A$3, OR(R671=Categories!B$1, R671=Categories!B$3)), Categories!C$2, Categories!C$3)))))</f>
        <v/>
      </c>
      <c r="AC671" s="13" t="str">
        <f>IF(Y671="", "", IF(Y671=Categories!A$1, Categories!C$1, IF(Y671=Categories!A$2, Categories!C$2, IF(AND(Y671=Categories!A$3, Z671=Categories!B$2), Categories!C$1, IF(AND(Y671=Categories!A$3, OR(Z671=Categories!B$1, Z671=Categories!B$3)), Categories!C$2, Categories!C$3)))))</f>
        <v/>
      </c>
      <c r="AD671" s="11">
        <f t="shared" ref="AD671:AH671" si="678">D671+L671+T671</f>
        <v>0</v>
      </c>
      <c r="AE671" s="11">
        <f t="shared" si="678"/>
        <v>0</v>
      </c>
      <c r="AF671" s="11">
        <f t="shared" si="678"/>
        <v>0</v>
      </c>
      <c r="AG671" s="11">
        <f t="shared" si="678"/>
        <v>0</v>
      </c>
      <c r="AH671" s="11">
        <f t="shared" si="678"/>
        <v>0</v>
      </c>
      <c r="AI671" s="11">
        <f>COUNTIF(AA671:AC671, Categories!C$1)</f>
        <v>0</v>
      </c>
      <c r="AJ671" s="14" t="str">
        <f>IF(AA671="", "", IF(OR(AND(AA671=AB671, AA671=Categories!C$3), AND(AB671=AC671,AB671=Categories!C$3), AND(AA671=AC671, AA671=Categories!C$3)), Categories!D$3, IF(OR(AND(AA671&lt;&gt;AB671, AND(AA671&lt;&gt;Categories!C$3, AB671&lt;&gt;Categories!C$3)), AND(AB671&lt;&gt;AC671, AND(AC671&lt;&gt;Categories!C$3, AB671&lt;&gt;Categories!C$3)), AND(AA671&lt;&gt;AC671, AND(AA671&lt;&gt;Categories!C$3, AC671&lt;&gt;Categories!C$3))), Categories!D$2, Categories!D$1)))</f>
        <v/>
      </c>
      <c r="AK671" s="8"/>
      <c r="AL671" s="8"/>
      <c r="AM671" s="8"/>
      <c r="AN671" s="8"/>
      <c r="AO671" s="8"/>
    </row>
    <row r="672">
      <c r="A672" s="8" t="s">
        <v>3228</v>
      </c>
      <c r="B672" s="8" t="s">
        <v>3229</v>
      </c>
      <c r="C672" s="8" t="s">
        <v>3230</v>
      </c>
      <c r="D672" s="11"/>
      <c r="E672" s="11"/>
      <c r="F672" s="11"/>
      <c r="G672" s="11"/>
      <c r="H672" s="11"/>
      <c r="I672" s="11"/>
      <c r="J672" s="11"/>
      <c r="K672" s="8" t="s">
        <v>3231</v>
      </c>
      <c r="L672" s="8"/>
      <c r="M672" s="8"/>
      <c r="N672" s="8"/>
      <c r="O672" s="8"/>
      <c r="P672" s="8"/>
      <c r="Q672" s="8"/>
      <c r="R672" s="8"/>
      <c r="S672" s="8" t="s">
        <v>3232</v>
      </c>
      <c r="T672" s="11"/>
      <c r="U672" s="11"/>
      <c r="V672" s="11"/>
      <c r="W672" s="11"/>
      <c r="X672" s="11"/>
      <c r="Y672" s="11"/>
      <c r="Z672" s="11"/>
      <c r="AA672" s="8" t="str">
        <f>IF(I672="", "",IF(I672=Categories!A$1, Categories!C$1, IF(I672=Categories!A$2, Categories!C$2, IF(AND(I672=Categories!A$3, J672=Categories!B$2), Categories!C$1, IF(AND(I672=Categories!A$3, OR(J672=Categories!B$1, J672=Categories!B$3)), Categories!C$2, Categories!C$3)))))</f>
        <v/>
      </c>
      <c r="AB672" s="8" t="str">
        <f>IF(Q672="", "", IF(Q672=Categories!A$1, Categories!C$1, IF(Q672=Categories!A$2, Categories!C$2, IF(AND(Q672=Categories!A$3, R672=Categories!B$2), Categories!C$1, IF(AND(Q672=Categories!A$3, OR(R672=Categories!B$1, R672=Categories!B$3)), Categories!C$2, Categories!C$3)))))</f>
        <v/>
      </c>
      <c r="AC672" s="13" t="str">
        <f>IF(Y672="", "", IF(Y672=Categories!A$1, Categories!C$1, IF(Y672=Categories!A$2, Categories!C$2, IF(AND(Y672=Categories!A$3, Z672=Categories!B$2), Categories!C$1, IF(AND(Y672=Categories!A$3, OR(Z672=Categories!B$1, Z672=Categories!B$3)), Categories!C$2, Categories!C$3)))))</f>
        <v/>
      </c>
      <c r="AD672" s="11">
        <f t="shared" ref="AD672:AH672" si="679">D672+L672+T672</f>
        <v>0</v>
      </c>
      <c r="AE672" s="11">
        <f t="shared" si="679"/>
        <v>0</v>
      </c>
      <c r="AF672" s="11">
        <f t="shared" si="679"/>
        <v>0</v>
      </c>
      <c r="AG672" s="11">
        <f t="shared" si="679"/>
        <v>0</v>
      </c>
      <c r="AH672" s="11">
        <f t="shared" si="679"/>
        <v>0</v>
      </c>
      <c r="AI672" s="11">
        <f>COUNTIF(AA672:AC672, Categories!C$1)</f>
        <v>0</v>
      </c>
      <c r="AJ672" s="14" t="str">
        <f>IF(AA672="", "", IF(OR(AND(AA672=AB672, AA672=Categories!C$3), AND(AB672=AC672,AB672=Categories!C$3), AND(AA672=AC672, AA672=Categories!C$3)), Categories!D$3, IF(OR(AND(AA672&lt;&gt;AB672, AND(AA672&lt;&gt;Categories!C$3, AB672&lt;&gt;Categories!C$3)), AND(AB672&lt;&gt;AC672, AND(AC672&lt;&gt;Categories!C$3, AB672&lt;&gt;Categories!C$3)), AND(AA672&lt;&gt;AC672, AND(AA672&lt;&gt;Categories!C$3, AC672&lt;&gt;Categories!C$3))), Categories!D$2, Categories!D$1)))</f>
        <v/>
      </c>
      <c r="AK672" s="8"/>
      <c r="AL672" s="8"/>
      <c r="AM672" s="8"/>
      <c r="AN672" s="8"/>
      <c r="AO672" s="8"/>
    </row>
    <row r="673">
      <c r="A673" s="8" t="s">
        <v>3233</v>
      </c>
      <c r="B673" s="8" t="s">
        <v>3234</v>
      </c>
      <c r="C673" s="8" t="s">
        <v>3235</v>
      </c>
      <c r="D673" s="11"/>
      <c r="E673" s="11"/>
      <c r="F673" s="11"/>
      <c r="G673" s="11"/>
      <c r="H673" s="11"/>
      <c r="I673" s="11"/>
      <c r="J673" s="11"/>
      <c r="K673" s="8" t="s">
        <v>3236</v>
      </c>
      <c r="L673" s="8"/>
      <c r="M673" s="8"/>
      <c r="N673" s="8"/>
      <c r="O673" s="8"/>
      <c r="P673" s="8"/>
      <c r="Q673" s="8"/>
      <c r="R673" s="8"/>
      <c r="S673" s="8" t="s">
        <v>811</v>
      </c>
      <c r="T673" s="16"/>
      <c r="U673" s="16"/>
      <c r="V673" s="16"/>
      <c r="W673" s="16"/>
      <c r="X673" s="16"/>
      <c r="Y673" s="16"/>
      <c r="Z673" s="16"/>
      <c r="AA673" s="8" t="str">
        <f>IF(I673="", "",IF(I673=Categories!A$1, Categories!C$1, IF(I673=Categories!A$2, Categories!C$2, IF(AND(I673=Categories!A$3, J673=Categories!B$2), Categories!C$1, IF(AND(I673=Categories!A$3, OR(J673=Categories!B$1, J673=Categories!B$3)), Categories!C$2, Categories!C$3)))))</f>
        <v/>
      </c>
      <c r="AB673" s="8" t="str">
        <f>IF(Q673="", "", IF(Q673=Categories!A$1, Categories!C$1, IF(Q673=Categories!A$2, Categories!C$2, IF(AND(Q673=Categories!A$3, R673=Categories!B$2), Categories!C$1, IF(AND(Q673=Categories!A$3, OR(R673=Categories!B$1, R673=Categories!B$3)), Categories!C$2, Categories!C$3)))))</f>
        <v/>
      </c>
      <c r="AC673" s="13" t="str">
        <f>IF(Y673="", "", IF(Y673=Categories!A$1, Categories!C$1, IF(Y673=Categories!A$2, Categories!C$2, IF(AND(Y673=Categories!A$3, Z673=Categories!B$2), Categories!C$1, IF(AND(Y673=Categories!A$3, OR(Z673=Categories!B$1, Z673=Categories!B$3)), Categories!C$2, Categories!C$3)))))</f>
        <v/>
      </c>
      <c r="AD673" s="11">
        <f t="shared" ref="AD673:AH673" si="680">D673+L673+T673</f>
        <v>0</v>
      </c>
      <c r="AE673" s="11">
        <f t="shared" si="680"/>
        <v>0</v>
      </c>
      <c r="AF673" s="11">
        <f t="shared" si="680"/>
        <v>0</v>
      </c>
      <c r="AG673" s="11">
        <f t="shared" si="680"/>
        <v>0</v>
      </c>
      <c r="AH673" s="11">
        <f t="shared" si="680"/>
        <v>0</v>
      </c>
      <c r="AI673" s="11">
        <f>COUNTIF(AA673:AC673, Categories!C$1)</f>
        <v>0</v>
      </c>
      <c r="AJ673" s="14" t="str">
        <f>IF(AA673="", "", IF(OR(AND(AA673=AB673, AA673=Categories!C$3), AND(AB673=AC673,AB673=Categories!C$3), AND(AA673=AC673, AA673=Categories!C$3)), Categories!D$3, IF(OR(AND(AA673&lt;&gt;AB673, AND(AA673&lt;&gt;Categories!C$3, AB673&lt;&gt;Categories!C$3)), AND(AB673&lt;&gt;AC673, AND(AC673&lt;&gt;Categories!C$3, AB673&lt;&gt;Categories!C$3)), AND(AA673&lt;&gt;AC673, AND(AA673&lt;&gt;Categories!C$3, AC673&lt;&gt;Categories!C$3))), Categories!D$2, Categories!D$1)))</f>
        <v/>
      </c>
      <c r="AK673" s="8"/>
      <c r="AL673" s="8"/>
      <c r="AM673" s="8"/>
      <c r="AN673" s="8"/>
      <c r="AO673" s="8"/>
    </row>
    <row r="674">
      <c r="A674" s="8" t="s">
        <v>3237</v>
      </c>
      <c r="B674" s="8" t="s">
        <v>3238</v>
      </c>
      <c r="C674" s="8" t="s">
        <v>3239</v>
      </c>
      <c r="D674" s="11"/>
      <c r="E674" s="11"/>
      <c r="F674" s="11"/>
      <c r="G674" s="11"/>
      <c r="H674" s="11"/>
      <c r="I674" s="11"/>
      <c r="J674" s="11"/>
      <c r="K674" s="8" t="s">
        <v>3240</v>
      </c>
      <c r="L674" s="8"/>
      <c r="M674" s="8"/>
      <c r="N674" s="8"/>
      <c r="O674" s="8"/>
      <c r="P674" s="8"/>
      <c r="Q674" s="8"/>
      <c r="R674" s="8"/>
      <c r="S674" s="8" t="s">
        <v>3241</v>
      </c>
      <c r="T674" s="11"/>
      <c r="U674" s="11"/>
      <c r="V674" s="11"/>
      <c r="W674" s="11"/>
      <c r="X674" s="11"/>
      <c r="Y674" s="11"/>
      <c r="Z674" s="11"/>
      <c r="AA674" s="8" t="str">
        <f>IF(I674="", "",IF(I674=Categories!A$1, Categories!C$1, IF(I674=Categories!A$2, Categories!C$2, IF(AND(I674=Categories!A$3, J674=Categories!B$2), Categories!C$1, IF(AND(I674=Categories!A$3, OR(J674=Categories!B$1, J674=Categories!B$3)), Categories!C$2, Categories!C$3)))))</f>
        <v/>
      </c>
      <c r="AB674" s="8" t="str">
        <f>IF(Q674="", "", IF(Q674=Categories!A$1, Categories!C$1, IF(Q674=Categories!A$2, Categories!C$2, IF(AND(Q674=Categories!A$3, R674=Categories!B$2), Categories!C$1, IF(AND(Q674=Categories!A$3, OR(R674=Categories!B$1, R674=Categories!B$3)), Categories!C$2, Categories!C$3)))))</f>
        <v/>
      </c>
      <c r="AC674" s="13" t="str">
        <f>IF(Y674="", "", IF(Y674=Categories!A$1, Categories!C$1, IF(Y674=Categories!A$2, Categories!C$2, IF(AND(Y674=Categories!A$3, Z674=Categories!B$2), Categories!C$1, IF(AND(Y674=Categories!A$3, OR(Z674=Categories!B$1, Z674=Categories!B$3)), Categories!C$2, Categories!C$3)))))</f>
        <v/>
      </c>
      <c r="AD674" s="11">
        <f t="shared" ref="AD674:AH674" si="681">D674+L674+T674</f>
        <v>0</v>
      </c>
      <c r="AE674" s="11">
        <f t="shared" si="681"/>
        <v>0</v>
      </c>
      <c r="AF674" s="11">
        <f t="shared" si="681"/>
        <v>0</v>
      </c>
      <c r="AG674" s="11">
        <f t="shared" si="681"/>
        <v>0</v>
      </c>
      <c r="AH674" s="11">
        <f t="shared" si="681"/>
        <v>0</v>
      </c>
      <c r="AI674" s="11">
        <f>COUNTIF(AA674:AC674, Categories!C$1)</f>
        <v>0</v>
      </c>
      <c r="AJ674" s="14" t="str">
        <f>IF(AA674="", "", IF(OR(AND(AA674=AB674, AA674=Categories!C$3), AND(AB674=AC674,AB674=Categories!C$3), AND(AA674=AC674, AA674=Categories!C$3)), Categories!D$3, IF(OR(AND(AA674&lt;&gt;AB674, AND(AA674&lt;&gt;Categories!C$3, AB674&lt;&gt;Categories!C$3)), AND(AB674&lt;&gt;AC674, AND(AC674&lt;&gt;Categories!C$3, AB674&lt;&gt;Categories!C$3)), AND(AA674&lt;&gt;AC674, AND(AA674&lt;&gt;Categories!C$3, AC674&lt;&gt;Categories!C$3))), Categories!D$2, Categories!D$1)))</f>
        <v/>
      </c>
      <c r="AK674" s="8"/>
      <c r="AL674" s="8"/>
      <c r="AM674" s="8"/>
      <c r="AN674" s="8"/>
      <c r="AO674" s="8"/>
    </row>
    <row r="675">
      <c r="A675" s="8" t="s">
        <v>3242</v>
      </c>
      <c r="B675" s="8" t="s">
        <v>3243</v>
      </c>
      <c r="C675" s="8" t="s">
        <v>3244</v>
      </c>
      <c r="D675" s="11"/>
      <c r="E675" s="11"/>
      <c r="F675" s="11"/>
      <c r="G675" s="11"/>
      <c r="H675" s="11"/>
      <c r="I675" s="11"/>
      <c r="J675" s="11"/>
      <c r="K675" s="8" t="s">
        <v>3245</v>
      </c>
      <c r="L675" s="8"/>
      <c r="M675" s="8"/>
      <c r="N675" s="8"/>
      <c r="O675" s="8"/>
      <c r="P675" s="8"/>
      <c r="Q675" s="8"/>
      <c r="R675" s="8"/>
      <c r="S675" s="8" t="s">
        <v>3246</v>
      </c>
      <c r="T675" s="11"/>
      <c r="U675" s="11"/>
      <c r="V675" s="11"/>
      <c r="W675" s="11"/>
      <c r="X675" s="11"/>
      <c r="Y675" s="11"/>
      <c r="Z675" s="11"/>
      <c r="AA675" s="8" t="str">
        <f>IF(I675="", "",IF(I675=Categories!A$1, Categories!C$1, IF(I675=Categories!A$2, Categories!C$2, IF(AND(I675=Categories!A$3, J675=Categories!B$2), Categories!C$1, IF(AND(I675=Categories!A$3, OR(J675=Categories!B$1, J675=Categories!B$3)), Categories!C$2, Categories!C$3)))))</f>
        <v/>
      </c>
      <c r="AB675" s="8" t="str">
        <f>IF(Q675="", "", IF(Q675=Categories!A$1, Categories!C$1, IF(Q675=Categories!A$2, Categories!C$2, IF(AND(Q675=Categories!A$3, R675=Categories!B$2), Categories!C$1, IF(AND(Q675=Categories!A$3, OR(R675=Categories!B$1, R675=Categories!B$3)), Categories!C$2, Categories!C$3)))))</f>
        <v/>
      </c>
      <c r="AC675" s="13" t="str">
        <f>IF(Y675="", "", IF(Y675=Categories!A$1, Categories!C$1, IF(Y675=Categories!A$2, Categories!C$2, IF(AND(Y675=Categories!A$3, Z675=Categories!B$2), Categories!C$1, IF(AND(Y675=Categories!A$3, OR(Z675=Categories!B$1, Z675=Categories!B$3)), Categories!C$2, Categories!C$3)))))</f>
        <v/>
      </c>
      <c r="AD675" s="11">
        <f t="shared" ref="AD675:AH675" si="682">D675+L675+T675</f>
        <v>0</v>
      </c>
      <c r="AE675" s="11">
        <f t="shared" si="682"/>
        <v>0</v>
      </c>
      <c r="AF675" s="11">
        <f t="shared" si="682"/>
        <v>0</v>
      </c>
      <c r="AG675" s="11">
        <f t="shared" si="682"/>
        <v>0</v>
      </c>
      <c r="AH675" s="11">
        <f t="shared" si="682"/>
        <v>0</v>
      </c>
      <c r="AI675" s="11">
        <f>COUNTIF(AA675:AC675, Categories!C$1)</f>
        <v>0</v>
      </c>
      <c r="AJ675" s="14" t="str">
        <f>IF(AA675="", "", IF(OR(AND(AA675=AB675, AA675=Categories!C$3), AND(AB675=AC675,AB675=Categories!C$3), AND(AA675=AC675, AA675=Categories!C$3)), Categories!D$3, IF(OR(AND(AA675&lt;&gt;AB675, AND(AA675&lt;&gt;Categories!C$3, AB675&lt;&gt;Categories!C$3)), AND(AB675&lt;&gt;AC675, AND(AC675&lt;&gt;Categories!C$3, AB675&lt;&gt;Categories!C$3)), AND(AA675&lt;&gt;AC675, AND(AA675&lt;&gt;Categories!C$3, AC675&lt;&gt;Categories!C$3))), Categories!D$2, Categories!D$1)))</f>
        <v/>
      </c>
      <c r="AK675" s="8"/>
      <c r="AL675" s="8"/>
      <c r="AM675" s="8"/>
      <c r="AN675" s="8"/>
      <c r="AO675" s="8"/>
    </row>
    <row r="676">
      <c r="A676" s="8" t="s">
        <v>3247</v>
      </c>
      <c r="B676" s="8" t="s">
        <v>3248</v>
      </c>
      <c r="C676" s="8" t="s">
        <v>3249</v>
      </c>
      <c r="D676" s="11"/>
      <c r="E676" s="11"/>
      <c r="F676" s="11"/>
      <c r="G676" s="11"/>
      <c r="H676" s="11"/>
      <c r="I676" s="11"/>
      <c r="J676" s="11"/>
      <c r="K676" s="8" t="s">
        <v>3250</v>
      </c>
      <c r="L676" s="8"/>
      <c r="M676" s="8"/>
      <c r="N676" s="8"/>
      <c r="O676" s="8"/>
      <c r="P676" s="8"/>
      <c r="Q676" s="8"/>
      <c r="R676" s="8"/>
      <c r="S676" s="8" t="s">
        <v>3251</v>
      </c>
      <c r="T676" s="11"/>
      <c r="U676" s="11"/>
      <c r="V676" s="11"/>
      <c r="W676" s="11"/>
      <c r="X676" s="11"/>
      <c r="Y676" s="11"/>
      <c r="Z676" s="11"/>
      <c r="AA676" s="8" t="str">
        <f>IF(I676="", "",IF(I676=Categories!A$1, Categories!C$1, IF(I676=Categories!A$2, Categories!C$2, IF(AND(I676=Categories!A$3, J676=Categories!B$2), Categories!C$1, IF(AND(I676=Categories!A$3, OR(J676=Categories!B$1, J676=Categories!B$3)), Categories!C$2, Categories!C$3)))))</f>
        <v/>
      </c>
      <c r="AB676" s="8" t="str">
        <f>IF(Q676="", "", IF(Q676=Categories!A$1, Categories!C$1, IF(Q676=Categories!A$2, Categories!C$2, IF(AND(Q676=Categories!A$3, R676=Categories!B$2), Categories!C$1, IF(AND(Q676=Categories!A$3, OR(R676=Categories!B$1, R676=Categories!B$3)), Categories!C$2, Categories!C$3)))))</f>
        <v/>
      </c>
      <c r="AC676" s="13" t="str">
        <f>IF(Y676="", "", IF(Y676=Categories!A$1, Categories!C$1, IF(Y676=Categories!A$2, Categories!C$2, IF(AND(Y676=Categories!A$3, Z676=Categories!B$2), Categories!C$1, IF(AND(Y676=Categories!A$3, OR(Z676=Categories!B$1, Z676=Categories!B$3)), Categories!C$2, Categories!C$3)))))</f>
        <v/>
      </c>
      <c r="AD676" s="11">
        <f t="shared" ref="AD676:AH676" si="683">D676+L676+T676</f>
        <v>0</v>
      </c>
      <c r="AE676" s="11">
        <f t="shared" si="683"/>
        <v>0</v>
      </c>
      <c r="AF676" s="11">
        <f t="shared" si="683"/>
        <v>0</v>
      </c>
      <c r="AG676" s="11">
        <f t="shared" si="683"/>
        <v>0</v>
      </c>
      <c r="AH676" s="11">
        <f t="shared" si="683"/>
        <v>0</v>
      </c>
      <c r="AI676" s="11">
        <f>COUNTIF(AA676:AC676, Categories!C$1)</f>
        <v>0</v>
      </c>
      <c r="AJ676" s="14" t="str">
        <f>IF(AA676="", "", IF(OR(AND(AA676=AB676, AA676=Categories!C$3), AND(AB676=AC676,AB676=Categories!C$3), AND(AA676=AC676, AA676=Categories!C$3)), Categories!D$3, IF(OR(AND(AA676&lt;&gt;AB676, AND(AA676&lt;&gt;Categories!C$3, AB676&lt;&gt;Categories!C$3)), AND(AB676&lt;&gt;AC676, AND(AC676&lt;&gt;Categories!C$3, AB676&lt;&gt;Categories!C$3)), AND(AA676&lt;&gt;AC676, AND(AA676&lt;&gt;Categories!C$3, AC676&lt;&gt;Categories!C$3))), Categories!D$2, Categories!D$1)))</f>
        <v/>
      </c>
      <c r="AK676" s="8"/>
      <c r="AL676" s="8"/>
      <c r="AM676" s="8"/>
      <c r="AN676" s="8"/>
      <c r="AO676" s="8"/>
    </row>
    <row r="677">
      <c r="A677" s="8" t="s">
        <v>3252</v>
      </c>
      <c r="B677" s="8" t="s">
        <v>3253</v>
      </c>
      <c r="C677" s="8" t="s">
        <v>3254</v>
      </c>
      <c r="D677" s="11"/>
      <c r="E677" s="11"/>
      <c r="F677" s="11"/>
      <c r="G677" s="11"/>
      <c r="H677" s="11"/>
      <c r="I677" s="11"/>
      <c r="J677" s="11"/>
      <c r="K677" s="8" t="s">
        <v>3255</v>
      </c>
      <c r="L677" s="8"/>
      <c r="M677" s="8"/>
      <c r="N677" s="8"/>
      <c r="O677" s="8"/>
      <c r="P677" s="8"/>
      <c r="Q677" s="8"/>
      <c r="R677" s="8"/>
      <c r="S677" s="8" t="s">
        <v>3256</v>
      </c>
      <c r="T677" s="11"/>
      <c r="U677" s="11"/>
      <c r="V677" s="11"/>
      <c r="W677" s="11"/>
      <c r="X677" s="11"/>
      <c r="Y677" s="11"/>
      <c r="Z677" s="11"/>
      <c r="AA677" s="8" t="str">
        <f>IF(I677="", "",IF(I677=Categories!A$1, Categories!C$1, IF(I677=Categories!A$2, Categories!C$2, IF(AND(I677=Categories!A$3, J677=Categories!B$2), Categories!C$1, IF(AND(I677=Categories!A$3, OR(J677=Categories!B$1, J677=Categories!B$3)), Categories!C$2, Categories!C$3)))))</f>
        <v/>
      </c>
      <c r="AB677" s="8" t="str">
        <f>IF(Q677="", "", IF(Q677=Categories!A$1, Categories!C$1, IF(Q677=Categories!A$2, Categories!C$2, IF(AND(Q677=Categories!A$3, R677=Categories!B$2), Categories!C$1, IF(AND(Q677=Categories!A$3, OR(R677=Categories!B$1, R677=Categories!B$3)), Categories!C$2, Categories!C$3)))))</f>
        <v/>
      </c>
      <c r="AC677" s="13" t="str">
        <f>IF(Y677="", "", IF(Y677=Categories!A$1, Categories!C$1, IF(Y677=Categories!A$2, Categories!C$2, IF(AND(Y677=Categories!A$3, Z677=Categories!B$2), Categories!C$1, IF(AND(Y677=Categories!A$3, OR(Z677=Categories!B$1, Z677=Categories!B$3)), Categories!C$2, Categories!C$3)))))</f>
        <v/>
      </c>
      <c r="AD677" s="11">
        <f t="shared" ref="AD677:AH677" si="684">D677+L677+T677</f>
        <v>0</v>
      </c>
      <c r="AE677" s="11">
        <f t="shared" si="684"/>
        <v>0</v>
      </c>
      <c r="AF677" s="11">
        <f t="shared" si="684"/>
        <v>0</v>
      </c>
      <c r="AG677" s="11">
        <f t="shared" si="684"/>
        <v>0</v>
      </c>
      <c r="AH677" s="11">
        <f t="shared" si="684"/>
        <v>0</v>
      </c>
      <c r="AI677" s="11">
        <f>COUNTIF(AA677:AC677, Categories!C$1)</f>
        <v>0</v>
      </c>
      <c r="AJ677" s="14" t="str">
        <f>IF(AA677="", "", IF(OR(AND(AA677=AB677, AA677=Categories!C$3), AND(AB677=AC677,AB677=Categories!C$3), AND(AA677=AC677, AA677=Categories!C$3)), Categories!D$3, IF(OR(AND(AA677&lt;&gt;AB677, AND(AA677&lt;&gt;Categories!C$3, AB677&lt;&gt;Categories!C$3)), AND(AB677&lt;&gt;AC677, AND(AC677&lt;&gt;Categories!C$3, AB677&lt;&gt;Categories!C$3)), AND(AA677&lt;&gt;AC677, AND(AA677&lt;&gt;Categories!C$3, AC677&lt;&gt;Categories!C$3))), Categories!D$2, Categories!D$1)))</f>
        <v/>
      </c>
      <c r="AK677" s="8"/>
      <c r="AL677" s="8"/>
      <c r="AM677" s="8"/>
      <c r="AN677" s="8"/>
      <c r="AO677" s="8"/>
    </row>
    <row r="678">
      <c r="A678" s="8" t="s">
        <v>3257</v>
      </c>
      <c r="B678" s="8" t="s">
        <v>3258</v>
      </c>
      <c r="C678" s="8" t="s">
        <v>3259</v>
      </c>
      <c r="D678" s="11"/>
      <c r="E678" s="11"/>
      <c r="F678" s="11"/>
      <c r="G678" s="11"/>
      <c r="H678" s="11"/>
      <c r="I678" s="11"/>
      <c r="J678" s="11"/>
      <c r="K678" s="8" t="s">
        <v>3260</v>
      </c>
      <c r="L678" s="8"/>
      <c r="M678" s="8"/>
      <c r="N678" s="8"/>
      <c r="O678" s="8"/>
      <c r="P678" s="8"/>
      <c r="Q678" s="8"/>
      <c r="R678" s="8"/>
      <c r="S678" s="8" t="s">
        <v>3261</v>
      </c>
      <c r="T678" s="11"/>
      <c r="U678" s="11"/>
      <c r="V678" s="11"/>
      <c r="W678" s="11"/>
      <c r="X678" s="11"/>
      <c r="Y678" s="11"/>
      <c r="Z678" s="11"/>
      <c r="AA678" s="8" t="str">
        <f>IF(I678="", "",IF(I678=Categories!A$1, Categories!C$1, IF(I678=Categories!A$2, Categories!C$2, IF(AND(I678=Categories!A$3, J678=Categories!B$2), Categories!C$1, IF(AND(I678=Categories!A$3, OR(J678=Categories!B$1, J678=Categories!B$3)), Categories!C$2, Categories!C$3)))))</f>
        <v/>
      </c>
      <c r="AB678" s="8" t="str">
        <f>IF(Q678="", "", IF(Q678=Categories!A$1, Categories!C$1, IF(Q678=Categories!A$2, Categories!C$2, IF(AND(Q678=Categories!A$3, R678=Categories!B$2), Categories!C$1, IF(AND(Q678=Categories!A$3, OR(R678=Categories!B$1, R678=Categories!B$3)), Categories!C$2, Categories!C$3)))))</f>
        <v/>
      </c>
      <c r="AC678" s="13" t="str">
        <f>IF(Y678="", "", IF(Y678=Categories!A$1, Categories!C$1, IF(Y678=Categories!A$2, Categories!C$2, IF(AND(Y678=Categories!A$3, Z678=Categories!B$2), Categories!C$1, IF(AND(Y678=Categories!A$3, OR(Z678=Categories!B$1, Z678=Categories!B$3)), Categories!C$2, Categories!C$3)))))</f>
        <v/>
      </c>
      <c r="AD678" s="11">
        <f t="shared" ref="AD678:AH678" si="685">D678+L678+T678</f>
        <v>0</v>
      </c>
      <c r="AE678" s="11">
        <f t="shared" si="685"/>
        <v>0</v>
      </c>
      <c r="AF678" s="11">
        <f t="shared" si="685"/>
        <v>0</v>
      </c>
      <c r="AG678" s="11">
        <f t="shared" si="685"/>
        <v>0</v>
      </c>
      <c r="AH678" s="11">
        <f t="shared" si="685"/>
        <v>0</v>
      </c>
      <c r="AI678" s="11">
        <f>COUNTIF(AA678:AC678, Categories!C$1)</f>
        <v>0</v>
      </c>
      <c r="AJ678" s="14" t="str">
        <f>IF(AA678="", "", IF(OR(AND(AA678=AB678, AA678=Categories!C$3), AND(AB678=AC678,AB678=Categories!C$3), AND(AA678=AC678, AA678=Categories!C$3)), Categories!D$3, IF(OR(AND(AA678&lt;&gt;AB678, AND(AA678&lt;&gt;Categories!C$3, AB678&lt;&gt;Categories!C$3)), AND(AB678&lt;&gt;AC678, AND(AC678&lt;&gt;Categories!C$3, AB678&lt;&gt;Categories!C$3)), AND(AA678&lt;&gt;AC678, AND(AA678&lt;&gt;Categories!C$3, AC678&lt;&gt;Categories!C$3))), Categories!D$2, Categories!D$1)))</f>
        <v/>
      </c>
      <c r="AK678" s="8"/>
      <c r="AL678" s="8"/>
      <c r="AM678" s="8"/>
      <c r="AN678" s="8"/>
      <c r="AO678" s="8"/>
    </row>
    <row r="679">
      <c r="A679" s="8" t="s">
        <v>3262</v>
      </c>
      <c r="B679" s="8" t="s">
        <v>3263</v>
      </c>
      <c r="C679" s="8" t="s">
        <v>3264</v>
      </c>
      <c r="D679" s="11"/>
      <c r="E679" s="11"/>
      <c r="F679" s="11"/>
      <c r="G679" s="11"/>
      <c r="H679" s="11"/>
      <c r="I679" s="11"/>
      <c r="J679" s="11"/>
      <c r="K679" s="8" t="s">
        <v>3265</v>
      </c>
      <c r="L679" s="8"/>
      <c r="M679" s="8"/>
      <c r="N679" s="8"/>
      <c r="O679" s="8"/>
      <c r="P679" s="8"/>
      <c r="Q679" s="8"/>
      <c r="R679" s="8"/>
      <c r="S679" s="8" t="s">
        <v>3266</v>
      </c>
      <c r="T679" s="11"/>
      <c r="U679" s="11"/>
      <c r="V679" s="11"/>
      <c r="W679" s="11"/>
      <c r="X679" s="11"/>
      <c r="Y679" s="11"/>
      <c r="Z679" s="11"/>
      <c r="AA679" s="8" t="str">
        <f>IF(I679="", "",IF(I679=Categories!A$1, Categories!C$1, IF(I679=Categories!A$2, Categories!C$2, IF(AND(I679=Categories!A$3, J679=Categories!B$2), Categories!C$1, IF(AND(I679=Categories!A$3, OR(J679=Categories!B$1, J679=Categories!B$3)), Categories!C$2, Categories!C$3)))))</f>
        <v/>
      </c>
      <c r="AB679" s="8" t="str">
        <f>IF(Q679="", "", IF(Q679=Categories!A$1, Categories!C$1, IF(Q679=Categories!A$2, Categories!C$2, IF(AND(Q679=Categories!A$3, R679=Categories!B$2), Categories!C$1, IF(AND(Q679=Categories!A$3, OR(R679=Categories!B$1, R679=Categories!B$3)), Categories!C$2, Categories!C$3)))))</f>
        <v/>
      </c>
      <c r="AC679" s="13" t="str">
        <f>IF(Y679="", "", IF(Y679=Categories!A$1, Categories!C$1, IF(Y679=Categories!A$2, Categories!C$2, IF(AND(Y679=Categories!A$3, Z679=Categories!B$2), Categories!C$1, IF(AND(Y679=Categories!A$3, OR(Z679=Categories!B$1, Z679=Categories!B$3)), Categories!C$2, Categories!C$3)))))</f>
        <v/>
      </c>
      <c r="AD679" s="11">
        <f t="shared" ref="AD679:AH679" si="686">D679+L679+T679</f>
        <v>0</v>
      </c>
      <c r="AE679" s="11">
        <f t="shared" si="686"/>
        <v>0</v>
      </c>
      <c r="AF679" s="11">
        <f t="shared" si="686"/>
        <v>0</v>
      </c>
      <c r="AG679" s="11">
        <f t="shared" si="686"/>
        <v>0</v>
      </c>
      <c r="AH679" s="11">
        <f t="shared" si="686"/>
        <v>0</v>
      </c>
      <c r="AI679" s="11">
        <f>COUNTIF(AA679:AC679, Categories!C$1)</f>
        <v>0</v>
      </c>
      <c r="AJ679" s="14" t="str">
        <f>IF(AA679="", "", IF(OR(AND(AA679=AB679, AA679=Categories!C$3), AND(AB679=AC679,AB679=Categories!C$3), AND(AA679=AC679, AA679=Categories!C$3)), Categories!D$3, IF(OR(AND(AA679&lt;&gt;AB679, AND(AA679&lt;&gt;Categories!C$3, AB679&lt;&gt;Categories!C$3)), AND(AB679&lt;&gt;AC679, AND(AC679&lt;&gt;Categories!C$3, AB679&lt;&gt;Categories!C$3)), AND(AA679&lt;&gt;AC679, AND(AA679&lt;&gt;Categories!C$3, AC679&lt;&gt;Categories!C$3))), Categories!D$2, Categories!D$1)))</f>
        <v/>
      </c>
      <c r="AK679" s="8"/>
      <c r="AL679" s="8"/>
      <c r="AM679" s="8"/>
      <c r="AN679" s="8"/>
      <c r="AO679" s="8"/>
    </row>
    <row r="680">
      <c r="A680" s="8" t="s">
        <v>3267</v>
      </c>
      <c r="B680" s="8" t="s">
        <v>3268</v>
      </c>
      <c r="C680" s="8" t="s">
        <v>3269</v>
      </c>
      <c r="D680" s="11"/>
      <c r="E680" s="11"/>
      <c r="F680" s="11"/>
      <c r="G680" s="11"/>
      <c r="H680" s="11"/>
      <c r="I680" s="11"/>
      <c r="J680" s="11"/>
      <c r="K680" s="8" t="s">
        <v>3270</v>
      </c>
      <c r="L680" s="8"/>
      <c r="M680" s="8"/>
      <c r="N680" s="8"/>
      <c r="O680" s="8"/>
      <c r="P680" s="8"/>
      <c r="Q680" s="8"/>
      <c r="R680" s="8"/>
      <c r="S680" s="8" t="e">
        <v>#NAME?</v>
      </c>
      <c r="T680" s="11"/>
      <c r="U680" s="11"/>
      <c r="V680" s="11"/>
      <c r="W680" s="11"/>
      <c r="X680" s="11"/>
      <c r="Y680" s="11"/>
      <c r="Z680" s="11"/>
      <c r="AA680" s="8" t="str">
        <f>IF(I680="", "",IF(I680=Categories!A$1, Categories!C$1, IF(I680=Categories!A$2, Categories!C$2, IF(AND(I680=Categories!A$3, J680=Categories!B$2), Categories!C$1, IF(AND(I680=Categories!A$3, OR(J680=Categories!B$1, J680=Categories!B$3)), Categories!C$2, Categories!C$3)))))</f>
        <v/>
      </c>
      <c r="AB680" s="8" t="str">
        <f>IF(Q680="", "", IF(Q680=Categories!A$1, Categories!C$1, IF(Q680=Categories!A$2, Categories!C$2, IF(AND(Q680=Categories!A$3, R680=Categories!B$2), Categories!C$1, IF(AND(Q680=Categories!A$3, OR(R680=Categories!B$1, R680=Categories!B$3)), Categories!C$2, Categories!C$3)))))</f>
        <v/>
      </c>
      <c r="AC680" s="13" t="str">
        <f>IF(Y680="", "", IF(Y680=Categories!A$1, Categories!C$1, IF(Y680=Categories!A$2, Categories!C$2, IF(AND(Y680=Categories!A$3, Z680=Categories!B$2), Categories!C$1, IF(AND(Y680=Categories!A$3, OR(Z680=Categories!B$1, Z680=Categories!B$3)), Categories!C$2, Categories!C$3)))))</f>
        <v/>
      </c>
      <c r="AD680" s="11">
        <f t="shared" ref="AD680:AH680" si="687">D680+L680+T680</f>
        <v>0</v>
      </c>
      <c r="AE680" s="11">
        <f t="shared" si="687"/>
        <v>0</v>
      </c>
      <c r="AF680" s="11">
        <f t="shared" si="687"/>
        <v>0</v>
      </c>
      <c r="AG680" s="11">
        <f t="shared" si="687"/>
        <v>0</v>
      </c>
      <c r="AH680" s="11">
        <f t="shared" si="687"/>
        <v>0</v>
      </c>
      <c r="AI680" s="11">
        <f>COUNTIF(AA680:AC680, Categories!C$1)</f>
        <v>0</v>
      </c>
      <c r="AJ680" s="14" t="str">
        <f>IF(AA680="", "", IF(OR(AND(AA680=AB680, AA680=Categories!C$3), AND(AB680=AC680,AB680=Categories!C$3), AND(AA680=AC680, AA680=Categories!C$3)), Categories!D$3, IF(OR(AND(AA680&lt;&gt;AB680, AND(AA680&lt;&gt;Categories!C$3, AB680&lt;&gt;Categories!C$3)), AND(AB680&lt;&gt;AC680, AND(AC680&lt;&gt;Categories!C$3, AB680&lt;&gt;Categories!C$3)), AND(AA680&lt;&gt;AC680, AND(AA680&lt;&gt;Categories!C$3, AC680&lt;&gt;Categories!C$3))), Categories!D$2, Categories!D$1)))</f>
        <v/>
      </c>
      <c r="AK680" s="8"/>
      <c r="AL680" s="8"/>
      <c r="AM680" s="8"/>
      <c r="AN680" s="8"/>
      <c r="AO680" s="8"/>
    </row>
    <row r="681">
      <c r="A681" s="8" t="s">
        <v>3271</v>
      </c>
      <c r="B681" s="8" t="s">
        <v>3272</v>
      </c>
      <c r="C681" s="8" t="s">
        <v>3273</v>
      </c>
      <c r="D681" s="11"/>
      <c r="E681" s="11"/>
      <c r="F681" s="11"/>
      <c r="G681" s="11"/>
      <c r="H681" s="11"/>
      <c r="I681" s="11"/>
      <c r="J681" s="11"/>
      <c r="K681" s="8" t="s">
        <v>3274</v>
      </c>
      <c r="L681" s="8"/>
      <c r="M681" s="8"/>
      <c r="N681" s="8"/>
      <c r="O681" s="8"/>
      <c r="P681" s="8"/>
      <c r="Q681" s="8"/>
      <c r="R681" s="8"/>
      <c r="S681" s="8" t="s">
        <v>3275</v>
      </c>
      <c r="T681" s="11"/>
      <c r="U681" s="11"/>
      <c r="V681" s="11"/>
      <c r="W681" s="11"/>
      <c r="X681" s="11"/>
      <c r="Y681" s="11"/>
      <c r="Z681" s="11"/>
      <c r="AA681" s="8" t="str">
        <f>IF(I681="", "",IF(I681=Categories!A$1, Categories!C$1, IF(I681=Categories!A$2, Categories!C$2, IF(AND(I681=Categories!A$3, J681=Categories!B$2), Categories!C$1, IF(AND(I681=Categories!A$3, OR(J681=Categories!B$1, J681=Categories!B$3)), Categories!C$2, Categories!C$3)))))</f>
        <v/>
      </c>
      <c r="AB681" s="8" t="str">
        <f>IF(Q681="", "", IF(Q681=Categories!A$1, Categories!C$1, IF(Q681=Categories!A$2, Categories!C$2, IF(AND(Q681=Categories!A$3, R681=Categories!B$2), Categories!C$1, IF(AND(Q681=Categories!A$3, OR(R681=Categories!B$1, R681=Categories!B$3)), Categories!C$2, Categories!C$3)))))</f>
        <v/>
      </c>
      <c r="AC681" s="13" t="str">
        <f>IF(Y681="", "", IF(Y681=Categories!A$1, Categories!C$1, IF(Y681=Categories!A$2, Categories!C$2, IF(AND(Y681=Categories!A$3, Z681=Categories!B$2), Categories!C$1, IF(AND(Y681=Categories!A$3, OR(Z681=Categories!B$1, Z681=Categories!B$3)), Categories!C$2, Categories!C$3)))))</f>
        <v/>
      </c>
      <c r="AD681" s="11">
        <f t="shared" ref="AD681:AH681" si="688">D681+L681+T681</f>
        <v>0</v>
      </c>
      <c r="AE681" s="11">
        <f t="shared" si="688"/>
        <v>0</v>
      </c>
      <c r="AF681" s="11">
        <f t="shared" si="688"/>
        <v>0</v>
      </c>
      <c r="AG681" s="11">
        <f t="shared" si="688"/>
        <v>0</v>
      </c>
      <c r="AH681" s="11">
        <f t="shared" si="688"/>
        <v>0</v>
      </c>
      <c r="AI681" s="11">
        <f>COUNTIF(AA681:AC681, Categories!C$1)</f>
        <v>0</v>
      </c>
      <c r="AJ681" s="14" t="str">
        <f>IF(AA681="", "", IF(OR(AND(AA681=AB681, AA681=Categories!C$3), AND(AB681=AC681,AB681=Categories!C$3), AND(AA681=AC681, AA681=Categories!C$3)), Categories!D$3, IF(OR(AND(AA681&lt;&gt;AB681, AND(AA681&lt;&gt;Categories!C$3, AB681&lt;&gt;Categories!C$3)), AND(AB681&lt;&gt;AC681, AND(AC681&lt;&gt;Categories!C$3, AB681&lt;&gt;Categories!C$3)), AND(AA681&lt;&gt;AC681, AND(AA681&lt;&gt;Categories!C$3, AC681&lt;&gt;Categories!C$3))), Categories!D$2, Categories!D$1)))</f>
        <v/>
      </c>
      <c r="AK681" s="8"/>
      <c r="AL681" s="8"/>
      <c r="AM681" s="8"/>
      <c r="AN681" s="8"/>
      <c r="AO681" s="8"/>
    </row>
    <row r="682">
      <c r="A682" s="8" t="s">
        <v>3276</v>
      </c>
      <c r="B682" s="8" t="s">
        <v>3277</v>
      </c>
      <c r="C682" s="8" t="s">
        <v>3278</v>
      </c>
      <c r="D682" s="11"/>
      <c r="E682" s="11"/>
      <c r="F682" s="11"/>
      <c r="G682" s="11"/>
      <c r="H682" s="11"/>
      <c r="I682" s="11"/>
      <c r="J682" s="11"/>
      <c r="K682" s="8" t="s">
        <v>3279</v>
      </c>
      <c r="L682" s="8"/>
      <c r="M682" s="8"/>
      <c r="N682" s="8"/>
      <c r="O682" s="8"/>
      <c r="P682" s="8"/>
      <c r="Q682" s="8"/>
      <c r="R682" s="8"/>
      <c r="S682" s="8" t="s">
        <v>3280</v>
      </c>
      <c r="T682" s="11"/>
      <c r="U682" s="11"/>
      <c r="V682" s="11"/>
      <c r="W682" s="11"/>
      <c r="X682" s="11"/>
      <c r="Y682" s="11"/>
      <c r="Z682" s="11"/>
      <c r="AA682" s="8" t="str">
        <f>IF(I682="", "",IF(I682=Categories!A$1, Categories!C$1, IF(I682=Categories!A$2, Categories!C$2, IF(AND(I682=Categories!A$3, J682=Categories!B$2), Categories!C$1, IF(AND(I682=Categories!A$3, OR(J682=Categories!B$1, J682=Categories!B$3)), Categories!C$2, Categories!C$3)))))</f>
        <v/>
      </c>
      <c r="AB682" s="8" t="str">
        <f>IF(Q682="", "", IF(Q682=Categories!A$1, Categories!C$1, IF(Q682=Categories!A$2, Categories!C$2, IF(AND(Q682=Categories!A$3, R682=Categories!B$2), Categories!C$1, IF(AND(Q682=Categories!A$3, OR(R682=Categories!B$1, R682=Categories!B$3)), Categories!C$2, Categories!C$3)))))</f>
        <v/>
      </c>
      <c r="AC682" s="13" t="str">
        <f>IF(Y682="", "", IF(Y682=Categories!A$1, Categories!C$1, IF(Y682=Categories!A$2, Categories!C$2, IF(AND(Y682=Categories!A$3, Z682=Categories!B$2), Categories!C$1, IF(AND(Y682=Categories!A$3, OR(Z682=Categories!B$1, Z682=Categories!B$3)), Categories!C$2, Categories!C$3)))))</f>
        <v/>
      </c>
      <c r="AD682" s="11">
        <f t="shared" ref="AD682:AH682" si="689">D682+L682+T682</f>
        <v>0</v>
      </c>
      <c r="AE682" s="11">
        <f t="shared" si="689"/>
        <v>0</v>
      </c>
      <c r="AF682" s="11">
        <f t="shared" si="689"/>
        <v>0</v>
      </c>
      <c r="AG682" s="11">
        <f t="shared" si="689"/>
        <v>0</v>
      </c>
      <c r="AH682" s="11">
        <f t="shared" si="689"/>
        <v>0</v>
      </c>
      <c r="AI682" s="11">
        <f>COUNTIF(AA682:AC682, Categories!C$1)</f>
        <v>0</v>
      </c>
      <c r="AJ682" s="14" t="str">
        <f>IF(AA682="", "", IF(OR(AND(AA682=AB682, AA682=Categories!C$3), AND(AB682=AC682,AB682=Categories!C$3), AND(AA682=AC682, AA682=Categories!C$3)), Categories!D$3, IF(OR(AND(AA682&lt;&gt;AB682, AND(AA682&lt;&gt;Categories!C$3, AB682&lt;&gt;Categories!C$3)), AND(AB682&lt;&gt;AC682, AND(AC682&lt;&gt;Categories!C$3, AB682&lt;&gt;Categories!C$3)), AND(AA682&lt;&gt;AC682, AND(AA682&lt;&gt;Categories!C$3, AC682&lt;&gt;Categories!C$3))), Categories!D$2, Categories!D$1)))</f>
        <v/>
      </c>
      <c r="AK682" s="8"/>
      <c r="AL682" s="8"/>
      <c r="AM682" s="8"/>
      <c r="AN682" s="8"/>
      <c r="AO682" s="8"/>
    </row>
    <row r="683">
      <c r="A683" s="8" t="s">
        <v>3281</v>
      </c>
      <c r="B683" s="8" t="s">
        <v>3282</v>
      </c>
      <c r="C683" s="8" t="s">
        <v>3283</v>
      </c>
      <c r="D683" s="11"/>
      <c r="E683" s="11"/>
      <c r="F683" s="11"/>
      <c r="G683" s="11"/>
      <c r="H683" s="11"/>
      <c r="I683" s="11"/>
      <c r="J683" s="11"/>
      <c r="K683" s="8" t="s">
        <v>3284</v>
      </c>
      <c r="L683" s="8"/>
      <c r="M683" s="8"/>
      <c r="N683" s="8"/>
      <c r="O683" s="8"/>
      <c r="P683" s="8"/>
      <c r="Q683" s="8"/>
      <c r="R683" s="8"/>
      <c r="S683" s="8" t="s">
        <v>3285</v>
      </c>
      <c r="T683" s="11"/>
      <c r="U683" s="11"/>
      <c r="V683" s="11"/>
      <c r="W683" s="11"/>
      <c r="X683" s="11"/>
      <c r="Y683" s="11"/>
      <c r="Z683" s="11"/>
      <c r="AA683" s="8" t="str">
        <f>IF(I683="", "",IF(I683=Categories!A$1, Categories!C$1, IF(I683=Categories!A$2, Categories!C$2, IF(AND(I683=Categories!A$3, J683=Categories!B$2), Categories!C$1, IF(AND(I683=Categories!A$3, OR(J683=Categories!B$1, J683=Categories!B$3)), Categories!C$2, Categories!C$3)))))</f>
        <v/>
      </c>
      <c r="AB683" s="8" t="str">
        <f>IF(Q683="", "", IF(Q683=Categories!A$1, Categories!C$1, IF(Q683=Categories!A$2, Categories!C$2, IF(AND(Q683=Categories!A$3, R683=Categories!B$2), Categories!C$1, IF(AND(Q683=Categories!A$3, OR(R683=Categories!B$1, R683=Categories!B$3)), Categories!C$2, Categories!C$3)))))</f>
        <v/>
      </c>
      <c r="AC683" s="13" t="str">
        <f>IF(Y683="", "", IF(Y683=Categories!A$1, Categories!C$1, IF(Y683=Categories!A$2, Categories!C$2, IF(AND(Y683=Categories!A$3, Z683=Categories!B$2), Categories!C$1, IF(AND(Y683=Categories!A$3, OR(Z683=Categories!B$1, Z683=Categories!B$3)), Categories!C$2, Categories!C$3)))))</f>
        <v/>
      </c>
      <c r="AD683" s="11">
        <f t="shared" ref="AD683:AH683" si="690">D683+L683+T683</f>
        <v>0</v>
      </c>
      <c r="AE683" s="11">
        <f t="shared" si="690"/>
        <v>0</v>
      </c>
      <c r="AF683" s="11">
        <f t="shared" si="690"/>
        <v>0</v>
      </c>
      <c r="AG683" s="11">
        <f t="shared" si="690"/>
        <v>0</v>
      </c>
      <c r="AH683" s="11">
        <f t="shared" si="690"/>
        <v>0</v>
      </c>
      <c r="AI683" s="11">
        <f>COUNTIF(AA683:AC683, Categories!C$1)</f>
        <v>0</v>
      </c>
      <c r="AJ683" s="14" t="str">
        <f>IF(AA683="", "", IF(OR(AND(AA683=AB683, AA683=Categories!C$3), AND(AB683=AC683,AB683=Categories!C$3), AND(AA683=AC683, AA683=Categories!C$3)), Categories!D$3, IF(OR(AND(AA683&lt;&gt;AB683, AND(AA683&lt;&gt;Categories!C$3, AB683&lt;&gt;Categories!C$3)), AND(AB683&lt;&gt;AC683, AND(AC683&lt;&gt;Categories!C$3, AB683&lt;&gt;Categories!C$3)), AND(AA683&lt;&gt;AC683, AND(AA683&lt;&gt;Categories!C$3, AC683&lt;&gt;Categories!C$3))), Categories!D$2, Categories!D$1)))</f>
        <v/>
      </c>
      <c r="AK683" s="8"/>
      <c r="AL683" s="8"/>
      <c r="AM683" s="8"/>
      <c r="AN683" s="8"/>
      <c r="AO683" s="8"/>
    </row>
    <row r="684">
      <c r="A684" s="8" t="s">
        <v>3286</v>
      </c>
      <c r="B684" s="8" t="s">
        <v>3287</v>
      </c>
      <c r="C684" s="8" t="s">
        <v>3288</v>
      </c>
      <c r="D684" s="11"/>
      <c r="E684" s="11"/>
      <c r="F684" s="11"/>
      <c r="G684" s="11"/>
      <c r="H684" s="11"/>
      <c r="I684" s="11"/>
      <c r="J684" s="11"/>
      <c r="K684" s="8" t="s">
        <v>3289</v>
      </c>
      <c r="L684" s="8"/>
      <c r="M684" s="8"/>
      <c r="N684" s="8"/>
      <c r="O684" s="8"/>
      <c r="P684" s="8"/>
      <c r="Q684" s="8"/>
      <c r="R684" s="8"/>
      <c r="S684" s="8" t="s">
        <v>3290</v>
      </c>
      <c r="T684" s="16"/>
      <c r="U684" s="16"/>
      <c r="V684" s="16"/>
      <c r="W684" s="16"/>
      <c r="X684" s="16"/>
      <c r="Y684" s="16"/>
      <c r="Z684" s="16"/>
      <c r="AA684" s="8" t="str">
        <f>IF(I684="", "",IF(I684=Categories!A$1, Categories!C$1, IF(I684=Categories!A$2, Categories!C$2, IF(AND(I684=Categories!A$3, J684=Categories!B$2), Categories!C$1, IF(AND(I684=Categories!A$3, OR(J684=Categories!B$1, J684=Categories!B$3)), Categories!C$2, Categories!C$3)))))</f>
        <v/>
      </c>
      <c r="AB684" s="8" t="str">
        <f>IF(Q684="", "", IF(Q684=Categories!A$1, Categories!C$1, IF(Q684=Categories!A$2, Categories!C$2, IF(AND(Q684=Categories!A$3, R684=Categories!B$2), Categories!C$1, IF(AND(Q684=Categories!A$3, OR(R684=Categories!B$1, R684=Categories!B$3)), Categories!C$2, Categories!C$3)))))</f>
        <v/>
      </c>
      <c r="AC684" s="13" t="str">
        <f>IF(Y684="", "", IF(Y684=Categories!A$1, Categories!C$1, IF(Y684=Categories!A$2, Categories!C$2, IF(AND(Y684=Categories!A$3, Z684=Categories!B$2), Categories!C$1, IF(AND(Y684=Categories!A$3, OR(Z684=Categories!B$1, Z684=Categories!B$3)), Categories!C$2, Categories!C$3)))))</f>
        <v/>
      </c>
      <c r="AD684" s="11">
        <f t="shared" ref="AD684:AH684" si="691">D684+L684+T684</f>
        <v>0</v>
      </c>
      <c r="AE684" s="11">
        <f t="shared" si="691"/>
        <v>0</v>
      </c>
      <c r="AF684" s="11">
        <f t="shared" si="691"/>
        <v>0</v>
      </c>
      <c r="AG684" s="11">
        <f t="shared" si="691"/>
        <v>0</v>
      </c>
      <c r="AH684" s="11">
        <f t="shared" si="691"/>
        <v>0</v>
      </c>
      <c r="AI684" s="11">
        <f>COUNTIF(AA684:AC684, Categories!C$1)</f>
        <v>0</v>
      </c>
      <c r="AJ684" s="14" t="str">
        <f>IF(AA684="", "", IF(OR(AND(AA684=AB684, AA684=Categories!C$3), AND(AB684=AC684,AB684=Categories!C$3), AND(AA684=AC684, AA684=Categories!C$3)), Categories!D$3, IF(OR(AND(AA684&lt;&gt;AB684, AND(AA684&lt;&gt;Categories!C$3, AB684&lt;&gt;Categories!C$3)), AND(AB684&lt;&gt;AC684, AND(AC684&lt;&gt;Categories!C$3, AB684&lt;&gt;Categories!C$3)), AND(AA684&lt;&gt;AC684, AND(AA684&lt;&gt;Categories!C$3, AC684&lt;&gt;Categories!C$3))), Categories!D$2, Categories!D$1)))</f>
        <v/>
      </c>
      <c r="AK684" s="8"/>
      <c r="AL684" s="8"/>
      <c r="AM684" s="8"/>
      <c r="AN684" s="8"/>
      <c r="AO684" s="8"/>
    </row>
    <row r="685">
      <c r="A685" s="8" t="s">
        <v>3291</v>
      </c>
      <c r="B685" s="8" t="s">
        <v>3292</v>
      </c>
      <c r="C685" s="8" t="s">
        <v>3293</v>
      </c>
      <c r="D685" s="11"/>
      <c r="E685" s="11"/>
      <c r="F685" s="11"/>
      <c r="G685" s="11"/>
      <c r="H685" s="11"/>
      <c r="I685" s="11"/>
      <c r="J685" s="11"/>
      <c r="K685" s="8" t="s">
        <v>3294</v>
      </c>
      <c r="L685" s="8"/>
      <c r="M685" s="8"/>
      <c r="N685" s="8"/>
      <c r="O685" s="8"/>
      <c r="P685" s="8"/>
      <c r="Q685" s="8"/>
      <c r="R685" s="8"/>
      <c r="S685" s="8" t="s">
        <v>3295</v>
      </c>
      <c r="T685" s="11"/>
      <c r="U685" s="11"/>
      <c r="V685" s="11"/>
      <c r="W685" s="11"/>
      <c r="X685" s="11"/>
      <c r="Y685" s="11"/>
      <c r="Z685" s="11"/>
      <c r="AA685" s="8" t="str">
        <f>IF(I685="", "",IF(I685=Categories!A$1, Categories!C$1, IF(I685=Categories!A$2, Categories!C$2, IF(AND(I685=Categories!A$3, J685=Categories!B$2), Categories!C$1, IF(AND(I685=Categories!A$3, OR(J685=Categories!B$1, J685=Categories!B$3)), Categories!C$2, Categories!C$3)))))</f>
        <v/>
      </c>
      <c r="AB685" s="8" t="str">
        <f>IF(Q685="", "", IF(Q685=Categories!A$1, Categories!C$1, IF(Q685=Categories!A$2, Categories!C$2, IF(AND(Q685=Categories!A$3, R685=Categories!B$2), Categories!C$1, IF(AND(Q685=Categories!A$3, OR(R685=Categories!B$1, R685=Categories!B$3)), Categories!C$2, Categories!C$3)))))</f>
        <v/>
      </c>
      <c r="AC685" s="13" t="str">
        <f>IF(Y685="", "", IF(Y685=Categories!A$1, Categories!C$1, IF(Y685=Categories!A$2, Categories!C$2, IF(AND(Y685=Categories!A$3, Z685=Categories!B$2), Categories!C$1, IF(AND(Y685=Categories!A$3, OR(Z685=Categories!B$1, Z685=Categories!B$3)), Categories!C$2, Categories!C$3)))))</f>
        <v/>
      </c>
      <c r="AD685" s="11">
        <f t="shared" ref="AD685:AH685" si="692">D685+L685+T685</f>
        <v>0</v>
      </c>
      <c r="AE685" s="11">
        <f t="shared" si="692"/>
        <v>0</v>
      </c>
      <c r="AF685" s="11">
        <f t="shared" si="692"/>
        <v>0</v>
      </c>
      <c r="AG685" s="11">
        <f t="shared" si="692"/>
        <v>0</v>
      </c>
      <c r="AH685" s="11">
        <f t="shared" si="692"/>
        <v>0</v>
      </c>
      <c r="AI685" s="11">
        <f>COUNTIF(AA685:AC685, Categories!C$1)</f>
        <v>0</v>
      </c>
      <c r="AJ685" s="14" t="str">
        <f>IF(AA685="", "", IF(OR(AND(AA685=AB685, AA685=Categories!C$3), AND(AB685=AC685,AB685=Categories!C$3), AND(AA685=AC685, AA685=Categories!C$3)), Categories!D$3, IF(OR(AND(AA685&lt;&gt;AB685, AND(AA685&lt;&gt;Categories!C$3, AB685&lt;&gt;Categories!C$3)), AND(AB685&lt;&gt;AC685, AND(AC685&lt;&gt;Categories!C$3, AB685&lt;&gt;Categories!C$3)), AND(AA685&lt;&gt;AC685, AND(AA685&lt;&gt;Categories!C$3, AC685&lt;&gt;Categories!C$3))), Categories!D$2, Categories!D$1)))</f>
        <v/>
      </c>
      <c r="AK685" s="8"/>
      <c r="AL685" s="8"/>
      <c r="AM685" s="8"/>
      <c r="AN685" s="8"/>
      <c r="AO685" s="8"/>
    </row>
    <row r="686">
      <c r="A686" s="8" t="s">
        <v>3296</v>
      </c>
      <c r="B686" s="8" t="s">
        <v>3297</v>
      </c>
      <c r="C686" s="8" t="s">
        <v>3298</v>
      </c>
      <c r="D686" s="11"/>
      <c r="E686" s="11"/>
      <c r="F686" s="11"/>
      <c r="G686" s="11"/>
      <c r="H686" s="11"/>
      <c r="I686" s="11"/>
      <c r="J686" s="11"/>
      <c r="K686" s="8" t="s">
        <v>3299</v>
      </c>
      <c r="L686" s="8"/>
      <c r="M686" s="8"/>
      <c r="N686" s="8"/>
      <c r="O686" s="8"/>
      <c r="P686" s="8"/>
      <c r="Q686" s="8"/>
      <c r="R686" s="8"/>
      <c r="S686" s="8" t="s">
        <v>3300</v>
      </c>
      <c r="T686" s="11"/>
      <c r="U686" s="11"/>
      <c r="V686" s="11"/>
      <c r="W686" s="11"/>
      <c r="X686" s="11"/>
      <c r="Y686" s="11"/>
      <c r="Z686" s="11"/>
      <c r="AA686" s="8" t="str">
        <f>IF(I686="", "",IF(I686=Categories!A$1, Categories!C$1, IF(I686=Categories!A$2, Categories!C$2, IF(AND(I686=Categories!A$3, J686=Categories!B$2), Categories!C$1, IF(AND(I686=Categories!A$3, OR(J686=Categories!B$1, J686=Categories!B$3)), Categories!C$2, Categories!C$3)))))</f>
        <v/>
      </c>
      <c r="AB686" s="8" t="str">
        <f>IF(Q686="", "", IF(Q686=Categories!A$1, Categories!C$1, IF(Q686=Categories!A$2, Categories!C$2, IF(AND(Q686=Categories!A$3, R686=Categories!B$2), Categories!C$1, IF(AND(Q686=Categories!A$3, OR(R686=Categories!B$1, R686=Categories!B$3)), Categories!C$2, Categories!C$3)))))</f>
        <v/>
      </c>
      <c r="AC686" s="13" t="str">
        <f>IF(Y686="", "", IF(Y686=Categories!A$1, Categories!C$1, IF(Y686=Categories!A$2, Categories!C$2, IF(AND(Y686=Categories!A$3, Z686=Categories!B$2), Categories!C$1, IF(AND(Y686=Categories!A$3, OR(Z686=Categories!B$1, Z686=Categories!B$3)), Categories!C$2, Categories!C$3)))))</f>
        <v/>
      </c>
      <c r="AD686" s="11">
        <f t="shared" ref="AD686:AH686" si="693">D686+L686+T686</f>
        <v>0</v>
      </c>
      <c r="AE686" s="11">
        <f t="shared" si="693"/>
        <v>0</v>
      </c>
      <c r="AF686" s="11">
        <f t="shared" si="693"/>
        <v>0</v>
      </c>
      <c r="AG686" s="11">
        <f t="shared" si="693"/>
        <v>0</v>
      </c>
      <c r="AH686" s="11">
        <f t="shared" si="693"/>
        <v>0</v>
      </c>
      <c r="AI686" s="11">
        <f>COUNTIF(AA686:AC686, Categories!C$1)</f>
        <v>0</v>
      </c>
      <c r="AJ686" s="14" t="str">
        <f>IF(AA686="", "", IF(OR(AND(AA686=AB686, AA686=Categories!C$3), AND(AB686=AC686,AB686=Categories!C$3), AND(AA686=AC686, AA686=Categories!C$3)), Categories!D$3, IF(OR(AND(AA686&lt;&gt;AB686, AND(AA686&lt;&gt;Categories!C$3, AB686&lt;&gt;Categories!C$3)), AND(AB686&lt;&gt;AC686, AND(AC686&lt;&gt;Categories!C$3, AB686&lt;&gt;Categories!C$3)), AND(AA686&lt;&gt;AC686, AND(AA686&lt;&gt;Categories!C$3, AC686&lt;&gt;Categories!C$3))), Categories!D$2, Categories!D$1)))</f>
        <v/>
      </c>
      <c r="AK686" s="8"/>
      <c r="AL686" s="8"/>
      <c r="AM686" s="8"/>
      <c r="AN686" s="8"/>
      <c r="AO686" s="8"/>
    </row>
    <row r="687">
      <c r="A687" s="8" t="s">
        <v>3301</v>
      </c>
      <c r="B687" s="8" t="s">
        <v>3302</v>
      </c>
      <c r="C687" s="8" t="s">
        <v>3303</v>
      </c>
      <c r="D687" s="11"/>
      <c r="E687" s="11"/>
      <c r="F687" s="11"/>
      <c r="G687" s="11"/>
      <c r="H687" s="11"/>
      <c r="I687" s="11"/>
      <c r="J687" s="11"/>
      <c r="K687" s="8" t="s">
        <v>3304</v>
      </c>
      <c r="L687" s="8"/>
      <c r="M687" s="8"/>
      <c r="N687" s="8"/>
      <c r="O687" s="8"/>
      <c r="P687" s="8"/>
      <c r="Q687" s="8"/>
      <c r="R687" s="8"/>
      <c r="S687" s="8" t="s">
        <v>3305</v>
      </c>
      <c r="T687" s="11"/>
      <c r="U687" s="11"/>
      <c r="V687" s="11"/>
      <c r="W687" s="11"/>
      <c r="X687" s="11"/>
      <c r="Y687" s="11"/>
      <c r="Z687" s="11"/>
      <c r="AA687" s="8" t="str">
        <f>IF(I687="", "",IF(I687=Categories!A$1, Categories!C$1, IF(I687=Categories!A$2, Categories!C$2, IF(AND(I687=Categories!A$3, J687=Categories!B$2), Categories!C$1, IF(AND(I687=Categories!A$3, OR(J687=Categories!B$1, J687=Categories!B$3)), Categories!C$2, Categories!C$3)))))</f>
        <v/>
      </c>
      <c r="AB687" s="8" t="str">
        <f>IF(Q687="", "", IF(Q687=Categories!A$1, Categories!C$1, IF(Q687=Categories!A$2, Categories!C$2, IF(AND(Q687=Categories!A$3, R687=Categories!B$2), Categories!C$1, IF(AND(Q687=Categories!A$3, OR(R687=Categories!B$1, R687=Categories!B$3)), Categories!C$2, Categories!C$3)))))</f>
        <v/>
      </c>
      <c r="AC687" s="13" t="str">
        <f>IF(Y687="", "", IF(Y687=Categories!A$1, Categories!C$1, IF(Y687=Categories!A$2, Categories!C$2, IF(AND(Y687=Categories!A$3, Z687=Categories!B$2), Categories!C$1, IF(AND(Y687=Categories!A$3, OR(Z687=Categories!B$1, Z687=Categories!B$3)), Categories!C$2, Categories!C$3)))))</f>
        <v/>
      </c>
      <c r="AD687" s="11">
        <f t="shared" ref="AD687:AH687" si="694">D687+L687+T687</f>
        <v>0</v>
      </c>
      <c r="AE687" s="11">
        <f t="shared" si="694"/>
        <v>0</v>
      </c>
      <c r="AF687" s="11">
        <f t="shared" si="694"/>
        <v>0</v>
      </c>
      <c r="AG687" s="11">
        <f t="shared" si="694"/>
        <v>0</v>
      </c>
      <c r="AH687" s="11">
        <f t="shared" si="694"/>
        <v>0</v>
      </c>
      <c r="AI687" s="11">
        <f>COUNTIF(AA687:AC687, Categories!C$1)</f>
        <v>0</v>
      </c>
      <c r="AJ687" s="14" t="str">
        <f>IF(AA687="", "", IF(OR(AND(AA687=AB687, AA687=Categories!C$3), AND(AB687=AC687,AB687=Categories!C$3), AND(AA687=AC687, AA687=Categories!C$3)), Categories!D$3, IF(OR(AND(AA687&lt;&gt;AB687, AND(AA687&lt;&gt;Categories!C$3, AB687&lt;&gt;Categories!C$3)), AND(AB687&lt;&gt;AC687, AND(AC687&lt;&gt;Categories!C$3, AB687&lt;&gt;Categories!C$3)), AND(AA687&lt;&gt;AC687, AND(AA687&lt;&gt;Categories!C$3, AC687&lt;&gt;Categories!C$3))), Categories!D$2, Categories!D$1)))</f>
        <v/>
      </c>
      <c r="AK687" s="8"/>
      <c r="AL687" s="8"/>
      <c r="AM687" s="8"/>
      <c r="AN687" s="8"/>
      <c r="AO687" s="8"/>
    </row>
    <row r="688">
      <c r="A688" s="8" t="s">
        <v>3306</v>
      </c>
      <c r="B688" s="8" t="s">
        <v>3307</v>
      </c>
      <c r="C688" s="8" t="s">
        <v>3308</v>
      </c>
      <c r="D688" s="11"/>
      <c r="E688" s="11"/>
      <c r="F688" s="11"/>
      <c r="G688" s="11"/>
      <c r="H688" s="11"/>
      <c r="I688" s="11"/>
      <c r="J688" s="11"/>
      <c r="K688" s="8" t="s">
        <v>1928</v>
      </c>
      <c r="L688" s="8"/>
      <c r="M688" s="8"/>
      <c r="N688" s="8"/>
      <c r="O688" s="8"/>
      <c r="P688" s="8"/>
      <c r="Q688" s="8"/>
      <c r="R688" s="8"/>
      <c r="S688" s="8" t="s">
        <v>3309</v>
      </c>
      <c r="T688" s="11"/>
      <c r="U688" s="11"/>
      <c r="V688" s="11"/>
      <c r="W688" s="11"/>
      <c r="X688" s="11"/>
      <c r="Y688" s="11"/>
      <c r="Z688" s="11"/>
      <c r="AA688" s="8" t="str">
        <f>IF(I688="", "",IF(I688=Categories!A$1, Categories!C$1, IF(I688=Categories!A$2, Categories!C$2, IF(AND(I688=Categories!A$3, J688=Categories!B$2), Categories!C$1, IF(AND(I688=Categories!A$3, OR(J688=Categories!B$1, J688=Categories!B$3)), Categories!C$2, Categories!C$3)))))</f>
        <v/>
      </c>
      <c r="AB688" s="8" t="str">
        <f>IF(Q688="", "", IF(Q688=Categories!A$1, Categories!C$1, IF(Q688=Categories!A$2, Categories!C$2, IF(AND(Q688=Categories!A$3, R688=Categories!B$2), Categories!C$1, IF(AND(Q688=Categories!A$3, OR(R688=Categories!B$1, R688=Categories!B$3)), Categories!C$2, Categories!C$3)))))</f>
        <v/>
      </c>
      <c r="AC688" s="13" t="str">
        <f>IF(Y688="", "", IF(Y688=Categories!A$1, Categories!C$1, IF(Y688=Categories!A$2, Categories!C$2, IF(AND(Y688=Categories!A$3, Z688=Categories!B$2), Categories!C$1, IF(AND(Y688=Categories!A$3, OR(Z688=Categories!B$1, Z688=Categories!B$3)), Categories!C$2, Categories!C$3)))))</f>
        <v/>
      </c>
      <c r="AD688" s="11">
        <f t="shared" ref="AD688:AH688" si="695">D688+L688+T688</f>
        <v>0</v>
      </c>
      <c r="AE688" s="11">
        <f t="shared" si="695"/>
        <v>0</v>
      </c>
      <c r="AF688" s="11">
        <f t="shared" si="695"/>
        <v>0</v>
      </c>
      <c r="AG688" s="11">
        <f t="shared" si="695"/>
        <v>0</v>
      </c>
      <c r="AH688" s="11">
        <f t="shared" si="695"/>
        <v>0</v>
      </c>
      <c r="AI688" s="11">
        <f>COUNTIF(AA688:AC688, Categories!C$1)</f>
        <v>0</v>
      </c>
      <c r="AJ688" s="14" t="str">
        <f>IF(AA688="", "", IF(OR(AND(AA688=AB688, AA688=Categories!C$3), AND(AB688=AC688,AB688=Categories!C$3), AND(AA688=AC688, AA688=Categories!C$3)), Categories!D$3, IF(OR(AND(AA688&lt;&gt;AB688, AND(AA688&lt;&gt;Categories!C$3, AB688&lt;&gt;Categories!C$3)), AND(AB688&lt;&gt;AC688, AND(AC688&lt;&gt;Categories!C$3, AB688&lt;&gt;Categories!C$3)), AND(AA688&lt;&gt;AC688, AND(AA688&lt;&gt;Categories!C$3, AC688&lt;&gt;Categories!C$3))), Categories!D$2, Categories!D$1)))</f>
        <v/>
      </c>
      <c r="AK688" s="8"/>
      <c r="AL688" s="8"/>
      <c r="AM688" s="8"/>
      <c r="AN688" s="8"/>
      <c r="AO688" s="8"/>
    </row>
    <row r="689">
      <c r="A689" s="8" t="s">
        <v>3310</v>
      </c>
      <c r="B689" s="8" t="s">
        <v>3311</v>
      </c>
      <c r="C689" s="8" t="s">
        <v>3312</v>
      </c>
      <c r="D689" s="11"/>
      <c r="E689" s="11"/>
      <c r="F689" s="11"/>
      <c r="G689" s="11"/>
      <c r="H689" s="11"/>
      <c r="I689" s="11"/>
      <c r="J689" s="11"/>
      <c r="K689" s="8" t="s">
        <v>2313</v>
      </c>
      <c r="L689" s="8"/>
      <c r="M689" s="8"/>
      <c r="N689" s="8"/>
      <c r="O689" s="8"/>
      <c r="P689" s="8"/>
      <c r="Q689" s="8"/>
      <c r="R689" s="8"/>
      <c r="S689" s="8" t="s">
        <v>3313</v>
      </c>
      <c r="T689" s="11"/>
      <c r="U689" s="11"/>
      <c r="V689" s="11"/>
      <c r="W689" s="11"/>
      <c r="X689" s="11"/>
      <c r="Y689" s="11"/>
      <c r="Z689" s="11"/>
      <c r="AA689" s="8" t="str">
        <f>IF(I689="", "",IF(I689=Categories!A$1, Categories!C$1, IF(I689=Categories!A$2, Categories!C$2, IF(AND(I689=Categories!A$3, J689=Categories!B$2), Categories!C$1, IF(AND(I689=Categories!A$3, OR(J689=Categories!B$1, J689=Categories!B$3)), Categories!C$2, Categories!C$3)))))</f>
        <v/>
      </c>
      <c r="AB689" s="8" t="str">
        <f>IF(Q689="", "", IF(Q689=Categories!A$1, Categories!C$1, IF(Q689=Categories!A$2, Categories!C$2, IF(AND(Q689=Categories!A$3, R689=Categories!B$2), Categories!C$1, IF(AND(Q689=Categories!A$3, OR(R689=Categories!B$1, R689=Categories!B$3)), Categories!C$2, Categories!C$3)))))</f>
        <v/>
      </c>
      <c r="AC689" s="13" t="str">
        <f>IF(Y689="", "", IF(Y689=Categories!A$1, Categories!C$1, IF(Y689=Categories!A$2, Categories!C$2, IF(AND(Y689=Categories!A$3, Z689=Categories!B$2), Categories!C$1, IF(AND(Y689=Categories!A$3, OR(Z689=Categories!B$1, Z689=Categories!B$3)), Categories!C$2, Categories!C$3)))))</f>
        <v/>
      </c>
      <c r="AD689" s="11">
        <f t="shared" ref="AD689:AH689" si="696">D689+L689+T689</f>
        <v>0</v>
      </c>
      <c r="AE689" s="11">
        <f t="shared" si="696"/>
        <v>0</v>
      </c>
      <c r="AF689" s="11">
        <f t="shared" si="696"/>
        <v>0</v>
      </c>
      <c r="AG689" s="11">
        <f t="shared" si="696"/>
        <v>0</v>
      </c>
      <c r="AH689" s="11">
        <f t="shared" si="696"/>
        <v>0</v>
      </c>
      <c r="AI689" s="11">
        <f>COUNTIF(AA689:AC689, Categories!C$1)</f>
        <v>0</v>
      </c>
      <c r="AJ689" s="14" t="str">
        <f>IF(AA689="", "", IF(OR(AND(AA689=AB689, AA689=Categories!C$3), AND(AB689=AC689,AB689=Categories!C$3), AND(AA689=AC689, AA689=Categories!C$3)), Categories!D$3, IF(OR(AND(AA689&lt;&gt;AB689, AND(AA689&lt;&gt;Categories!C$3, AB689&lt;&gt;Categories!C$3)), AND(AB689&lt;&gt;AC689, AND(AC689&lt;&gt;Categories!C$3, AB689&lt;&gt;Categories!C$3)), AND(AA689&lt;&gt;AC689, AND(AA689&lt;&gt;Categories!C$3, AC689&lt;&gt;Categories!C$3))), Categories!D$2, Categories!D$1)))</f>
        <v/>
      </c>
      <c r="AK689" s="8"/>
      <c r="AL689" s="8"/>
      <c r="AM689" s="8"/>
      <c r="AN689" s="8"/>
      <c r="AO689" s="8"/>
    </row>
    <row r="690">
      <c r="A690" s="8" t="s">
        <v>3314</v>
      </c>
      <c r="B690" s="8" t="s">
        <v>3315</v>
      </c>
      <c r="C690" s="8" t="s">
        <v>3316</v>
      </c>
      <c r="D690" s="11"/>
      <c r="E690" s="11"/>
      <c r="F690" s="11"/>
      <c r="G690" s="11"/>
      <c r="H690" s="11"/>
      <c r="I690" s="11"/>
      <c r="J690" s="11"/>
      <c r="K690" s="8" t="s">
        <v>3317</v>
      </c>
      <c r="L690" s="8"/>
      <c r="M690" s="8"/>
      <c r="N690" s="8"/>
      <c r="O690" s="8"/>
      <c r="P690" s="8"/>
      <c r="Q690" s="8"/>
      <c r="R690" s="8"/>
      <c r="S690" s="8" t="s">
        <v>3318</v>
      </c>
      <c r="T690" s="11"/>
      <c r="U690" s="11"/>
      <c r="V690" s="11"/>
      <c r="W690" s="11"/>
      <c r="X690" s="11"/>
      <c r="Y690" s="11"/>
      <c r="Z690" s="11"/>
      <c r="AA690" s="8" t="str">
        <f>IF(I690="", "",IF(I690=Categories!A$1, Categories!C$1, IF(I690=Categories!A$2, Categories!C$2, IF(AND(I690=Categories!A$3, J690=Categories!B$2), Categories!C$1, IF(AND(I690=Categories!A$3, OR(J690=Categories!B$1, J690=Categories!B$3)), Categories!C$2, Categories!C$3)))))</f>
        <v/>
      </c>
      <c r="AB690" s="8" t="str">
        <f>IF(Q690="", "", IF(Q690=Categories!A$1, Categories!C$1, IF(Q690=Categories!A$2, Categories!C$2, IF(AND(Q690=Categories!A$3, R690=Categories!B$2), Categories!C$1, IF(AND(Q690=Categories!A$3, OR(R690=Categories!B$1, R690=Categories!B$3)), Categories!C$2, Categories!C$3)))))</f>
        <v/>
      </c>
      <c r="AC690" s="13" t="str">
        <f>IF(Y690="", "", IF(Y690=Categories!A$1, Categories!C$1, IF(Y690=Categories!A$2, Categories!C$2, IF(AND(Y690=Categories!A$3, Z690=Categories!B$2), Categories!C$1, IF(AND(Y690=Categories!A$3, OR(Z690=Categories!B$1, Z690=Categories!B$3)), Categories!C$2, Categories!C$3)))))</f>
        <v/>
      </c>
      <c r="AD690" s="11">
        <f t="shared" ref="AD690:AH690" si="697">D690+L690+T690</f>
        <v>0</v>
      </c>
      <c r="AE690" s="11">
        <f t="shared" si="697"/>
        <v>0</v>
      </c>
      <c r="AF690" s="11">
        <f t="shared" si="697"/>
        <v>0</v>
      </c>
      <c r="AG690" s="11">
        <f t="shared" si="697"/>
        <v>0</v>
      </c>
      <c r="AH690" s="11">
        <f t="shared" si="697"/>
        <v>0</v>
      </c>
      <c r="AI690" s="11">
        <f>COUNTIF(AA690:AC690, Categories!C$1)</f>
        <v>0</v>
      </c>
      <c r="AJ690" s="14" t="str">
        <f>IF(AA690="", "", IF(OR(AND(AA690=AB690, AA690=Categories!C$3), AND(AB690=AC690,AB690=Categories!C$3), AND(AA690=AC690, AA690=Categories!C$3)), Categories!D$3, IF(OR(AND(AA690&lt;&gt;AB690, AND(AA690&lt;&gt;Categories!C$3, AB690&lt;&gt;Categories!C$3)), AND(AB690&lt;&gt;AC690, AND(AC690&lt;&gt;Categories!C$3, AB690&lt;&gt;Categories!C$3)), AND(AA690&lt;&gt;AC690, AND(AA690&lt;&gt;Categories!C$3, AC690&lt;&gt;Categories!C$3))), Categories!D$2, Categories!D$1)))</f>
        <v/>
      </c>
      <c r="AK690" s="8"/>
      <c r="AL690" s="8"/>
      <c r="AM690" s="8"/>
      <c r="AN690" s="8"/>
      <c r="AO690" s="8"/>
    </row>
    <row r="691">
      <c r="A691" s="8" t="s">
        <v>3319</v>
      </c>
      <c r="B691" s="8" t="s">
        <v>3320</v>
      </c>
      <c r="C691" s="8" t="s">
        <v>3321</v>
      </c>
      <c r="D691" s="11"/>
      <c r="E691" s="11"/>
      <c r="F691" s="11"/>
      <c r="G691" s="11"/>
      <c r="H691" s="11"/>
      <c r="I691" s="11"/>
      <c r="J691" s="11"/>
      <c r="K691" s="8" t="s">
        <v>3322</v>
      </c>
      <c r="L691" s="8"/>
      <c r="M691" s="8"/>
      <c r="N691" s="8"/>
      <c r="O691" s="8"/>
      <c r="P691" s="8"/>
      <c r="Q691" s="8"/>
      <c r="R691" s="8"/>
      <c r="S691" s="8" t="s">
        <v>3323</v>
      </c>
      <c r="T691" s="11"/>
      <c r="U691" s="11"/>
      <c r="V691" s="11"/>
      <c r="W691" s="11"/>
      <c r="X691" s="11"/>
      <c r="Y691" s="11"/>
      <c r="Z691" s="11"/>
      <c r="AA691" s="8" t="str">
        <f>IF(I691="", "",IF(I691=Categories!A$1, Categories!C$1, IF(I691=Categories!A$2, Categories!C$2, IF(AND(I691=Categories!A$3, J691=Categories!B$2), Categories!C$1, IF(AND(I691=Categories!A$3, OR(J691=Categories!B$1, J691=Categories!B$3)), Categories!C$2, Categories!C$3)))))</f>
        <v/>
      </c>
      <c r="AB691" s="8" t="str">
        <f>IF(Q691="", "", IF(Q691=Categories!A$1, Categories!C$1, IF(Q691=Categories!A$2, Categories!C$2, IF(AND(Q691=Categories!A$3, R691=Categories!B$2), Categories!C$1, IF(AND(Q691=Categories!A$3, OR(R691=Categories!B$1, R691=Categories!B$3)), Categories!C$2, Categories!C$3)))))</f>
        <v/>
      </c>
      <c r="AC691" s="13" t="str">
        <f>IF(Y691="", "", IF(Y691=Categories!A$1, Categories!C$1, IF(Y691=Categories!A$2, Categories!C$2, IF(AND(Y691=Categories!A$3, Z691=Categories!B$2), Categories!C$1, IF(AND(Y691=Categories!A$3, OR(Z691=Categories!B$1, Z691=Categories!B$3)), Categories!C$2, Categories!C$3)))))</f>
        <v/>
      </c>
      <c r="AD691" s="11">
        <f t="shared" ref="AD691:AH691" si="698">D691+L691+T691</f>
        <v>0</v>
      </c>
      <c r="AE691" s="11">
        <f t="shared" si="698"/>
        <v>0</v>
      </c>
      <c r="AF691" s="11">
        <f t="shared" si="698"/>
        <v>0</v>
      </c>
      <c r="AG691" s="11">
        <f t="shared" si="698"/>
        <v>0</v>
      </c>
      <c r="AH691" s="11">
        <f t="shared" si="698"/>
        <v>0</v>
      </c>
      <c r="AI691" s="11">
        <f>COUNTIF(AA691:AC691, Categories!C$1)</f>
        <v>0</v>
      </c>
      <c r="AJ691" s="14" t="str">
        <f>IF(AA691="", "", IF(OR(AND(AA691=AB691, AA691=Categories!C$3), AND(AB691=AC691,AB691=Categories!C$3), AND(AA691=AC691, AA691=Categories!C$3)), Categories!D$3, IF(OR(AND(AA691&lt;&gt;AB691, AND(AA691&lt;&gt;Categories!C$3, AB691&lt;&gt;Categories!C$3)), AND(AB691&lt;&gt;AC691, AND(AC691&lt;&gt;Categories!C$3, AB691&lt;&gt;Categories!C$3)), AND(AA691&lt;&gt;AC691, AND(AA691&lt;&gt;Categories!C$3, AC691&lt;&gt;Categories!C$3))), Categories!D$2, Categories!D$1)))</f>
        <v/>
      </c>
      <c r="AK691" s="8"/>
      <c r="AL691" s="8"/>
      <c r="AM691" s="8"/>
      <c r="AN691" s="8"/>
      <c r="AO691" s="8"/>
    </row>
    <row r="692">
      <c r="A692" s="8" t="s">
        <v>3324</v>
      </c>
      <c r="B692" s="8" t="s">
        <v>3325</v>
      </c>
      <c r="C692" s="8" t="s">
        <v>3326</v>
      </c>
      <c r="D692" s="11"/>
      <c r="E692" s="11"/>
      <c r="F692" s="11"/>
      <c r="G692" s="11"/>
      <c r="H692" s="11"/>
      <c r="I692" s="11"/>
      <c r="J692" s="11"/>
      <c r="K692" s="8" t="s">
        <v>3327</v>
      </c>
      <c r="L692" s="8"/>
      <c r="M692" s="8"/>
      <c r="N692" s="8"/>
      <c r="O692" s="8"/>
      <c r="P692" s="8"/>
      <c r="Q692" s="8"/>
      <c r="R692" s="8"/>
      <c r="S692" s="8" t="s">
        <v>3328</v>
      </c>
      <c r="T692" s="11"/>
      <c r="U692" s="11"/>
      <c r="V692" s="11"/>
      <c r="W692" s="11"/>
      <c r="X692" s="11"/>
      <c r="Y692" s="11"/>
      <c r="Z692" s="11"/>
      <c r="AA692" s="8" t="str">
        <f>IF(I692="", "",IF(I692=Categories!A$1, Categories!C$1, IF(I692=Categories!A$2, Categories!C$2, IF(AND(I692=Categories!A$3, J692=Categories!B$2), Categories!C$1, IF(AND(I692=Categories!A$3, OR(J692=Categories!B$1, J692=Categories!B$3)), Categories!C$2, Categories!C$3)))))</f>
        <v/>
      </c>
      <c r="AB692" s="8" t="str">
        <f>IF(Q692="", "", IF(Q692=Categories!A$1, Categories!C$1, IF(Q692=Categories!A$2, Categories!C$2, IF(AND(Q692=Categories!A$3, R692=Categories!B$2), Categories!C$1, IF(AND(Q692=Categories!A$3, OR(R692=Categories!B$1, R692=Categories!B$3)), Categories!C$2, Categories!C$3)))))</f>
        <v/>
      </c>
      <c r="AC692" s="13" t="str">
        <f>IF(Y692="", "", IF(Y692=Categories!A$1, Categories!C$1, IF(Y692=Categories!A$2, Categories!C$2, IF(AND(Y692=Categories!A$3, Z692=Categories!B$2), Categories!C$1, IF(AND(Y692=Categories!A$3, OR(Z692=Categories!B$1, Z692=Categories!B$3)), Categories!C$2, Categories!C$3)))))</f>
        <v/>
      </c>
      <c r="AD692" s="11">
        <f t="shared" ref="AD692:AH692" si="699">D692+L692+T692</f>
        <v>0</v>
      </c>
      <c r="AE692" s="11">
        <f t="shared" si="699"/>
        <v>0</v>
      </c>
      <c r="AF692" s="11">
        <f t="shared" si="699"/>
        <v>0</v>
      </c>
      <c r="AG692" s="11">
        <f t="shared" si="699"/>
        <v>0</v>
      </c>
      <c r="AH692" s="11">
        <f t="shared" si="699"/>
        <v>0</v>
      </c>
      <c r="AI692" s="11">
        <f>COUNTIF(AA692:AC692, Categories!C$1)</f>
        <v>0</v>
      </c>
      <c r="AJ692" s="14" t="str">
        <f>IF(AA692="", "", IF(OR(AND(AA692=AB692, AA692=Categories!C$3), AND(AB692=AC692,AB692=Categories!C$3), AND(AA692=AC692, AA692=Categories!C$3)), Categories!D$3, IF(OR(AND(AA692&lt;&gt;AB692, AND(AA692&lt;&gt;Categories!C$3, AB692&lt;&gt;Categories!C$3)), AND(AB692&lt;&gt;AC692, AND(AC692&lt;&gt;Categories!C$3, AB692&lt;&gt;Categories!C$3)), AND(AA692&lt;&gt;AC692, AND(AA692&lt;&gt;Categories!C$3, AC692&lt;&gt;Categories!C$3))), Categories!D$2, Categories!D$1)))</f>
        <v/>
      </c>
      <c r="AK692" s="8"/>
      <c r="AL692" s="8"/>
      <c r="AM692" s="8"/>
      <c r="AN692" s="8"/>
      <c r="AO692" s="8"/>
    </row>
    <row r="693">
      <c r="A693" s="8" t="s">
        <v>3329</v>
      </c>
      <c r="B693" s="8" t="s">
        <v>3330</v>
      </c>
      <c r="C693" s="8" t="s">
        <v>3331</v>
      </c>
      <c r="D693" s="11"/>
      <c r="E693" s="11"/>
      <c r="F693" s="11"/>
      <c r="G693" s="11"/>
      <c r="H693" s="11"/>
      <c r="I693" s="11"/>
      <c r="J693" s="11"/>
      <c r="K693" s="8" t="s">
        <v>3332</v>
      </c>
      <c r="L693" s="8"/>
      <c r="M693" s="8"/>
      <c r="N693" s="8"/>
      <c r="O693" s="8"/>
      <c r="P693" s="8"/>
      <c r="Q693" s="8"/>
      <c r="R693" s="8"/>
      <c r="S693" s="8" t="s">
        <v>3333</v>
      </c>
      <c r="T693" s="11"/>
      <c r="U693" s="11"/>
      <c r="V693" s="11"/>
      <c r="W693" s="11"/>
      <c r="X693" s="11"/>
      <c r="Y693" s="11"/>
      <c r="Z693" s="11"/>
      <c r="AA693" s="8" t="str">
        <f>IF(I693="", "",IF(I693=Categories!A$1, Categories!C$1, IF(I693=Categories!A$2, Categories!C$2, IF(AND(I693=Categories!A$3, J693=Categories!B$2), Categories!C$1, IF(AND(I693=Categories!A$3, OR(J693=Categories!B$1, J693=Categories!B$3)), Categories!C$2, Categories!C$3)))))</f>
        <v/>
      </c>
      <c r="AB693" s="8" t="str">
        <f>IF(Q693="", "", IF(Q693=Categories!A$1, Categories!C$1, IF(Q693=Categories!A$2, Categories!C$2, IF(AND(Q693=Categories!A$3, R693=Categories!B$2), Categories!C$1, IF(AND(Q693=Categories!A$3, OR(R693=Categories!B$1, R693=Categories!B$3)), Categories!C$2, Categories!C$3)))))</f>
        <v/>
      </c>
      <c r="AC693" s="13" t="str">
        <f>IF(Y693="", "", IF(Y693=Categories!A$1, Categories!C$1, IF(Y693=Categories!A$2, Categories!C$2, IF(AND(Y693=Categories!A$3, Z693=Categories!B$2), Categories!C$1, IF(AND(Y693=Categories!A$3, OR(Z693=Categories!B$1, Z693=Categories!B$3)), Categories!C$2, Categories!C$3)))))</f>
        <v/>
      </c>
      <c r="AD693" s="11">
        <f t="shared" ref="AD693:AH693" si="700">D693+L693+T693</f>
        <v>0</v>
      </c>
      <c r="AE693" s="11">
        <f t="shared" si="700"/>
        <v>0</v>
      </c>
      <c r="AF693" s="11">
        <f t="shared" si="700"/>
        <v>0</v>
      </c>
      <c r="AG693" s="11">
        <f t="shared" si="700"/>
        <v>0</v>
      </c>
      <c r="AH693" s="11">
        <f t="shared" si="700"/>
        <v>0</v>
      </c>
      <c r="AI693" s="11">
        <f>COUNTIF(AA693:AC693, Categories!C$1)</f>
        <v>0</v>
      </c>
      <c r="AJ693" s="14" t="str">
        <f>IF(AA693="", "", IF(OR(AND(AA693=AB693, AA693=Categories!C$3), AND(AB693=AC693,AB693=Categories!C$3), AND(AA693=AC693, AA693=Categories!C$3)), Categories!D$3, IF(OR(AND(AA693&lt;&gt;AB693, AND(AA693&lt;&gt;Categories!C$3, AB693&lt;&gt;Categories!C$3)), AND(AB693&lt;&gt;AC693, AND(AC693&lt;&gt;Categories!C$3, AB693&lt;&gt;Categories!C$3)), AND(AA693&lt;&gt;AC693, AND(AA693&lt;&gt;Categories!C$3, AC693&lt;&gt;Categories!C$3))), Categories!D$2, Categories!D$1)))</f>
        <v/>
      </c>
      <c r="AK693" s="8"/>
      <c r="AL693" s="8"/>
      <c r="AM693" s="8"/>
      <c r="AN693" s="8"/>
      <c r="AO693" s="8"/>
    </row>
    <row r="694">
      <c r="A694" s="8" t="s">
        <v>3334</v>
      </c>
      <c r="B694" s="8" t="s">
        <v>3335</v>
      </c>
      <c r="C694" s="8" t="s">
        <v>3336</v>
      </c>
      <c r="D694" s="11"/>
      <c r="E694" s="11"/>
      <c r="F694" s="11"/>
      <c r="G694" s="11"/>
      <c r="H694" s="11"/>
      <c r="I694" s="11"/>
      <c r="J694" s="11"/>
      <c r="K694" s="8" t="s">
        <v>3337</v>
      </c>
      <c r="L694" s="8"/>
      <c r="M694" s="8"/>
      <c r="N694" s="8"/>
      <c r="O694" s="8"/>
      <c r="P694" s="8"/>
      <c r="Q694" s="8"/>
      <c r="R694" s="8"/>
      <c r="S694" s="8" t="s">
        <v>3338</v>
      </c>
      <c r="T694" s="11"/>
      <c r="U694" s="11"/>
      <c r="V694" s="11"/>
      <c r="W694" s="11"/>
      <c r="X694" s="11"/>
      <c r="Y694" s="11"/>
      <c r="Z694" s="11"/>
      <c r="AA694" s="8" t="str">
        <f>IF(I694="", "",IF(I694=Categories!A$1, Categories!C$1, IF(I694=Categories!A$2, Categories!C$2, IF(AND(I694=Categories!A$3, J694=Categories!B$2), Categories!C$1, IF(AND(I694=Categories!A$3, OR(J694=Categories!B$1, J694=Categories!B$3)), Categories!C$2, Categories!C$3)))))</f>
        <v/>
      </c>
      <c r="AB694" s="8" t="str">
        <f>IF(Q694="", "", IF(Q694=Categories!A$1, Categories!C$1, IF(Q694=Categories!A$2, Categories!C$2, IF(AND(Q694=Categories!A$3, R694=Categories!B$2), Categories!C$1, IF(AND(Q694=Categories!A$3, OR(R694=Categories!B$1, R694=Categories!B$3)), Categories!C$2, Categories!C$3)))))</f>
        <v/>
      </c>
      <c r="AC694" s="13" t="str">
        <f>IF(Y694="", "", IF(Y694=Categories!A$1, Categories!C$1, IF(Y694=Categories!A$2, Categories!C$2, IF(AND(Y694=Categories!A$3, Z694=Categories!B$2), Categories!C$1, IF(AND(Y694=Categories!A$3, OR(Z694=Categories!B$1, Z694=Categories!B$3)), Categories!C$2, Categories!C$3)))))</f>
        <v/>
      </c>
      <c r="AD694" s="11">
        <f t="shared" ref="AD694:AH694" si="701">D694+L694+T694</f>
        <v>0</v>
      </c>
      <c r="AE694" s="11">
        <f t="shared" si="701"/>
        <v>0</v>
      </c>
      <c r="AF694" s="11">
        <f t="shared" si="701"/>
        <v>0</v>
      </c>
      <c r="AG694" s="11">
        <f t="shared" si="701"/>
        <v>0</v>
      </c>
      <c r="AH694" s="11">
        <f t="shared" si="701"/>
        <v>0</v>
      </c>
      <c r="AI694" s="11">
        <f>COUNTIF(AA694:AC694, Categories!C$1)</f>
        <v>0</v>
      </c>
      <c r="AJ694" s="14" t="str">
        <f>IF(AA694="", "", IF(OR(AND(AA694=AB694, AA694=Categories!C$3), AND(AB694=AC694,AB694=Categories!C$3), AND(AA694=AC694, AA694=Categories!C$3)), Categories!D$3, IF(OR(AND(AA694&lt;&gt;AB694, AND(AA694&lt;&gt;Categories!C$3, AB694&lt;&gt;Categories!C$3)), AND(AB694&lt;&gt;AC694, AND(AC694&lt;&gt;Categories!C$3, AB694&lt;&gt;Categories!C$3)), AND(AA694&lt;&gt;AC694, AND(AA694&lt;&gt;Categories!C$3, AC694&lt;&gt;Categories!C$3))), Categories!D$2, Categories!D$1)))</f>
        <v/>
      </c>
      <c r="AK694" s="8"/>
      <c r="AL694" s="8"/>
      <c r="AM694" s="8"/>
      <c r="AN694" s="8"/>
      <c r="AO694" s="8"/>
    </row>
    <row r="695">
      <c r="A695" s="8" t="s">
        <v>3339</v>
      </c>
      <c r="B695" s="8" t="s">
        <v>3340</v>
      </c>
      <c r="C695" s="8" t="s">
        <v>3341</v>
      </c>
      <c r="D695" s="11"/>
      <c r="E695" s="11"/>
      <c r="F695" s="11"/>
      <c r="G695" s="11"/>
      <c r="H695" s="11"/>
      <c r="I695" s="11"/>
      <c r="J695" s="11"/>
      <c r="K695" s="8" t="s">
        <v>3342</v>
      </c>
      <c r="L695" s="8"/>
      <c r="M695" s="8"/>
      <c r="N695" s="8"/>
      <c r="O695" s="8"/>
      <c r="P695" s="8"/>
      <c r="Q695" s="8"/>
      <c r="R695" s="8"/>
      <c r="S695" s="8" t="s">
        <v>3343</v>
      </c>
      <c r="T695" s="11"/>
      <c r="U695" s="11"/>
      <c r="V695" s="11"/>
      <c r="W695" s="11"/>
      <c r="X695" s="11"/>
      <c r="Y695" s="11"/>
      <c r="Z695" s="11"/>
      <c r="AA695" s="8" t="str">
        <f>IF(I695="", "",IF(I695=Categories!A$1, Categories!C$1, IF(I695=Categories!A$2, Categories!C$2, IF(AND(I695=Categories!A$3, J695=Categories!B$2), Categories!C$1, IF(AND(I695=Categories!A$3, OR(J695=Categories!B$1, J695=Categories!B$3)), Categories!C$2, Categories!C$3)))))</f>
        <v/>
      </c>
      <c r="AB695" s="8" t="str">
        <f>IF(Q695="", "", IF(Q695=Categories!A$1, Categories!C$1, IF(Q695=Categories!A$2, Categories!C$2, IF(AND(Q695=Categories!A$3, R695=Categories!B$2), Categories!C$1, IF(AND(Q695=Categories!A$3, OR(R695=Categories!B$1, R695=Categories!B$3)), Categories!C$2, Categories!C$3)))))</f>
        <v/>
      </c>
      <c r="AC695" s="13" t="str">
        <f>IF(Y695="", "", IF(Y695=Categories!A$1, Categories!C$1, IF(Y695=Categories!A$2, Categories!C$2, IF(AND(Y695=Categories!A$3, Z695=Categories!B$2), Categories!C$1, IF(AND(Y695=Categories!A$3, OR(Z695=Categories!B$1, Z695=Categories!B$3)), Categories!C$2, Categories!C$3)))))</f>
        <v/>
      </c>
      <c r="AD695" s="11">
        <f t="shared" ref="AD695:AH695" si="702">D695+L695+T695</f>
        <v>0</v>
      </c>
      <c r="AE695" s="11">
        <f t="shared" si="702"/>
        <v>0</v>
      </c>
      <c r="AF695" s="11">
        <f t="shared" si="702"/>
        <v>0</v>
      </c>
      <c r="AG695" s="11">
        <f t="shared" si="702"/>
        <v>0</v>
      </c>
      <c r="AH695" s="11">
        <f t="shared" si="702"/>
        <v>0</v>
      </c>
      <c r="AI695" s="11">
        <f>COUNTIF(AA695:AC695, Categories!C$1)</f>
        <v>0</v>
      </c>
      <c r="AJ695" s="14" t="str">
        <f>IF(AA695="", "", IF(OR(AND(AA695=AB695, AA695=Categories!C$3), AND(AB695=AC695,AB695=Categories!C$3), AND(AA695=AC695, AA695=Categories!C$3)), Categories!D$3, IF(OR(AND(AA695&lt;&gt;AB695, AND(AA695&lt;&gt;Categories!C$3, AB695&lt;&gt;Categories!C$3)), AND(AB695&lt;&gt;AC695, AND(AC695&lt;&gt;Categories!C$3, AB695&lt;&gt;Categories!C$3)), AND(AA695&lt;&gt;AC695, AND(AA695&lt;&gt;Categories!C$3, AC695&lt;&gt;Categories!C$3))), Categories!D$2, Categories!D$1)))</f>
        <v/>
      </c>
      <c r="AK695" s="8"/>
      <c r="AL695" s="8"/>
      <c r="AM695" s="8"/>
      <c r="AN695" s="8"/>
      <c r="AO695" s="8"/>
    </row>
    <row r="696">
      <c r="A696" s="8" t="s">
        <v>3344</v>
      </c>
      <c r="B696" s="8" t="s">
        <v>3345</v>
      </c>
      <c r="C696" s="8" t="s">
        <v>3346</v>
      </c>
      <c r="D696" s="11"/>
      <c r="E696" s="11"/>
      <c r="F696" s="11"/>
      <c r="G696" s="11"/>
      <c r="H696" s="11"/>
      <c r="I696" s="11"/>
      <c r="J696" s="11"/>
      <c r="K696" s="8" t="s">
        <v>3347</v>
      </c>
      <c r="L696" s="8"/>
      <c r="M696" s="8"/>
      <c r="N696" s="8"/>
      <c r="O696" s="8"/>
      <c r="P696" s="8"/>
      <c r="Q696" s="8"/>
      <c r="R696" s="8"/>
      <c r="S696" s="8" t="s">
        <v>3348</v>
      </c>
      <c r="T696" s="11"/>
      <c r="U696" s="11"/>
      <c r="V696" s="11"/>
      <c r="W696" s="11"/>
      <c r="X696" s="11"/>
      <c r="Y696" s="11"/>
      <c r="Z696" s="11"/>
      <c r="AA696" s="8" t="str">
        <f>IF(I696="", "",IF(I696=Categories!A$1, Categories!C$1, IF(I696=Categories!A$2, Categories!C$2, IF(AND(I696=Categories!A$3, J696=Categories!B$2), Categories!C$1, IF(AND(I696=Categories!A$3, OR(J696=Categories!B$1, J696=Categories!B$3)), Categories!C$2, Categories!C$3)))))</f>
        <v/>
      </c>
      <c r="AB696" s="8" t="str">
        <f>IF(Q696="", "", IF(Q696=Categories!A$1, Categories!C$1, IF(Q696=Categories!A$2, Categories!C$2, IF(AND(Q696=Categories!A$3, R696=Categories!B$2), Categories!C$1, IF(AND(Q696=Categories!A$3, OR(R696=Categories!B$1, R696=Categories!B$3)), Categories!C$2, Categories!C$3)))))</f>
        <v/>
      </c>
      <c r="AC696" s="13" t="str">
        <f>IF(Y696="", "", IF(Y696=Categories!A$1, Categories!C$1, IF(Y696=Categories!A$2, Categories!C$2, IF(AND(Y696=Categories!A$3, Z696=Categories!B$2), Categories!C$1, IF(AND(Y696=Categories!A$3, OR(Z696=Categories!B$1, Z696=Categories!B$3)), Categories!C$2, Categories!C$3)))))</f>
        <v/>
      </c>
      <c r="AD696" s="11">
        <f t="shared" ref="AD696:AH696" si="703">D696+L696+T696</f>
        <v>0</v>
      </c>
      <c r="AE696" s="11">
        <f t="shared" si="703"/>
        <v>0</v>
      </c>
      <c r="AF696" s="11">
        <f t="shared" si="703"/>
        <v>0</v>
      </c>
      <c r="AG696" s="11">
        <f t="shared" si="703"/>
        <v>0</v>
      </c>
      <c r="AH696" s="11">
        <f t="shared" si="703"/>
        <v>0</v>
      </c>
      <c r="AI696" s="11">
        <f>COUNTIF(AA696:AC696, Categories!C$1)</f>
        <v>0</v>
      </c>
      <c r="AJ696" s="14" t="str">
        <f>IF(AA696="", "", IF(OR(AND(AA696=AB696, AA696=Categories!C$3), AND(AB696=AC696,AB696=Categories!C$3), AND(AA696=AC696, AA696=Categories!C$3)), Categories!D$3, IF(OR(AND(AA696&lt;&gt;AB696, AND(AA696&lt;&gt;Categories!C$3, AB696&lt;&gt;Categories!C$3)), AND(AB696&lt;&gt;AC696, AND(AC696&lt;&gt;Categories!C$3, AB696&lt;&gt;Categories!C$3)), AND(AA696&lt;&gt;AC696, AND(AA696&lt;&gt;Categories!C$3, AC696&lt;&gt;Categories!C$3))), Categories!D$2, Categories!D$1)))</f>
        <v/>
      </c>
      <c r="AK696" s="8"/>
      <c r="AL696" s="8"/>
      <c r="AM696" s="8"/>
      <c r="AN696" s="8"/>
      <c r="AO696" s="8"/>
    </row>
    <row r="697">
      <c r="A697" s="8" t="s">
        <v>3349</v>
      </c>
      <c r="B697" s="8" t="s">
        <v>3350</v>
      </c>
      <c r="C697" s="8" t="s">
        <v>3351</v>
      </c>
      <c r="D697" s="11"/>
      <c r="E697" s="11"/>
      <c r="F697" s="11"/>
      <c r="G697" s="11"/>
      <c r="H697" s="11"/>
      <c r="I697" s="11"/>
      <c r="J697" s="11"/>
      <c r="K697" s="8" t="s">
        <v>3352</v>
      </c>
      <c r="L697" s="8"/>
      <c r="M697" s="8"/>
      <c r="N697" s="8"/>
      <c r="O697" s="8"/>
      <c r="P697" s="8"/>
      <c r="Q697" s="8"/>
      <c r="R697" s="8"/>
      <c r="S697" s="8" t="s">
        <v>553</v>
      </c>
      <c r="T697" s="11"/>
      <c r="U697" s="11"/>
      <c r="V697" s="11"/>
      <c r="W697" s="11"/>
      <c r="X697" s="11"/>
      <c r="Y697" s="11"/>
      <c r="Z697" s="11"/>
      <c r="AA697" s="8" t="str">
        <f>IF(I697="", "",IF(I697=Categories!A$1, Categories!C$1, IF(I697=Categories!A$2, Categories!C$2, IF(AND(I697=Categories!A$3, J697=Categories!B$2), Categories!C$1, IF(AND(I697=Categories!A$3, OR(J697=Categories!B$1, J697=Categories!B$3)), Categories!C$2, Categories!C$3)))))</f>
        <v/>
      </c>
      <c r="AB697" s="8" t="str">
        <f>IF(Q697="", "", IF(Q697=Categories!A$1, Categories!C$1, IF(Q697=Categories!A$2, Categories!C$2, IF(AND(Q697=Categories!A$3, R697=Categories!B$2), Categories!C$1, IF(AND(Q697=Categories!A$3, OR(R697=Categories!B$1, R697=Categories!B$3)), Categories!C$2, Categories!C$3)))))</f>
        <v/>
      </c>
      <c r="AC697" s="13" t="str">
        <f>IF(Y697="", "", IF(Y697=Categories!A$1, Categories!C$1, IF(Y697=Categories!A$2, Categories!C$2, IF(AND(Y697=Categories!A$3, Z697=Categories!B$2), Categories!C$1, IF(AND(Y697=Categories!A$3, OR(Z697=Categories!B$1, Z697=Categories!B$3)), Categories!C$2, Categories!C$3)))))</f>
        <v/>
      </c>
      <c r="AD697" s="11">
        <f t="shared" ref="AD697:AH697" si="704">D697+L697+T697</f>
        <v>0</v>
      </c>
      <c r="AE697" s="11">
        <f t="shared" si="704"/>
        <v>0</v>
      </c>
      <c r="AF697" s="11">
        <f t="shared" si="704"/>
        <v>0</v>
      </c>
      <c r="AG697" s="11">
        <f t="shared" si="704"/>
        <v>0</v>
      </c>
      <c r="AH697" s="11">
        <f t="shared" si="704"/>
        <v>0</v>
      </c>
      <c r="AI697" s="11">
        <f>COUNTIF(AA697:AC697, Categories!C$1)</f>
        <v>0</v>
      </c>
      <c r="AJ697" s="14" t="str">
        <f>IF(AA697="", "", IF(OR(AND(AA697=AB697, AA697=Categories!C$3), AND(AB697=AC697,AB697=Categories!C$3), AND(AA697=AC697, AA697=Categories!C$3)), Categories!D$3, IF(OR(AND(AA697&lt;&gt;AB697, AND(AA697&lt;&gt;Categories!C$3, AB697&lt;&gt;Categories!C$3)), AND(AB697&lt;&gt;AC697, AND(AC697&lt;&gt;Categories!C$3, AB697&lt;&gt;Categories!C$3)), AND(AA697&lt;&gt;AC697, AND(AA697&lt;&gt;Categories!C$3, AC697&lt;&gt;Categories!C$3))), Categories!D$2, Categories!D$1)))</f>
        <v/>
      </c>
      <c r="AK697" s="8"/>
      <c r="AL697" s="8"/>
      <c r="AM697" s="8"/>
      <c r="AN697" s="8"/>
      <c r="AO697" s="8"/>
    </row>
    <row r="698">
      <c r="A698" s="8" t="s">
        <v>3353</v>
      </c>
      <c r="B698" s="8" t="s">
        <v>3354</v>
      </c>
      <c r="C698" s="8" t="s">
        <v>3355</v>
      </c>
      <c r="D698" s="11"/>
      <c r="E698" s="11"/>
      <c r="F698" s="11"/>
      <c r="G698" s="11"/>
      <c r="H698" s="11"/>
      <c r="I698" s="11"/>
      <c r="J698" s="11"/>
      <c r="K698" s="8" t="s">
        <v>3356</v>
      </c>
      <c r="L698" s="8"/>
      <c r="M698" s="8"/>
      <c r="N698" s="8"/>
      <c r="O698" s="8"/>
      <c r="P698" s="8"/>
      <c r="Q698" s="8"/>
      <c r="R698" s="8"/>
      <c r="S698" s="8" t="s">
        <v>3357</v>
      </c>
      <c r="T698" s="16"/>
      <c r="U698" s="16"/>
      <c r="V698" s="16"/>
      <c r="W698" s="16"/>
      <c r="X698" s="16"/>
      <c r="Y698" s="16"/>
      <c r="Z698" s="16"/>
      <c r="AA698" s="8" t="str">
        <f>IF(I698="", "",IF(I698=Categories!A$1, Categories!C$1, IF(I698=Categories!A$2, Categories!C$2, IF(AND(I698=Categories!A$3, J698=Categories!B$2), Categories!C$1, IF(AND(I698=Categories!A$3, OR(J698=Categories!B$1, J698=Categories!B$3)), Categories!C$2, Categories!C$3)))))</f>
        <v/>
      </c>
      <c r="AB698" s="8" t="str">
        <f>IF(Q698="", "", IF(Q698=Categories!A$1, Categories!C$1, IF(Q698=Categories!A$2, Categories!C$2, IF(AND(Q698=Categories!A$3, R698=Categories!B$2), Categories!C$1, IF(AND(Q698=Categories!A$3, OR(R698=Categories!B$1, R698=Categories!B$3)), Categories!C$2, Categories!C$3)))))</f>
        <v/>
      </c>
      <c r="AC698" s="13" t="str">
        <f>IF(Y698="", "", IF(Y698=Categories!A$1, Categories!C$1, IF(Y698=Categories!A$2, Categories!C$2, IF(AND(Y698=Categories!A$3, Z698=Categories!B$2), Categories!C$1, IF(AND(Y698=Categories!A$3, OR(Z698=Categories!B$1, Z698=Categories!B$3)), Categories!C$2, Categories!C$3)))))</f>
        <v/>
      </c>
      <c r="AD698" s="11">
        <f t="shared" ref="AD698:AH698" si="705">D698+L698+T698</f>
        <v>0</v>
      </c>
      <c r="AE698" s="11">
        <f t="shared" si="705"/>
        <v>0</v>
      </c>
      <c r="AF698" s="11">
        <f t="shared" si="705"/>
        <v>0</v>
      </c>
      <c r="AG698" s="11">
        <f t="shared" si="705"/>
        <v>0</v>
      </c>
      <c r="AH698" s="11">
        <f t="shared" si="705"/>
        <v>0</v>
      </c>
      <c r="AI698" s="11">
        <f>COUNTIF(AA698:AC698, Categories!C$1)</f>
        <v>0</v>
      </c>
      <c r="AJ698" s="14" t="str">
        <f>IF(AA698="", "", IF(OR(AND(AA698=AB698, AA698=Categories!C$3), AND(AB698=AC698,AB698=Categories!C$3), AND(AA698=AC698, AA698=Categories!C$3)), Categories!D$3, IF(OR(AND(AA698&lt;&gt;AB698, AND(AA698&lt;&gt;Categories!C$3, AB698&lt;&gt;Categories!C$3)), AND(AB698&lt;&gt;AC698, AND(AC698&lt;&gt;Categories!C$3, AB698&lt;&gt;Categories!C$3)), AND(AA698&lt;&gt;AC698, AND(AA698&lt;&gt;Categories!C$3, AC698&lt;&gt;Categories!C$3))), Categories!D$2, Categories!D$1)))</f>
        <v/>
      </c>
      <c r="AK698" s="8"/>
      <c r="AL698" s="8"/>
      <c r="AM698" s="8"/>
      <c r="AN698" s="8"/>
      <c r="AO698" s="8"/>
    </row>
    <row r="699">
      <c r="A699" s="8" t="s">
        <v>3358</v>
      </c>
      <c r="B699" s="8" t="s">
        <v>3359</v>
      </c>
      <c r="C699" s="8" t="s">
        <v>3360</v>
      </c>
      <c r="D699" s="11"/>
      <c r="E699" s="11"/>
      <c r="F699" s="11"/>
      <c r="G699" s="11"/>
      <c r="H699" s="11"/>
      <c r="I699" s="11"/>
      <c r="J699" s="11"/>
      <c r="K699" s="8" t="s">
        <v>85</v>
      </c>
      <c r="L699" s="8"/>
      <c r="M699" s="8"/>
      <c r="N699" s="8"/>
      <c r="O699" s="8"/>
      <c r="P699" s="8"/>
      <c r="Q699" s="8"/>
      <c r="R699" s="8"/>
      <c r="S699" s="8" t="s">
        <v>3361</v>
      </c>
      <c r="T699" s="11"/>
      <c r="U699" s="11"/>
      <c r="V699" s="11"/>
      <c r="W699" s="11"/>
      <c r="X699" s="11"/>
      <c r="Y699" s="11"/>
      <c r="Z699" s="11"/>
      <c r="AA699" s="8" t="str">
        <f>IF(I699="", "",IF(I699=Categories!A$1, Categories!C$1, IF(I699=Categories!A$2, Categories!C$2, IF(AND(I699=Categories!A$3, J699=Categories!B$2), Categories!C$1, IF(AND(I699=Categories!A$3, OR(J699=Categories!B$1, J699=Categories!B$3)), Categories!C$2, Categories!C$3)))))</f>
        <v/>
      </c>
      <c r="AB699" s="8" t="str">
        <f>IF(Q699="", "", IF(Q699=Categories!A$1, Categories!C$1, IF(Q699=Categories!A$2, Categories!C$2, IF(AND(Q699=Categories!A$3, R699=Categories!B$2), Categories!C$1, IF(AND(Q699=Categories!A$3, OR(R699=Categories!B$1, R699=Categories!B$3)), Categories!C$2, Categories!C$3)))))</f>
        <v/>
      </c>
      <c r="AC699" s="13" t="str">
        <f>IF(Y699="", "", IF(Y699=Categories!A$1, Categories!C$1, IF(Y699=Categories!A$2, Categories!C$2, IF(AND(Y699=Categories!A$3, Z699=Categories!B$2), Categories!C$1, IF(AND(Y699=Categories!A$3, OR(Z699=Categories!B$1, Z699=Categories!B$3)), Categories!C$2, Categories!C$3)))))</f>
        <v/>
      </c>
      <c r="AD699" s="11">
        <f t="shared" ref="AD699:AH699" si="706">D699+L699+T699</f>
        <v>0</v>
      </c>
      <c r="AE699" s="11">
        <f t="shared" si="706"/>
        <v>0</v>
      </c>
      <c r="AF699" s="11">
        <f t="shared" si="706"/>
        <v>0</v>
      </c>
      <c r="AG699" s="11">
        <f t="shared" si="706"/>
        <v>0</v>
      </c>
      <c r="AH699" s="11">
        <f t="shared" si="706"/>
        <v>0</v>
      </c>
      <c r="AI699" s="11">
        <f>COUNTIF(AA699:AC699, Categories!C$1)</f>
        <v>0</v>
      </c>
      <c r="AJ699" s="14" t="str">
        <f>IF(AA699="", "", IF(OR(AND(AA699=AB699, AA699=Categories!C$3), AND(AB699=AC699,AB699=Categories!C$3), AND(AA699=AC699, AA699=Categories!C$3)), Categories!D$3, IF(OR(AND(AA699&lt;&gt;AB699, AND(AA699&lt;&gt;Categories!C$3, AB699&lt;&gt;Categories!C$3)), AND(AB699&lt;&gt;AC699, AND(AC699&lt;&gt;Categories!C$3, AB699&lt;&gt;Categories!C$3)), AND(AA699&lt;&gt;AC699, AND(AA699&lt;&gt;Categories!C$3, AC699&lt;&gt;Categories!C$3))), Categories!D$2, Categories!D$1)))</f>
        <v/>
      </c>
      <c r="AK699" s="8"/>
      <c r="AL699" s="8"/>
      <c r="AM699" s="8"/>
      <c r="AN699" s="8"/>
      <c r="AO699" s="8"/>
    </row>
    <row r="700">
      <c r="A700" s="8" t="s">
        <v>3362</v>
      </c>
      <c r="B700" s="8" t="s">
        <v>3363</v>
      </c>
      <c r="C700" s="8" t="s">
        <v>3364</v>
      </c>
      <c r="D700" s="11"/>
      <c r="E700" s="11"/>
      <c r="F700" s="11"/>
      <c r="G700" s="11"/>
      <c r="H700" s="11"/>
      <c r="I700" s="11"/>
      <c r="J700" s="11"/>
      <c r="K700" s="8" t="s">
        <v>3365</v>
      </c>
      <c r="L700" s="8"/>
      <c r="M700" s="8"/>
      <c r="N700" s="8"/>
      <c r="O700" s="8"/>
      <c r="P700" s="8"/>
      <c r="Q700" s="8"/>
      <c r="R700" s="8"/>
      <c r="S700" s="8" t="s">
        <v>3366</v>
      </c>
      <c r="T700" s="11"/>
      <c r="U700" s="11"/>
      <c r="V700" s="11"/>
      <c r="W700" s="11"/>
      <c r="X700" s="11"/>
      <c r="Y700" s="11"/>
      <c r="Z700" s="11"/>
      <c r="AA700" s="8" t="str">
        <f>IF(I700="", "",IF(I700=Categories!A$1, Categories!C$1, IF(I700=Categories!A$2, Categories!C$2, IF(AND(I700=Categories!A$3, J700=Categories!B$2), Categories!C$1, IF(AND(I700=Categories!A$3, OR(J700=Categories!B$1, J700=Categories!B$3)), Categories!C$2, Categories!C$3)))))</f>
        <v/>
      </c>
      <c r="AB700" s="8" t="str">
        <f>IF(Q700="", "", IF(Q700=Categories!A$1, Categories!C$1, IF(Q700=Categories!A$2, Categories!C$2, IF(AND(Q700=Categories!A$3, R700=Categories!B$2), Categories!C$1, IF(AND(Q700=Categories!A$3, OR(R700=Categories!B$1, R700=Categories!B$3)), Categories!C$2, Categories!C$3)))))</f>
        <v/>
      </c>
      <c r="AC700" s="13" t="str">
        <f>IF(Y700="", "", IF(Y700=Categories!A$1, Categories!C$1, IF(Y700=Categories!A$2, Categories!C$2, IF(AND(Y700=Categories!A$3, Z700=Categories!B$2), Categories!C$1, IF(AND(Y700=Categories!A$3, OR(Z700=Categories!B$1, Z700=Categories!B$3)), Categories!C$2, Categories!C$3)))))</f>
        <v/>
      </c>
      <c r="AD700" s="11">
        <f t="shared" ref="AD700:AH700" si="707">D700+L700+T700</f>
        <v>0</v>
      </c>
      <c r="AE700" s="11">
        <f t="shared" si="707"/>
        <v>0</v>
      </c>
      <c r="AF700" s="11">
        <f t="shared" si="707"/>
        <v>0</v>
      </c>
      <c r="AG700" s="11">
        <f t="shared" si="707"/>
        <v>0</v>
      </c>
      <c r="AH700" s="11">
        <f t="shared" si="707"/>
        <v>0</v>
      </c>
      <c r="AI700" s="11">
        <f>COUNTIF(AA700:AC700, Categories!C$1)</f>
        <v>0</v>
      </c>
      <c r="AJ700" s="14" t="str">
        <f>IF(AA700="", "", IF(OR(AND(AA700=AB700, AA700=Categories!C$3), AND(AB700=AC700,AB700=Categories!C$3), AND(AA700=AC700, AA700=Categories!C$3)), Categories!D$3, IF(OR(AND(AA700&lt;&gt;AB700, AND(AA700&lt;&gt;Categories!C$3, AB700&lt;&gt;Categories!C$3)), AND(AB700&lt;&gt;AC700, AND(AC700&lt;&gt;Categories!C$3, AB700&lt;&gt;Categories!C$3)), AND(AA700&lt;&gt;AC700, AND(AA700&lt;&gt;Categories!C$3, AC700&lt;&gt;Categories!C$3))), Categories!D$2, Categories!D$1)))</f>
        <v/>
      </c>
      <c r="AK700" s="8"/>
      <c r="AL700" s="8"/>
      <c r="AM700" s="8"/>
      <c r="AN700" s="8"/>
      <c r="AO700" s="8"/>
    </row>
    <row r="701">
      <c r="A701" s="8" t="s">
        <v>3367</v>
      </c>
      <c r="B701" s="8" t="s">
        <v>3368</v>
      </c>
      <c r="C701" s="8" t="s">
        <v>3303</v>
      </c>
      <c r="D701" s="11"/>
      <c r="E701" s="11"/>
      <c r="F701" s="11"/>
      <c r="G701" s="11"/>
      <c r="H701" s="11"/>
      <c r="I701" s="11"/>
      <c r="J701" s="11"/>
      <c r="K701" s="8" t="s">
        <v>3369</v>
      </c>
      <c r="L701" s="8"/>
      <c r="M701" s="8"/>
      <c r="N701" s="8"/>
      <c r="O701" s="8"/>
      <c r="P701" s="8"/>
      <c r="Q701" s="8"/>
      <c r="R701" s="8"/>
      <c r="S701" s="8" t="s">
        <v>556</v>
      </c>
      <c r="T701" s="11"/>
      <c r="U701" s="11"/>
      <c r="V701" s="11"/>
      <c r="W701" s="11"/>
      <c r="X701" s="11"/>
      <c r="Y701" s="11"/>
      <c r="Z701" s="11"/>
      <c r="AA701" s="8" t="str">
        <f>IF(I701="", "",IF(I701=Categories!A$1, Categories!C$1, IF(I701=Categories!A$2, Categories!C$2, IF(AND(I701=Categories!A$3, J701=Categories!B$2), Categories!C$1, IF(AND(I701=Categories!A$3, OR(J701=Categories!B$1, J701=Categories!B$3)), Categories!C$2, Categories!C$3)))))</f>
        <v/>
      </c>
      <c r="AB701" s="8" t="str">
        <f>IF(Q701="", "", IF(Q701=Categories!A$1, Categories!C$1, IF(Q701=Categories!A$2, Categories!C$2, IF(AND(Q701=Categories!A$3, R701=Categories!B$2), Categories!C$1, IF(AND(Q701=Categories!A$3, OR(R701=Categories!B$1, R701=Categories!B$3)), Categories!C$2, Categories!C$3)))))</f>
        <v/>
      </c>
      <c r="AC701" s="13" t="str">
        <f>IF(Y701="", "", IF(Y701=Categories!A$1, Categories!C$1, IF(Y701=Categories!A$2, Categories!C$2, IF(AND(Y701=Categories!A$3, Z701=Categories!B$2), Categories!C$1, IF(AND(Y701=Categories!A$3, OR(Z701=Categories!B$1, Z701=Categories!B$3)), Categories!C$2, Categories!C$3)))))</f>
        <v/>
      </c>
      <c r="AD701" s="11">
        <f t="shared" ref="AD701:AH701" si="708">D701+L701+T701</f>
        <v>0</v>
      </c>
      <c r="AE701" s="11">
        <f t="shared" si="708"/>
        <v>0</v>
      </c>
      <c r="AF701" s="11">
        <f t="shared" si="708"/>
        <v>0</v>
      </c>
      <c r="AG701" s="11">
        <f t="shared" si="708"/>
        <v>0</v>
      </c>
      <c r="AH701" s="11">
        <f t="shared" si="708"/>
        <v>0</v>
      </c>
      <c r="AI701" s="11">
        <f>COUNTIF(AA701:AC701, Categories!C$1)</f>
        <v>0</v>
      </c>
      <c r="AJ701" s="14" t="str">
        <f>IF(AA701="", "", IF(OR(AND(AA701=AB701, AA701=Categories!C$3), AND(AB701=AC701,AB701=Categories!C$3), AND(AA701=AC701, AA701=Categories!C$3)), Categories!D$3, IF(OR(AND(AA701&lt;&gt;AB701, AND(AA701&lt;&gt;Categories!C$3, AB701&lt;&gt;Categories!C$3)), AND(AB701&lt;&gt;AC701, AND(AC701&lt;&gt;Categories!C$3, AB701&lt;&gt;Categories!C$3)), AND(AA701&lt;&gt;AC701, AND(AA701&lt;&gt;Categories!C$3, AC701&lt;&gt;Categories!C$3))), Categories!D$2, Categories!D$1)))</f>
        <v/>
      </c>
      <c r="AK701" s="8"/>
      <c r="AL701" s="8"/>
      <c r="AM701" s="8"/>
      <c r="AN701" s="8"/>
      <c r="AO701" s="8"/>
    </row>
    <row r="702">
      <c r="A702" s="8" t="s">
        <v>3370</v>
      </c>
      <c r="B702" s="8" t="s">
        <v>3371</v>
      </c>
      <c r="C702" s="8" t="s">
        <v>3372</v>
      </c>
      <c r="D702" s="11"/>
      <c r="E702" s="11"/>
      <c r="F702" s="11"/>
      <c r="G702" s="11"/>
      <c r="H702" s="11"/>
      <c r="I702" s="11"/>
      <c r="J702" s="11"/>
      <c r="K702" s="8" t="s">
        <v>3373</v>
      </c>
      <c r="L702" s="8"/>
      <c r="M702" s="8"/>
      <c r="N702" s="8"/>
      <c r="O702" s="8"/>
      <c r="P702" s="8"/>
      <c r="Q702" s="8"/>
      <c r="R702" s="8"/>
      <c r="S702" s="8" t="s">
        <v>3374</v>
      </c>
      <c r="T702" s="11"/>
      <c r="U702" s="11"/>
      <c r="V702" s="11"/>
      <c r="W702" s="11"/>
      <c r="X702" s="11"/>
      <c r="Y702" s="11"/>
      <c r="Z702" s="11"/>
      <c r="AA702" s="8" t="str">
        <f>IF(I702="", "",IF(I702=Categories!A$1, Categories!C$1, IF(I702=Categories!A$2, Categories!C$2, IF(AND(I702=Categories!A$3, J702=Categories!B$2), Categories!C$1, IF(AND(I702=Categories!A$3, OR(J702=Categories!B$1, J702=Categories!B$3)), Categories!C$2, Categories!C$3)))))</f>
        <v/>
      </c>
      <c r="AB702" s="8" t="str">
        <f>IF(Q702="", "", IF(Q702=Categories!A$1, Categories!C$1, IF(Q702=Categories!A$2, Categories!C$2, IF(AND(Q702=Categories!A$3, R702=Categories!B$2), Categories!C$1, IF(AND(Q702=Categories!A$3, OR(R702=Categories!B$1, R702=Categories!B$3)), Categories!C$2, Categories!C$3)))))</f>
        <v/>
      </c>
      <c r="AC702" s="13" t="str">
        <f>IF(Y702="", "", IF(Y702=Categories!A$1, Categories!C$1, IF(Y702=Categories!A$2, Categories!C$2, IF(AND(Y702=Categories!A$3, Z702=Categories!B$2), Categories!C$1, IF(AND(Y702=Categories!A$3, OR(Z702=Categories!B$1, Z702=Categories!B$3)), Categories!C$2, Categories!C$3)))))</f>
        <v/>
      </c>
      <c r="AD702" s="11">
        <f t="shared" ref="AD702:AH702" si="709">D702+L702+T702</f>
        <v>0</v>
      </c>
      <c r="AE702" s="11">
        <f t="shared" si="709"/>
        <v>0</v>
      </c>
      <c r="AF702" s="11">
        <f t="shared" si="709"/>
        <v>0</v>
      </c>
      <c r="AG702" s="11">
        <f t="shared" si="709"/>
        <v>0</v>
      </c>
      <c r="AH702" s="11">
        <f t="shared" si="709"/>
        <v>0</v>
      </c>
      <c r="AI702" s="11">
        <f>COUNTIF(AA702:AC702, Categories!C$1)</f>
        <v>0</v>
      </c>
      <c r="AJ702" s="14" t="str">
        <f>IF(AA702="", "", IF(OR(AND(AA702=AB702, AA702=Categories!C$3), AND(AB702=AC702,AB702=Categories!C$3), AND(AA702=AC702, AA702=Categories!C$3)), Categories!D$3, IF(OR(AND(AA702&lt;&gt;AB702, AND(AA702&lt;&gt;Categories!C$3, AB702&lt;&gt;Categories!C$3)), AND(AB702&lt;&gt;AC702, AND(AC702&lt;&gt;Categories!C$3, AB702&lt;&gt;Categories!C$3)), AND(AA702&lt;&gt;AC702, AND(AA702&lt;&gt;Categories!C$3, AC702&lt;&gt;Categories!C$3))), Categories!D$2, Categories!D$1)))</f>
        <v/>
      </c>
      <c r="AK702" s="8"/>
      <c r="AL702" s="8"/>
      <c r="AM702" s="8"/>
      <c r="AN702" s="8"/>
      <c r="AO702" s="8"/>
    </row>
    <row r="703">
      <c r="A703" s="8" t="s">
        <v>3375</v>
      </c>
      <c r="B703" s="8" t="s">
        <v>3376</v>
      </c>
      <c r="C703" s="8" t="s">
        <v>1984</v>
      </c>
      <c r="D703" s="11"/>
      <c r="E703" s="11"/>
      <c r="F703" s="11"/>
      <c r="G703" s="11"/>
      <c r="H703" s="11"/>
      <c r="I703" s="11"/>
      <c r="J703" s="11"/>
      <c r="K703" s="8" t="s">
        <v>3377</v>
      </c>
      <c r="L703" s="8"/>
      <c r="M703" s="8"/>
      <c r="N703" s="8"/>
      <c r="O703" s="8"/>
      <c r="P703" s="8"/>
      <c r="Q703" s="8"/>
      <c r="R703" s="8"/>
      <c r="S703" s="8" t="s">
        <v>3378</v>
      </c>
      <c r="T703" s="11"/>
      <c r="U703" s="11"/>
      <c r="V703" s="11"/>
      <c r="W703" s="11"/>
      <c r="X703" s="11"/>
      <c r="Y703" s="11"/>
      <c r="Z703" s="11"/>
      <c r="AA703" s="8" t="str">
        <f>IF(I703="", "",IF(I703=Categories!A$1, Categories!C$1, IF(I703=Categories!A$2, Categories!C$2, IF(AND(I703=Categories!A$3, J703=Categories!B$2), Categories!C$1, IF(AND(I703=Categories!A$3, OR(J703=Categories!B$1, J703=Categories!B$3)), Categories!C$2, Categories!C$3)))))</f>
        <v/>
      </c>
      <c r="AB703" s="8" t="str">
        <f>IF(Q703="", "", IF(Q703=Categories!A$1, Categories!C$1, IF(Q703=Categories!A$2, Categories!C$2, IF(AND(Q703=Categories!A$3, R703=Categories!B$2), Categories!C$1, IF(AND(Q703=Categories!A$3, OR(R703=Categories!B$1, R703=Categories!B$3)), Categories!C$2, Categories!C$3)))))</f>
        <v/>
      </c>
      <c r="AC703" s="13" t="str">
        <f>IF(Y703="", "", IF(Y703=Categories!A$1, Categories!C$1, IF(Y703=Categories!A$2, Categories!C$2, IF(AND(Y703=Categories!A$3, Z703=Categories!B$2), Categories!C$1, IF(AND(Y703=Categories!A$3, OR(Z703=Categories!B$1, Z703=Categories!B$3)), Categories!C$2, Categories!C$3)))))</f>
        <v/>
      </c>
      <c r="AD703" s="11">
        <f t="shared" ref="AD703:AH703" si="710">D703+L703+T703</f>
        <v>0</v>
      </c>
      <c r="AE703" s="11">
        <f t="shared" si="710"/>
        <v>0</v>
      </c>
      <c r="AF703" s="11">
        <f t="shared" si="710"/>
        <v>0</v>
      </c>
      <c r="AG703" s="11">
        <f t="shared" si="710"/>
        <v>0</v>
      </c>
      <c r="AH703" s="11">
        <f t="shared" si="710"/>
        <v>0</v>
      </c>
      <c r="AI703" s="11">
        <f>COUNTIF(AA703:AC703, Categories!C$1)</f>
        <v>0</v>
      </c>
      <c r="AJ703" s="14" t="str">
        <f>IF(AA703="", "", IF(OR(AND(AA703=AB703, AA703=Categories!C$3), AND(AB703=AC703,AB703=Categories!C$3), AND(AA703=AC703, AA703=Categories!C$3)), Categories!D$3, IF(OR(AND(AA703&lt;&gt;AB703, AND(AA703&lt;&gt;Categories!C$3, AB703&lt;&gt;Categories!C$3)), AND(AB703&lt;&gt;AC703, AND(AC703&lt;&gt;Categories!C$3, AB703&lt;&gt;Categories!C$3)), AND(AA703&lt;&gt;AC703, AND(AA703&lt;&gt;Categories!C$3, AC703&lt;&gt;Categories!C$3))), Categories!D$2, Categories!D$1)))</f>
        <v/>
      </c>
      <c r="AK703" s="8"/>
      <c r="AL703" s="8"/>
      <c r="AM703" s="8"/>
      <c r="AN703" s="8"/>
      <c r="AO703" s="8"/>
    </row>
    <row r="704">
      <c r="A704" s="8" t="s">
        <v>3379</v>
      </c>
      <c r="B704" s="8" t="s">
        <v>3380</v>
      </c>
      <c r="C704" s="8" t="s">
        <v>3381</v>
      </c>
      <c r="D704" s="11"/>
      <c r="E704" s="11"/>
      <c r="F704" s="11"/>
      <c r="G704" s="11"/>
      <c r="H704" s="11"/>
      <c r="I704" s="11"/>
      <c r="J704" s="11"/>
      <c r="K704" s="8" t="s">
        <v>3382</v>
      </c>
      <c r="L704" s="8"/>
      <c r="M704" s="8"/>
      <c r="N704" s="8"/>
      <c r="O704" s="8"/>
      <c r="P704" s="8"/>
      <c r="Q704" s="8"/>
      <c r="R704" s="8"/>
      <c r="S704" s="8" t="s">
        <v>3383</v>
      </c>
      <c r="T704" s="11"/>
      <c r="U704" s="11"/>
      <c r="V704" s="11"/>
      <c r="W704" s="11"/>
      <c r="X704" s="11"/>
      <c r="Y704" s="11"/>
      <c r="Z704" s="11"/>
      <c r="AA704" s="8" t="str">
        <f>IF(I704="", "",IF(I704=Categories!A$1, Categories!C$1, IF(I704=Categories!A$2, Categories!C$2, IF(AND(I704=Categories!A$3, J704=Categories!B$2), Categories!C$1, IF(AND(I704=Categories!A$3, OR(J704=Categories!B$1, J704=Categories!B$3)), Categories!C$2, Categories!C$3)))))</f>
        <v/>
      </c>
      <c r="AB704" s="8" t="str">
        <f>IF(Q704="", "", IF(Q704=Categories!A$1, Categories!C$1, IF(Q704=Categories!A$2, Categories!C$2, IF(AND(Q704=Categories!A$3, R704=Categories!B$2), Categories!C$1, IF(AND(Q704=Categories!A$3, OR(R704=Categories!B$1, R704=Categories!B$3)), Categories!C$2, Categories!C$3)))))</f>
        <v/>
      </c>
      <c r="AC704" s="13" t="str">
        <f>IF(Y704="", "", IF(Y704=Categories!A$1, Categories!C$1, IF(Y704=Categories!A$2, Categories!C$2, IF(AND(Y704=Categories!A$3, Z704=Categories!B$2), Categories!C$1, IF(AND(Y704=Categories!A$3, OR(Z704=Categories!B$1, Z704=Categories!B$3)), Categories!C$2, Categories!C$3)))))</f>
        <v/>
      </c>
      <c r="AD704" s="11">
        <f t="shared" ref="AD704:AH704" si="711">D704+L704+T704</f>
        <v>0</v>
      </c>
      <c r="AE704" s="11">
        <f t="shared" si="711"/>
        <v>0</v>
      </c>
      <c r="AF704" s="11">
        <f t="shared" si="711"/>
        <v>0</v>
      </c>
      <c r="AG704" s="11">
        <f t="shared" si="711"/>
        <v>0</v>
      </c>
      <c r="AH704" s="11">
        <f t="shared" si="711"/>
        <v>0</v>
      </c>
      <c r="AI704" s="11">
        <f>COUNTIF(AA704:AC704, Categories!C$1)</f>
        <v>0</v>
      </c>
      <c r="AJ704" s="14" t="str">
        <f>IF(AA704="", "", IF(OR(AND(AA704=AB704, AA704=Categories!C$3), AND(AB704=AC704,AB704=Categories!C$3), AND(AA704=AC704, AA704=Categories!C$3)), Categories!D$3, IF(OR(AND(AA704&lt;&gt;AB704, AND(AA704&lt;&gt;Categories!C$3, AB704&lt;&gt;Categories!C$3)), AND(AB704&lt;&gt;AC704, AND(AC704&lt;&gt;Categories!C$3, AB704&lt;&gt;Categories!C$3)), AND(AA704&lt;&gt;AC704, AND(AA704&lt;&gt;Categories!C$3, AC704&lt;&gt;Categories!C$3))), Categories!D$2, Categories!D$1)))</f>
        <v/>
      </c>
      <c r="AK704" s="8"/>
      <c r="AL704" s="8"/>
      <c r="AM704" s="8"/>
      <c r="AN704" s="8"/>
      <c r="AO704" s="8"/>
    </row>
    <row r="705">
      <c r="A705" s="8" t="s">
        <v>3384</v>
      </c>
      <c r="B705" s="8" t="s">
        <v>3385</v>
      </c>
      <c r="C705" s="8" t="s">
        <v>3386</v>
      </c>
      <c r="D705" s="11"/>
      <c r="E705" s="11"/>
      <c r="F705" s="11"/>
      <c r="G705" s="11"/>
      <c r="H705" s="11"/>
      <c r="I705" s="11"/>
      <c r="J705" s="11"/>
      <c r="K705" s="8" t="s">
        <v>3387</v>
      </c>
      <c r="L705" s="8"/>
      <c r="M705" s="8"/>
      <c r="N705" s="8"/>
      <c r="O705" s="8"/>
      <c r="P705" s="8"/>
      <c r="Q705" s="8"/>
      <c r="R705" s="8"/>
      <c r="S705" s="8" t="s">
        <v>3388</v>
      </c>
      <c r="T705" s="11"/>
      <c r="U705" s="11"/>
      <c r="V705" s="11"/>
      <c r="W705" s="11"/>
      <c r="X705" s="11"/>
      <c r="Y705" s="11"/>
      <c r="Z705" s="11"/>
      <c r="AA705" s="8" t="str">
        <f>IF(I705="", "",IF(I705=Categories!A$1, Categories!C$1, IF(I705=Categories!A$2, Categories!C$2, IF(AND(I705=Categories!A$3, J705=Categories!B$2), Categories!C$1, IF(AND(I705=Categories!A$3, OR(J705=Categories!B$1, J705=Categories!B$3)), Categories!C$2, Categories!C$3)))))</f>
        <v/>
      </c>
      <c r="AB705" s="8" t="str">
        <f>IF(Q705="", "", IF(Q705=Categories!A$1, Categories!C$1, IF(Q705=Categories!A$2, Categories!C$2, IF(AND(Q705=Categories!A$3, R705=Categories!B$2), Categories!C$1, IF(AND(Q705=Categories!A$3, OR(R705=Categories!B$1, R705=Categories!B$3)), Categories!C$2, Categories!C$3)))))</f>
        <v/>
      </c>
      <c r="AC705" s="13" t="str">
        <f>IF(Y705="", "", IF(Y705=Categories!A$1, Categories!C$1, IF(Y705=Categories!A$2, Categories!C$2, IF(AND(Y705=Categories!A$3, Z705=Categories!B$2), Categories!C$1, IF(AND(Y705=Categories!A$3, OR(Z705=Categories!B$1, Z705=Categories!B$3)), Categories!C$2, Categories!C$3)))))</f>
        <v/>
      </c>
      <c r="AD705" s="11">
        <f t="shared" ref="AD705:AH705" si="712">D705+L705+T705</f>
        <v>0</v>
      </c>
      <c r="AE705" s="11">
        <f t="shared" si="712"/>
        <v>0</v>
      </c>
      <c r="AF705" s="11">
        <f t="shared" si="712"/>
        <v>0</v>
      </c>
      <c r="AG705" s="11">
        <f t="shared" si="712"/>
        <v>0</v>
      </c>
      <c r="AH705" s="11">
        <f t="shared" si="712"/>
        <v>0</v>
      </c>
      <c r="AI705" s="11">
        <f>COUNTIF(AA705:AC705, Categories!C$1)</f>
        <v>0</v>
      </c>
      <c r="AJ705" s="14" t="str">
        <f>IF(AA705="", "", IF(OR(AND(AA705=AB705, AA705=Categories!C$3), AND(AB705=AC705,AB705=Categories!C$3), AND(AA705=AC705, AA705=Categories!C$3)), Categories!D$3, IF(OR(AND(AA705&lt;&gt;AB705, AND(AA705&lt;&gt;Categories!C$3, AB705&lt;&gt;Categories!C$3)), AND(AB705&lt;&gt;AC705, AND(AC705&lt;&gt;Categories!C$3, AB705&lt;&gt;Categories!C$3)), AND(AA705&lt;&gt;AC705, AND(AA705&lt;&gt;Categories!C$3, AC705&lt;&gt;Categories!C$3))), Categories!D$2, Categories!D$1)))</f>
        <v/>
      </c>
      <c r="AK705" s="8"/>
      <c r="AL705" s="8"/>
      <c r="AM705" s="8"/>
      <c r="AN705" s="8"/>
      <c r="AO705" s="8"/>
    </row>
    <row r="706">
      <c r="A706" s="8" t="s">
        <v>3389</v>
      </c>
      <c r="B706" s="8" t="s">
        <v>3390</v>
      </c>
      <c r="C706" s="8" t="s">
        <v>3391</v>
      </c>
      <c r="D706" s="11"/>
      <c r="E706" s="11"/>
      <c r="F706" s="11"/>
      <c r="G706" s="11"/>
      <c r="H706" s="11"/>
      <c r="I706" s="11"/>
      <c r="J706" s="11"/>
      <c r="K706" s="8" t="s">
        <v>3392</v>
      </c>
      <c r="L706" s="8"/>
      <c r="M706" s="8"/>
      <c r="N706" s="8"/>
      <c r="O706" s="8"/>
      <c r="P706" s="8"/>
      <c r="Q706" s="8"/>
      <c r="R706" s="8"/>
      <c r="S706" s="8" t="s">
        <v>3393</v>
      </c>
      <c r="T706" s="11"/>
      <c r="U706" s="11"/>
      <c r="V706" s="11"/>
      <c r="W706" s="11"/>
      <c r="X706" s="11"/>
      <c r="Y706" s="11"/>
      <c r="Z706" s="11"/>
      <c r="AA706" s="8" t="str">
        <f>IF(I706="", "",IF(I706=Categories!A$1, Categories!C$1, IF(I706=Categories!A$2, Categories!C$2, IF(AND(I706=Categories!A$3, J706=Categories!B$2), Categories!C$1, IF(AND(I706=Categories!A$3, OR(J706=Categories!B$1, J706=Categories!B$3)), Categories!C$2, Categories!C$3)))))</f>
        <v/>
      </c>
      <c r="AB706" s="8" t="str">
        <f>IF(Q706="", "", IF(Q706=Categories!A$1, Categories!C$1, IF(Q706=Categories!A$2, Categories!C$2, IF(AND(Q706=Categories!A$3, R706=Categories!B$2), Categories!C$1, IF(AND(Q706=Categories!A$3, OR(R706=Categories!B$1, R706=Categories!B$3)), Categories!C$2, Categories!C$3)))))</f>
        <v/>
      </c>
      <c r="AC706" s="13" t="str">
        <f>IF(Y706="", "", IF(Y706=Categories!A$1, Categories!C$1, IF(Y706=Categories!A$2, Categories!C$2, IF(AND(Y706=Categories!A$3, Z706=Categories!B$2), Categories!C$1, IF(AND(Y706=Categories!A$3, OR(Z706=Categories!B$1, Z706=Categories!B$3)), Categories!C$2, Categories!C$3)))))</f>
        <v/>
      </c>
      <c r="AD706" s="11">
        <f t="shared" ref="AD706:AH706" si="713">D706+L706+T706</f>
        <v>0</v>
      </c>
      <c r="AE706" s="11">
        <f t="shared" si="713"/>
        <v>0</v>
      </c>
      <c r="AF706" s="11">
        <f t="shared" si="713"/>
        <v>0</v>
      </c>
      <c r="AG706" s="11">
        <f t="shared" si="713"/>
        <v>0</v>
      </c>
      <c r="AH706" s="11">
        <f t="shared" si="713"/>
        <v>0</v>
      </c>
      <c r="AI706" s="11">
        <f>COUNTIF(AA706:AC706, Categories!C$1)</f>
        <v>0</v>
      </c>
      <c r="AJ706" s="14" t="str">
        <f>IF(AA706="", "", IF(OR(AND(AA706=AB706, AA706=Categories!C$3), AND(AB706=AC706,AB706=Categories!C$3), AND(AA706=AC706, AA706=Categories!C$3)), Categories!D$3, IF(OR(AND(AA706&lt;&gt;AB706, AND(AA706&lt;&gt;Categories!C$3, AB706&lt;&gt;Categories!C$3)), AND(AB706&lt;&gt;AC706, AND(AC706&lt;&gt;Categories!C$3, AB706&lt;&gt;Categories!C$3)), AND(AA706&lt;&gt;AC706, AND(AA706&lt;&gt;Categories!C$3, AC706&lt;&gt;Categories!C$3))), Categories!D$2, Categories!D$1)))</f>
        <v/>
      </c>
      <c r="AK706" s="8"/>
      <c r="AL706" s="8"/>
      <c r="AM706" s="8"/>
      <c r="AN706" s="8"/>
      <c r="AO706" s="8"/>
    </row>
    <row r="707">
      <c r="A707" s="8" t="s">
        <v>3394</v>
      </c>
      <c r="B707" s="8" t="s">
        <v>3395</v>
      </c>
      <c r="C707" s="8" t="s">
        <v>3396</v>
      </c>
      <c r="D707" s="11"/>
      <c r="E707" s="11"/>
      <c r="F707" s="11"/>
      <c r="G707" s="11"/>
      <c r="H707" s="11"/>
      <c r="I707" s="11"/>
      <c r="J707" s="11"/>
      <c r="K707" s="8" t="s">
        <v>3397</v>
      </c>
      <c r="L707" s="8"/>
      <c r="M707" s="8"/>
      <c r="N707" s="8"/>
      <c r="O707" s="8"/>
      <c r="P707" s="8"/>
      <c r="Q707" s="8"/>
      <c r="R707" s="8"/>
      <c r="S707" s="8" t="s">
        <v>3398</v>
      </c>
      <c r="T707" s="11"/>
      <c r="U707" s="11"/>
      <c r="V707" s="11"/>
      <c r="W707" s="11"/>
      <c r="X707" s="11"/>
      <c r="Y707" s="11"/>
      <c r="Z707" s="11"/>
      <c r="AA707" s="8" t="str">
        <f>IF(I707="", "",IF(I707=Categories!A$1, Categories!C$1, IF(I707=Categories!A$2, Categories!C$2, IF(AND(I707=Categories!A$3, J707=Categories!B$2), Categories!C$1, IF(AND(I707=Categories!A$3, OR(J707=Categories!B$1, J707=Categories!B$3)), Categories!C$2, Categories!C$3)))))</f>
        <v/>
      </c>
      <c r="AB707" s="8" t="str">
        <f>IF(Q707="", "", IF(Q707=Categories!A$1, Categories!C$1, IF(Q707=Categories!A$2, Categories!C$2, IF(AND(Q707=Categories!A$3, R707=Categories!B$2), Categories!C$1, IF(AND(Q707=Categories!A$3, OR(R707=Categories!B$1, R707=Categories!B$3)), Categories!C$2, Categories!C$3)))))</f>
        <v/>
      </c>
      <c r="AC707" s="13" t="str">
        <f>IF(Y707="", "", IF(Y707=Categories!A$1, Categories!C$1, IF(Y707=Categories!A$2, Categories!C$2, IF(AND(Y707=Categories!A$3, Z707=Categories!B$2), Categories!C$1, IF(AND(Y707=Categories!A$3, OR(Z707=Categories!B$1, Z707=Categories!B$3)), Categories!C$2, Categories!C$3)))))</f>
        <v/>
      </c>
      <c r="AD707" s="11">
        <f t="shared" ref="AD707:AH707" si="714">D707+L707+T707</f>
        <v>0</v>
      </c>
      <c r="AE707" s="11">
        <f t="shared" si="714"/>
        <v>0</v>
      </c>
      <c r="AF707" s="11">
        <f t="shared" si="714"/>
        <v>0</v>
      </c>
      <c r="AG707" s="11">
        <f t="shared" si="714"/>
        <v>0</v>
      </c>
      <c r="AH707" s="11">
        <f t="shared" si="714"/>
        <v>0</v>
      </c>
      <c r="AI707" s="11">
        <f>COUNTIF(AA707:AC707, Categories!C$1)</f>
        <v>0</v>
      </c>
      <c r="AJ707" s="14" t="str">
        <f>IF(AA707="", "", IF(OR(AND(AA707=AB707, AA707=Categories!C$3), AND(AB707=AC707,AB707=Categories!C$3), AND(AA707=AC707, AA707=Categories!C$3)), Categories!D$3, IF(OR(AND(AA707&lt;&gt;AB707, AND(AA707&lt;&gt;Categories!C$3, AB707&lt;&gt;Categories!C$3)), AND(AB707&lt;&gt;AC707, AND(AC707&lt;&gt;Categories!C$3, AB707&lt;&gt;Categories!C$3)), AND(AA707&lt;&gt;AC707, AND(AA707&lt;&gt;Categories!C$3, AC707&lt;&gt;Categories!C$3))), Categories!D$2, Categories!D$1)))</f>
        <v/>
      </c>
      <c r="AK707" s="8"/>
      <c r="AL707" s="8"/>
      <c r="AM707" s="8"/>
      <c r="AN707" s="8"/>
      <c r="AO707" s="8"/>
    </row>
    <row r="708">
      <c r="A708" s="8" t="s">
        <v>3399</v>
      </c>
      <c r="B708" s="8" t="s">
        <v>3400</v>
      </c>
      <c r="C708" s="8" t="s">
        <v>3401</v>
      </c>
      <c r="D708" s="11"/>
      <c r="E708" s="11"/>
      <c r="F708" s="11"/>
      <c r="G708" s="11"/>
      <c r="H708" s="11"/>
      <c r="I708" s="11"/>
      <c r="J708" s="11"/>
      <c r="K708" s="8" t="s">
        <v>3402</v>
      </c>
      <c r="L708" s="8"/>
      <c r="M708" s="8"/>
      <c r="N708" s="8"/>
      <c r="O708" s="8"/>
      <c r="P708" s="8"/>
      <c r="Q708" s="8"/>
      <c r="R708" s="8"/>
      <c r="S708" s="8" t="s">
        <v>3403</v>
      </c>
      <c r="T708" s="11"/>
      <c r="U708" s="11"/>
      <c r="V708" s="11"/>
      <c r="W708" s="11"/>
      <c r="X708" s="11"/>
      <c r="Y708" s="11"/>
      <c r="Z708" s="11"/>
      <c r="AA708" s="8" t="str">
        <f>IF(I708="", "",IF(I708=Categories!A$1, Categories!C$1, IF(I708=Categories!A$2, Categories!C$2, IF(AND(I708=Categories!A$3, J708=Categories!B$2), Categories!C$1, IF(AND(I708=Categories!A$3, OR(J708=Categories!B$1, J708=Categories!B$3)), Categories!C$2, Categories!C$3)))))</f>
        <v/>
      </c>
      <c r="AB708" s="8" t="str">
        <f>IF(Q708="", "", IF(Q708=Categories!A$1, Categories!C$1, IF(Q708=Categories!A$2, Categories!C$2, IF(AND(Q708=Categories!A$3, R708=Categories!B$2), Categories!C$1, IF(AND(Q708=Categories!A$3, OR(R708=Categories!B$1, R708=Categories!B$3)), Categories!C$2, Categories!C$3)))))</f>
        <v/>
      </c>
      <c r="AC708" s="13" t="str">
        <f>IF(Y708="", "", IF(Y708=Categories!A$1, Categories!C$1, IF(Y708=Categories!A$2, Categories!C$2, IF(AND(Y708=Categories!A$3, Z708=Categories!B$2), Categories!C$1, IF(AND(Y708=Categories!A$3, OR(Z708=Categories!B$1, Z708=Categories!B$3)), Categories!C$2, Categories!C$3)))))</f>
        <v/>
      </c>
      <c r="AD708" s="11">
        <f t="shared" ref="AD708:AH708" si="715">D708+L708+T708</f>
        <v>0</v>
      </c>
      <c r="AE708" s="11">
        <f t="shared" si="715"/>
        <v>0</v>
      </c>
      <c r="AF708" s="11">
        <f t="shared" si="715"/>
        <v>0</v>
      </c>
      <c r="AG708" s="11">
        <f t="shared" si="715"/>
        <v>0</v>
      </c>
      <c r="AH708" s="11">
        <f t="shared" si="715"/>
        <v>0</v>
      </c>
      <c r="AI708" s="11">
        <f>COUNTIF(AA708:AC708, Categories!C$1)</f>
        <v>0</v>
      </c>
      <c r="AJ708" s="14" t="str">
        <f>IF(AA708="", "", IF(OR(AND(AA708=AB708, AA708=Categories!C$3), AND(AB708=AC708,AB708=Categories!C$3), AND(AA708=AC708, AA708=Categories!C$3)), Categories!D$3, IF(OR(AND(AA708&lt;&gt;AB708, AND(AA708&lt;&gt;Categories!C$3, AB708&lt;&gt;Categories!C$3)), AND(AB708&lt;&gt;AC708, AND(AC708&lt;&gt;Categories!C$3, AB708&lt;&gt;Categories!C$3)), AND(AA708&lt;&gt;AC708, AND(AA708&lt;&gt;Categories!C$3, AC708&lt;&gt;Categories!C$3))), Categories!D$2, Categories!D$1)))</f>
        <v/>
      </c>
      <c r="AK708" s="8"/>
      <c r="AL708" s="8"/>
      <c r="AM708" s="8"/>
      <c r="AN708" s="8"/>
      <c r="AO708" s="8"/>
    </row>
    <row r="709">
      <c r="A709" s="8" t="s">
        <v>3404</v>
      </c>
      <c r="B709" s="8" t="s">
        <v>3405</v>
      </c>
      <c r="C709" s="8" t="s">
        <v>3406</v>
      </c>
      <c r="D709" s="11"/>
      <c r="E709" s="11"/>
      <c r="F709" s="11"/>
      <c r="G709" s="11"/>
      <c r="H709" s="11"/>
      <c r="I709" s="11"/>
      <c r="J709" s="11"/>
      <c r="K709" s="8" t="s">
        <v>3407</v>
      </c>
      <c r="L709" s="8"/>
      <c r="M709" s="8"/>
      <c r="N709" s="8"/>
      <c r="O709" s="8"/>
      <c r="P709" s="8"/>
      <c r="Q709" s="8"/>
      <c r="R709" s="8"/>
      <c r="S709" s="8" t="s">
        <v>3408</v>
      </c>
      <c r="T709" s="11"/>
      <c r="U709" s="11"/>
      <c r="V709" s="11"/>
      <c r="W709" s="11"/>
      <c r="X709" s="11"/>
      <c r="Y709" s="11"/>
      <c r="Z709" s="11"/>
      <c r="AA709" s="8" t="str">
        <f>IF(I709="", "",IF(I709=Categories!A$1, Categories!C$1, IF(I709=Categories!A$2, Categories!C$2, IF(AND(I709=Categories!A$3, J709=Categories!B$2), Categories!C$1, IF(AND(I709=Categories!A$3, OR(J709=Categories!B$1, J709=Categories!B$3)), Categories!C$2, Categories!C$3)))))</f>
        <v/>
      </c>
      <c r="AB709" s="8" t="str">
        <f>IF(Q709="", "", IF(Q709=Categories!A$1, Categories!C$1, IF(Q709=Categories!A$2, Categories!C$2, IF(AND(Q709=Categories!A$3, R709=Categories!B$2), Categories!C$1, IF(AND(Q709=Categories!A$3, OR(R709=Categories!B$1, R709=Categories!B$3)), Categories!C$2, Categories!C$3)))))</f>
        <v/>
      </c>
      <c r="AC709" s="13" t="str">
        <f>IF(Y709="", "", IF(Y709=Categories!A$1, Categories!C$1, IF(Y709=Categories!A$2, Categories!C$2, IF(AND(Y709=Categories!A$3, Z709=Categories!B$2), Categories!C$1, IF(AND(Y709=Categories!A$3, OR(Z709=Categories!B$1, Z709=Categories!B$3)), Categories!C$2, Categories!C$3)))))</f>
        <v/>
      </c>
      <c r="AD709" s="11">
        <f t="shared" ref="AD709:AH709" si="716">D709+L709+T709</f>
        <v>0</v>
      </c>
      <c r="AE709" s="11">
        <f t="shared" si="716"/>
        <v>0</v>
      </c>
      <c r="AF709" s="11">
        <f t="shared" si="716"/>
        <v>0</v>
      </c>
      <c r="AG709" s="11">
        <f t="shared" si="716"/>
        <v>0</v>
      </c>
      <c r="AH709" s="11">
        <f t="shared" si="716"/>
        <v>0</v>
      </c>
      <c r="AI709" s="11">
        <f>COUNTIF(AA709:AC709, Categories!C$1)</f>
        <v>0</v>
      </c>
      <c r="AJ709" s="14" t="str">
        <f>IF(AA709="", "", IF(OR(AND(AA709=AB709, AA709=Categories!C$3), AND(AB709=AC709,AB709=Categories!C$3), AND(AA709=AC709, AA709=Categories!C$3)), Categories!D$3, IF(OR(AND(AA709&lt;&gt;AB709, AND(AA709&lt;&gt;Categories!C$3, AB709&lt;&gt;Categories!C$3)), AND(AB709&lt;&gt;AC709, AND(AC709&lt;&gt;Categories!C$3, AB709&lt;&gt;Categories!C$3)), AND(AA709&lt;&gt;AC709, AND(AA709&lt;&gt;Categories!C$3, AC709&lt;&gt;Categories!C$3))), Categories!D$2, Categories!D$1)))</f>
        <v/>
      </c>
      <c r="AK709" s="8"/>
      <c r="AL709" s="8"/>
      <c r="AM709" s="8"/>
      <c r="AN709" s="8"/>
      <c r="AO709" s="8"/>
    </row>
    <row r="710">
      <c r="A710" s="8" t="s">
        <v>3409</v>
      </c>
      <c r="B710" s="8" t="s">
        <v>3410</v>
      </c>
      <c r="C710" s="8" t="s">
        <v>3411</v>
      </c>
      <c r="D710" s="11"/>
      <c r="E710" s="11"/>
      <c r="F710" s="11"/>
      <c r="G710" s="11"/>
      <c r="H710" s="11"/>
      <c r="I710" s="11"/>
      <c r="J710" s="11"/>
      <c r="K710" s="8" t="s">
        <v>3412</v>
      </c>
      <c r="L710" s="8"/>
      <c r="M710" s="8"/>
      <c r="N710" s="8"/>
      <c r="O710" s="8"/>
      <c r="P710" s="8"/>
      <c r="Q710" s="8"/>
      <c r="R710" s="8"/>
      <c r="S710" s="8" t="s">
        <v>3413</v>
      </c>
      <c r="T710" s="11"/>
      <c r="U710" s="11"/>
      <c r="V710" s="11"/>
      <c r="W710" s="11"/>
      <c r="X710" s="11"/>
      <c r="Y710" s="11"/>
      <c r="Z710" s="11"/>
      <c r="AA710" s="8" t="str">
        <f>IF(I710="", "",IF(I710=Categories!A$1, Categories!C$1, IF(I710=Categories!A$2, Categories!C$2, IF(AND(I710=Categories!A$3, J710=Categories!B$2), Categories!C$1, IF(AND(I710=Categories!A$3, OR(J710=Categories!B$1, J710=Categories!B$3)), Categories!C$2, Categories!C$3)))))</f>
        <v/>
      </c>
      <c r="AB710" s="8" t="str">
        <f>IF(Q710="", "", IF(Q710=Categories!A$1, Categories!C$1, IF(Q710=Categories!A$2, Categories!C$2, IF(AND(Q710=Categories!A$3, R710=Categories!B$2), Categories!C$1, IF(AND(Q710=Categories!A$3, OR(R710=Categories!B$1, R710=Categories!B$3)), Categories!C$2, Categories!C$3)))))</f>
        <v/>
      </c>
      <c r="AC710" s="13" t="str">
        <f>IF(Y710="", "", IF(Y710=Categories!A$1, Categories!C$1, IF(Y710=Categories!A$2, Categories!C$2, IF(AND(Y710=Categories!A$3, Z710=Categories!B$2), Categories!C$1, IF(AND(Y710=Categories!A$3, OR(Z710=Categories!B$1, Z710=Categories!B$3)), Categories!C$2, Categories!C$3)))))</f>
        <v/>
      </c>
      <c r="AD710" s="11">
        <f t="shared" ref="AD710:AH710" si="717">D710+L710+T710</f>
        <v>0</v>
      </c>
      <c r="AE710" s="11">
        <f t="shared" si="717"/>
        <v>0</v>
      </c>
      <c r="AF710" s="11">
        <f t="shared" si="717"/>
        <v>0</v>
      </c>
      <c r="AG710" s="11">
        <f t="shared" si="717"/>
        <v>0</v>
      </c>
      <c r="AH710" s="11">
        <f t="shared" si="717"/>
        <v>0</v>
      </c>
      <c r="AI710" s="11">
        <f>COUNTIF(AA710:AC710, Categories!C$1)</f>
        <v>0</v>
      </c>
      <c r="AJ710" s="14" t="str">
        <f>IF(AA710="", "", IF(OR(AND(AA710=AB710, AA710=Categories!C$3), AND(AB710=AC710,AB710=Categories!C$3), AND(AA710=AC710, AA710=Categories!C$3)), Categories!D$3, IF(OR(AND(AA710&lt;&gt;AB710, AND(AA710&lt;&gt;Categories!C$3, AB710&lt;&gt;Categories!C$3)), AND(AB710&lt;&gt;AC710, AND(AC710&lt;&gt;Categories!C$3, AB710&lt;&gt;Categories!C$3)), AND(AA710&lt;&gt;AC710, AND(AA710&lt;&gt;Categories!C$3, AC710&lt;&gt;Categories!C$3))), Categories!D$2, Categories!D$1)))</f>
        <v/>
      </c>
      <c r="AK710" s="8"/>
      <c r="AL710" s="8"/>
      <c r="AM710" s="8"/>
      <c r="AN710" s="8"/>
      <c r="AO710" s="8"/>
    </row>
    <row r="711">
      <c r="A711" s="8" t="s">
        <v>3414</v>
      </c>
      <c r="B711" s="8" t="s">
        <v>3415</v>
      </c>
      <c r="C711" s="8" t="s">
        <v>3416</v>
      </c>
      <c r="D711" s="11"/>
      <c r="E711" s="11"/>
      <c r="F711" s="11"/>
      <c r="G711" s="11"/>
      <c r="H711" s="11"/>
      <c r="I711" s="11"/>
      <c r="J711" s="11"/>
      <c r="K711" s="8" t="s">
        <v>3417</v>
      </c>
      <c r="L711" s="8"/>
      <c r="M711" s="8"/>
      <c r="N711" s="8"/>
      <c r="O711" s="8"/>
      <c r="P711" s="8"/>
      <c r="Q711" s="8"/>
      <c r="R711" s="8"/>
      <c r="S711" s="8" t="s">
        <v>3418</v>
      </c>
      <c r="T711" s="11"/>
      <c r="U711" s="11"/>
      <c r="V711" s="11"/>
      <c r="W711" s="11"/>
      <c r="X711" s="11"/>
      <c r="Y711" s="11"/>
      <c r="Z711" s="11"/>
      <c r="AA711" s="8" t="str">
        <f>IF(I711="", "",IF(I711=Categories!A$1, Categories!C$1, IF(I711=Categories!A$2, Categories!C$2, IF(AND(I711=Categories!A$3, J711=Categories!B$2), Categories!C$1, IF(AND(I711=Categories!A$3, OR(J711=Categories!B$1, J711=Categories!B$3)), Categories!C$2, Categories!C$3)))))</f>
        <v/>
      </c>
      <c r="AB711" s="8" t="str">
        <f>IF(Q711="", "", IF(Q711=Categories!A$1, Categories!C$1, IF(Q711=Categories!A$2, Categories!C$2, IF(AND(Q711=Categories!A$3, R711=Categories!B$2), Categories!C$1, IF(AND(Q711=Categories!A$3, OR(R711=Categories!B$1, R711=Categories!B$3)), Categories!C$2, Categories!C$3)))))</f>
        <v/>
      </c>
      <c r="AC711" s="13" t="str">
        <f>IF(Y711="", "", IF(Y711=Categories!A$1, Categories!C$1, IF(Y711=Categories!A$2, Categories!C$2, IF(AND(Y711=Categories!A$3, Z711=Categories!B$2), Categories!C$1, IF(AND(Y711=Categories!A$3, OR(Z711=Categories!B$1, Z711=Categories!B$3)), Categories!C$2, Categories!C$3)))))</f>
        <v/>
      </c>
      <c r="AD711" s="11">
        <f t="shared" ref="AD711:AH711" si="718">D711+L711+T711</f>
        <v>0</v>
      </c>
      <c r="AE711" s="11">
        <f t="shared" si="718"/>
        <v>0</v>
      </c>
      <c r="AF711" s="11">
        <f t="shared" si="718"/>
        <v>0</v>
      </c>
      <c r="AG711" s="11">
        <f t="shared" si="718"/>
        <v>0</v>
      </c>
      <c r="AH711" s="11">
        <f t="shared" si="718"/>
        <v>0</v>
      </c>
      <c r="AI711" s="11">
        <f>COUNTIF(AA711:AC711, Categories!C$1)</f>
        <v>0</v>
      </c>
      <c r="AJ711" s="14" t="str">
        <f>IF(AA711="", "", IF(OR(AND(AA711=AB711, AA711=Categories!C$3), AND(AB711=AC711,AB711=Categories!C$3), AND(AA711=AC711, AA711=Categories!C$3)), Categories!D$3, IF(OR(AND(AA711&lt;&gt;AB711, AND(AA711&lt;&gt;Categories!C$3, AB711&lt;&gt;Categories!C$3)), AND(AB711&lt;&gt;AC711, AND(AC711&lt;&gt;Categories!C$3, AB711&lt;&gt;Categories!C$3)), AND(AA711&lt;&gt;AC711, AND(AA711&lt;&gt;Categories!C$3, AC711&lt;&gt;Categories!C$3))), Categories!D$2, Categories!D$1)))</f>
        <v/>
      </c>
      <c r="AK711" s="8"/>
      <c r="AL711" s="8"/>
      <c r="AM711" s="8"/>
      <c r="AN711" s="8"/>
      <c r="AO711" s="8"/>
    </row>
    <row r="712">
      <c r="A712" s="8" t="s">
        <v>3419</v>
      </c>
      <c r="B712" s="8" t="s">
        <v>3420</v>
      </c>
      <c r="C712" s="8" t="s">
        <v>3421</v>
      </c>
      <c r="D712" s="11"/>
      <c r="E712" s="11"/>
      <c r="F712" s="11"/>
      <c r="G712" s="11"/>
      <c r="H712" s="11"/>
      <c r="I712" s="11"/>
      <c r="J712" s="11"/>
      <c r="K712" s="8" t="s">
        <v>3422</v>
      </c>
      <c r="L712" s="8"/>
      <c r="M712" s="8"/>
      <c r="N712" s="8"/>
      <c r="O712" s="8"/>
      <c r="P712" s="8"/>
      <c r="Q712" s="8"/>
      <c r="R712" s="8"/>
      <c r="S712" s="8" t="s">
        <v>3423</v>
      </c>
      <c r="T712" s="11"/>
      <c r="U712" s="11"/>
      <c r="V712" s="11"/>
      <c r="W712" s="11"/>
      <c r="X712" s="11"/>
      <c r="Y712" s="11"/>
      <c r="Z712" s="11"/>
      <c r="AA712" s="8" t="str">
        <f>IF(I712="", "",IF(I712=Categories!A$1, Categories!C$1, IF(I712=Categories!A$2, Categories!C$2, IF(AND(I712=Categories!A$3, J712=Categories!B$2), Categories!C$1, IF(AND(I712=Categories!A$3, OR(J712=Categories!B$1, J712=Categories!B$3)), Categories!C$2, Categories!C$3)))))</f>
        <v/>
      </c>
      <c r="AB712" s="8" t="str">
        <f>IF(Q712="", "", IF(Q712=Categories!A$1, Categories!C$1, IF(Q712=Categories!A$2, Categories!C$2, IF(AND(Q712=Categories!A$3, R712=Categories!B$2), Categories!C$1, IF(AND(Q712=Categories!A$3, OR(R712=Categories!B$1, R712=Categories!B$3)), Categories!C$2, Categories!C$3)))))</f>
        <v/>
      </c>
      <c r="AC712" s="13" t="str">
        <f>IF(Y712="", "", IF(Y712=Categories!A$1, Categories!C$1, IF(Y712=Categories!A$2, Categories!C$2, IF(AND(Y712=Categories!A$3, Z712=Categories!B$2), Categories!C$1, IF(AND(Y712=Categories!A$3, OR(Z712=Categories!B$1, Z712=Categories!B$3)), Categories!C$2, Categories!C$3)))))</f>
        <v/>
      </c>
      <c r="AD712" s="11">
        <f t="shared" ref="AD712:AH712" si="719">D712+L712+T712</f>
        <v>0</v>
      </c>
      <c r="AE712" s="11">
        <f t="shared" si="719"/>
        <v>0</v>
      </c>
      <c r="AF712" s="11">
        <f t="shared" si="719"/>
        <v>0</v>
      </c>
      <c r="AG712" s="11">
        <f t="shared" si="719"/>
        <v>0</v>
      </c>
      <c r="AH712" s="11">
        <f t="shared" si="719"/>
        <v>0</v>
      </c>
      <c r="AI712" s="11">
        <f>COUNTIF(AA712:AC712, Categories!C$1)</f>
        <v>0</v>
      </c>
      <c r="AJ712" s="14" t="str">
        <f>IF(AA712="", "", IF(OR(AND(AA712=AB712, AA712=Categories!C$3), AND(AB712=AC712,AB712=Categories!C$3), AND(AA712=AC712, AA712=Categories!C$3)), Categories!D$3, IF(OR(AND(AA712&lt;&gt;AB712, AND(AA712&lt;&gt;Categories!C$3, AB712&lt;&gt;Categories!C$3)), AND(AB712&lt;&gt;AC712, AND(AC712&lt;&gt;Categories!C$3, AB712&lt;&gt;Categories!C$3)), AND(AA712&lt;&gt;AC712, AND(AA712&lt;&gt;Categories!C$3, AC712&lt;&gt;Categories!C$3))), Categories!D$2, Categories!D$1)))</f>
        <v/>
      </c>
      <c r="AK712" s="8"/>
      <c r="AL712" s="8"/>
      <c r="AM712" s="8"/>
      <c r="AN712" s="8"/>
      <c r="AO712" s="8"/>
    </row>
    <row r="713">
      <c r="A713" s="8" t="s">
        <v>3424</v>
      </c>
      <c r="B713" s="8" t="s">
        <v>3425</v>
      </c>
      <c r="C713" s="8" t="s">
        <v>3426</v>
      </c>
      <c r="D713" s="11"/>
      <c r="E713" s="11"/>
      <c r="F713" s="11"/>
      <c r="G713" s="11"/>
      <c r="H713" s="11"/>
      <c r="I713" s="11"/>
      <c r="J713" s="11"/>
      <c r="K713" s="8" t="s">
        <v>3427</v>
      </c>
      <c r="L713" s="8"/>
      <c r="M713" s="8"/>
      <c r="N713" s="8"/>
      <c r="O713" s="8"/>
      <c r="P713" s="8"/>
      <c r="Q713" s="8"/>
      <c r="R713" s="8"/>
      <c r="S713" s="8" t="s">
        <v>3428</v>
      </c>
      <c r="T713" s="11"/>
      <c r="U713" s="11"/>
      <c r="V713" s="11"/>
      <c r="W713" s="11"/>
      <c r="X713" s="11"/>
      <c r="Y713" s="11"/>
      <c r="Z713" s="11"/>
      <c r="AA713" s="8" t="str">
        <f>IF(I713="", "",IF(I713=Categories!A$1, Categories!C$1, IF(I713=Categories!A$2, Categories!C$2, IF(AND(I713=Categories!A$3, J713=Categories!B$2), Categories!C$1, IF(AND(I713=Categories!A$3, OR(J713=Categories!B$1, J713=Categories!B$3)), Categories!C$2, Categories!C$3)))))</f>
        <v/>
      </c>
      <c r="AB713" s="8" t="str">
        <f>IF(Q713="", "", IF(Q713=Categories!A$1, Categories!C$1, IF(Q713=Categories!A$2, Categories!C$2, IF(AND(Q713=Categories!A$3, R713=Categories!B$2), Categories!C$1, IF(AND(Q713=Categories!A$3, OR(R713=Categories!B$1, R713=Categories!B$3)), Categories!C$2, Categories!C$3)))))</f>
        <v/>
      </c>
      <c r="AC713" s="13" t="str">
        <f>IF(Y713="", "", IF(Y713=Categories!A$1, Categories!C$1, IF(Y713=Categories!A$2, Categories!C$2, IF(AND(Y713=Categories!A$3, Z713=Categories!B$2), Categories!C$1, IF(AND(Y713=Categories!A$3, OR(Z713=Categories!B$1, Z713=Categories!B$3)), Categories!C$2, Categories!C$3)))))</f>
        <v/>
      </c>
      <c r="AD713" s="11">
        <f t="shared" ref="AD713:AH713" si="720">D713+L713+T713</f>
        <v>0</v>
      </c>
      <c r="AE713" s="11">
        <f t="shared" si="720"/>
        <v>0</v>
      </c>
      <c r="AF713" s="11">
        <f t="shared" si="720"/>
        <v>0</v>
      </c>
      <c r="AG713" s="11">
        <f t="shared" si="720"/>
        <v>0</v>
      </c>
      <c r="AH713" s="11">
        <f t="shared" si="720"/>
        <v>0</v>
      </c>
      <c r="AI713" s="11">
        <f>COUNTIF(AA713:AC713, Categories!C$1)</f>
        <v>0</v>
      </c>
      <c r="AJ713" s="14" t="str">
        <f>IF(AA713="", "", IF(OR(AND(AA713=AB713, AA713=Categories!C$3), AND(AB713=AC713,AB713=Categories!C$3), AND(AA713=AC713, AA713=Categories!C$3)), Categories!D$3, IF(OR(AND(AA713&lt;&gt;AB713, AND(AA713&lt;&gt;Categories!C$3, AB713&lt;&gt;Categories!C$3)), AND(AB713&lt;&gt;AC713, AND(AC713&lt;&gt;Categories!C$3, AB713&lt;&gt;Categories!C$3)), AND(AA713&lt;&gt;AC713, AND(AA713&lt;&gt;Categories!C$3, AC713&lt;&gt;Categories!C$3))), Categories!D$2, Categories!D$1)))</f>
        <v/>
      </c>
      <c r="AK713" s="8"/>
      <c r="AL713" s="8"/>
      <c r="AM713" s="8"/>
      <c r="AN713" s="8"/>
      <c r="AO713" s="8"/>
    </row>
    <row r="714">
      <c r="A714" s="8" t="s">
        <v>3429</v>
      </c>
      <c r="B714" s="8" t="s">
        <v>3430</v>
      </c>
      <c r="C714" s="8" t="s">
        <v>3431</v>
      </c>
      <c r="D714" s="11"/>
      <c r="E714" s="11"/>
      <c r="F714" s="11"/>
      <c r="G714" s="11"/>
      <c r="H714" s="11"/>
      <c r="I714" s="11"/>
      <c r="J714" s="11"/>
      <c r="K714" s="8" t="s">
        <v>85</v>
      </c>
      <c r="L714" s="8"/>
      <c r="M714" s="8"/>
      <c r="N714" s="8"/>
      <c r="O714" s="8"/>
      <c r="P714" s="8"/>
      <c r="Q714" s="8"/>
      <c r="R714" s="8"/>
      <c r="S714" s="8" t="s">
        <v>3432</v>
      </c>
      <c r="T714" s="11"/>
      <c r="U714" s="11"/>
      <c r="V714" s="11"/>
      <c r="W714" s="11"/>
      <c r="X714" s="11"/>
      <c r="Y714" s="11"/>
      <c r="Z714" s="11"/>
      <c r="AA714" s="8" t="str">
        <f>IF(I714="", "",IF(I714=Categories!A$1, Categories!C$1, IF(I714=Categories!A$2, Categories!C$2, IF(AND(I714=Categories!A$3, J714=Categories!B$2), Categories!C$1, IF(AND(I714=Categories!A$3, OR(J714=Categories!B$1, J714=Categories!B$3)), Categories!C$2, Categories!C$3)))))</f>
        <v/>
      </c>
      <c r="AB714" s="8" t="str">
        <f>IF(Q714="", "", IF(Q714=Categories!A$1, Categories!C$1, IF(Q714=Categories!A$2, Categories!C$2, IF(AND(Q714=Categories!A$3, R714=Categories!B$2), Categories!C$1, IF(AND(Q714=Categories!A$3, OR(R714=Categories!B$1, R714=Categories!B$3)), Categories!C$2, Categories!C$3)))))</f>
        <v/>
      </c>
      <c r="AC714" s="13" t="str">
        <f>IF(Y714="", "", IF(Y714=Categories!A$1, Categories!C$1, IF(Y714=Categories!A$2, Categories!C$2, IF(AND(Y714=Categories!A$3, Z714=Categories!B$2), Categories!C$1, IF(AND(Y714=Categories!A$3, OR(Z714=Categories!B$1, Z714=Categories!B$3)), Categories!C$2, Categories!C$3)))))</f>
        <v/>
      </c>
      <c r="AD714" s="11">
        <f t="shared" ref="AD714:AH714" si="721">D714+L714+T714</f>
        <v>0</v>
      </c>
      <c r="AE714" s="11">
        <f t="shared" si="721"/>
        <v>0</v>
      </c>
      <c r="AF714" s="11">
        <f t="shared" si="721"/>
        <v>0</v>
      </c>
      <c r="AG714" s="11">
        <f t="shared" si="721"/>
        <v>0</v>
      </c>
      <c r="AH714" s="11">
        <f t="shared" si="721"/>
        <v>0</v>
      </c>
      <c r="AI714" s="11">
        <f>COUNTIF(AA714:AC714, Categories!C$1)</f>
        <v>0</v>
      </c>
      <c r="AJ714" s="14" t="str">
        <f>IF(AA714="", "", IF(OR(AND(AA714=AB714, AA714=Categories!C$3), AND(AB714=AC714,AB714=Categories!C$3), AND(AA714=AC714, AA714=Categories!C$3)), Categories!D$3, IF(OR(AND(AA714&lt;&gt;AB714, AND(AA714&lt;&gt;Categories!C$3, AB714&lt;&gt;Categories!C$3)), AND(AB714&lt;&gt;AC714, AND(AC714&lt;&gt;Categories!C$3, AB714&lt;&gt;Categories!C$3)), AND(AA714&lt;&gt;AC714, AND(AA714&lt;&gt;Categories!C$3, AC714&lt;&gt;Categories!C$3))), Categories!D$2, Categories!D$1)))</f>
        <v/>
      </c>
      <c r="AK714" s="8"/>
      <c r="AL714" s="8"/>
      <c r="AM714" s="8"/>
      <c r="AN714" s="8"/>
      <c r="AO714" s="8"/>
    </row>
    <row r="715">
      <c r="A715" s="8" t="s">
        <v>3433</v>
      </c>
      <c r="B715" s="8" t="s">
        <v>3434</v>
      </c>
      <c r="C715" s="8" t="s">
        <v>3435</v>
      </c>
      <c r="D715" s="11"/>
      <c r="E715" s="11"/>
      <c r="F715" s="11"/>
      <c r="G715" s="11"/>
      <c r="H715" s="11"/>
      <c r="I715" s="11"/>
      <c r="J715" s="11"/>
      <c r="K715" s="8" t="s">
        <v>3436</v>
      </c>
      <c r="L715" s="8"/>
      <c r="M715" s="8"/>
      <c r="N715" s="8"/>
      <c r="O715" s="8"/>
      <c r="P715" s="8"/>
      <c r="Q715" s="8"/>
      <c r="R715" s="8"/>
      <c r="S715" s="8" t="s">
        <v>3437</v>
      </c>
      <c r="T715" s="16"/>
      <c r="U715" s="16"/>
      <c r="V715" s="16"/>
      <c r="W715" s="16"/>
      <c r="X715" s="16"/>
      <c r="Y715" s="16"/>
      <c r="Z715" s="16"/>
      <c r="AA715" s="8" t="str">
        <f>IF(I715="", "",IF(I715=Categories!A$1, Categories!C$1, IF(I715=Categories!A$2, Categories!C$2, IF(AND(I715=Categories!A$3, J715=Categories!B$2), Categories!C$1, IF(AND(I715=Categories!A$3, OR(J715=Categories!B$1, J715=Categories!B$3)), Categories!C$2, Categories!C$3)))))</f>
        <v/>
      </c>
      <c r="AB715" s="8" t="str">
        <f>IF(Q715="", "", IF(Q715=Categories!A$1, Categories!C$1, IF(Q715=Categories!A$2, Categories!C$2, IF(AND(Q715=Categories!A$3, R715=Categories!B$2), Categories!C$1, IF(AND(Q715=Categories!A$3, OR(R715=Categories!B$1, R715=Categories!B$3)), Categories!C$2, Categories!C$3)))))</f>
        <v/>
      </c>
      <c r="AC715" s="13" t="str">
        <f>IF(Y715="", "", IF(Y715=Categories!A$1, Categories!C$1, IF(Y715=Categories!A$2, Categories!C$2, IF(AND(Y715=Categories!A$3, Z715=Categories!B$2), Categories!C$1, IF(AND(Y715=Categories!A$3, OR(Z715=Categories!B$1, Z715=Categories!B$3)), Categories!C$2, Categories!C$3)))))</f>
        <v/>
      </c>
      <c r="AD715" s="11">
        <f t="shared" ref="AD715:AH715" si="722">D715+L715+T715</f>
        <v>0</v>
      </c>
      <c r="AE715" s="11">
        <f t="shared" si="722"/>
        <v>0</v>
      </c>
      <c r="AF715" s="11">
        <f t="shared" si="722"/>
        <v>0</v>
      </c>
      <c r="AG715" s="11">
        <f t="shared" si="722"/>
        <v>0</v>
      </c>
      <c r="AH715" s="11">
        <f t="shared" si="722"/>
        <v>0</v>
      </c>
      <c r="AI715" s="11">
        <f>COUNTIF(AA715:AC715, Categories!C$1)</f>
        <v>0</v>
      </c>
      <c r="AJ715" s="14" t="str">
        <f>IF(AA715="", "", IF(OR(AND(AA715=AB715, AA715=Categories!C$3), AND(AB715=AC715,AB715=Categories!C$3), AND(AA715=AC715, AA715=Categories!C$3)), Categories!D$3, IF(OR(AND(AA715&lt;&gt;AB715, AND(AA715&lt;&gt;Categories!C$3, AB715&lt;&gt;Categories!C$3)), AND(AB715&lt;&gt;AC715, AND(AC715&lt;&gt;Categories!C$3, AB715&lt;&gt;Categories!C$3)), AND(AA715&lt;&gt;AC715, AND(AA715&lt;&gt;Categories!C$3, AC715&lt;&gt;Categories!C$3))), Categories!D$2, Categories!D$1)))</f>
        <v/>
      </c>
      <c r="AK715" s="8"/>
      <c r="AL715" s="8"/>
      <c r="AM715" s="8"/>
      <c r="AN715" s="8"/>
      <c r="AO715" s="8"/>
    </row>
    <row r="716">
      <c r="A716" s="8" t="s">
        <v>3438</v>
      </c>
      <c r="B716" s="8" t="s">
        <v>3439</v>
      </c>
      <c r="C716" s="8" t="s">
        <v>3440</v>
      </c>
      <c r="D716" s="11"/>
      <c r="E716" s="11"/>
      <c r="F716" s="11"/>
      <c r="G716" s="11"/>
      <c r="H716" s="11"/>
      <c r="I716" s="11"/>
      <c r="J716" s="11"/>
      <c r="K716" s="8" t="s">
        <v>3441</v>
      </c>
      <c r="L716" s="8"/>
      <c r="M716" s="8"/>
      <c r="N716" s="8"/>
      <c r="O716" s="8"/>
      <c r="P716" s="8"/>
      <c r="Q716" s="8"/>
      <c r="R716" s="8"/>
      <c r="S716" s="8" t="s">
        <v>3442</v>
      </c>
      <c r="T716" s="16"/>
      <c r="U716" s="16"/>
      <c r="V716" s="16"/>
      <c r="W716" s="16"/>
      <c r="X716" s="16"/>
      <c r="Y716" s="16"/>
      <c r="Z716" s="16"/>
      <c r="AA716" s="8" t="str">
        <f>IF(I716="", "",IF(I716=Categories!A$1, Categories!C$1, IF(I716=Categories!A$2, Categories!C$2, IF(AND(I716=Categories!A$3, J716=Categories!B$2), Categories!C$1, IF(AND(I716=Categories!A$3, OR(J716=Categories!B$1, J716=Categories!B$3)), Categories!C$2, Categories!C$3)))))</f>
        <v/>
      </c>
      <c r="AB716" s="8" t="str">
        <f>IF(Q716="", "", IF(Q716=Categories!A$1, Categories!C$1, IF(Q716=Categories!A$2, Categories!C$2, IF(AND(Q716=Categories!A$3, R716=Categories!B$2), Categories!C$1, IF(AND(Q716=Categories!A$3, OR(R716=Categories!B$1, R716=Categories!B$3)), Categories!C$2, Categories!C$3)))))</f>
        <v/>
      </c>
      <c r="AC716" s="13" t="str">
        <f>IF(Y716="", "", IF(Y716=Categories!A$1, Categories!C$1, IF(Y716=Categories!A$2, Categories!C$2, IF(AND(Y716=Categories!A$3, Z716=Categories!B$2), Categories!C$1, IF(AND(Y716=Categories!A$3, OR(Z716=Categories!B$1, Z716=Categories!B$3)), Categories!C$2, Categories!C$3)))))</f>
        <v/>
      </c>
      <c r="AD716" s="11">
        <f t="shared" ref="AD716:AH716" si="723">D716+L716+T716</f>
        <v>0</v>
      </c>
      <c r="AE716" s="11">
        <f t="shared" si="723"/>
        <v>0</v>
      </c>
      <c r="AF716" s="11">
        <f t="shared" si="723"/>
        <v>0</v>
      </c>
      <c r="AG716" s="11">
        <f t="shared" si="723"/>
        <v>0</v>
      </c>
      <c r="AH716" s="11">
        <f t="shared" si="723"/>
        <v>0</v>
      </c>
      <c r="AI716" s="11">
        <f>COUNTIF(AA716:AC716, Categories!C$1)</f>
        <v>0</v>
      </c>
      <c r="AJ716" s="14" t="str">
        <f>IF(AA716="", "", IF(OR(AND(AA716=AB716, AA716=Categories!C$3), AND(AB716=AC716,AB716=Categories!C$3), AND(AA716=AC716, AA716=Categories!C$3)), Categories!D$3, IF(OR(AND(AA716&lt;&gt;AB716, AND(AA716&lt;&gt;Categories!C$3, AB716&lt;&gt;Categories!C$3)), AND(AB716&lt;&gt;AC716, AND(AC716&lt;&gt;Categories!C$3, AB716&lt;&gt;Categories!C$3)), AND(AA716&lt;&gt;AC716, AND(AA716&lt;&gt;Categories!C$3, AC716&lt;&gt;Categories!C$3))), Categories!D$2, Categories!D$1)))</f>
        <v/>
      </c>
      <c r="AK716" s="8"/>
      <c r="AL716" s="8"/>
      <c r="AM716" s="8"/>
      <c r="AN716" s="8"/>
      <c r="AO716" s="8"/>
    </row>
    <row r="717">
      <c r="A717" s="8" t="s">
        <v>3443</v>
      </c>
      <c r="B717" s="8" t="s">
        <v>3444</v>
      </c>
      <c r="C717" s="8" t="s">
        <v>3445</v>
      </c>
      <c r="D717" s="11"/>
      <c r="E717" s="11"/>
      <c r="F717" s="11"/>
      <c r="G717" s="11"/>
      <c r="H717" s="11"/>
      <c r="I717" s="11"/>
      <c r="J717" s="11"/>
      <c r="K717" s="8" t="s">
        <v>3446</v>
      </c>
      <c r="L717" s="8"/>
      <c r="M717" s="8"/>
      <c r="N717" s="8"/>
      <c r="O717" s="8"/>
      <c r="P717" s="8"/>
      <c r="Q717" s="8"/>
      <c r="R717" s="8"/>
      <c r="S717" s="8" t="s">
        <v>3447</v>
      </c>
      <c r="T717" s="16"/>
      <c r="U717" s="16"/>
      <c r="V717" s="16"/>
      <c r="W717" s="16"/>
      <c r="X717" s="16"/>
      <c r="Y717" s="16"/>
      <c r="Z717" s="16"/>
      <c r="AA717" s="8" t="str">
        <f>IF(I717="", "",IF(I717=Categories!A$1, Categories!C$1, IF(I717=Categories!A$2, Categories!C$2, IF(AND(I717=Categories!A$3, J717=Categories!B$2), Categories!C$1, IF(AND(I717=Categories!A$3, OR(J717=Categories!B$1, J717=Categories!B$3)), Categories!C$2, Categories!C$3)))))</f>
        <v/>
      </c>
      <c r="AB717" s="8" t="str">
        <f>IF(Q717="", "", IF(Q717=Categories!A$1, Categories!C$1, IF(Q717=Categories!A$2, Categories!C$2, IF(AND(Q717=Categories!A$3, R717=Categories!B$2), Categories!C$1, IF(AND(Q717=Categories!A$3, OR(R717=Categories!B$1, R717=Categories!B$3)), Categories!C$2, Categories!C$3)))))</f>
        <v/>
      </c>
      <c r="AC717" s="13" t="str">
        <f>IF(Y717="", "", IF(Y717=Categories!A$1, Categories!C$1, IF(Y717=Categories!A$2, Categories!C$2, IF(AND(Y717=Categories!A$3, Z717=Categories!B$2), Categories!C$1, IF(AND(Y717=Categories!A$3, OR(Z717=Categories!B$1, Z717=Categories!B$3)), Categories!C$2, Categories!C$3)))))</f>
        <v/>
      </c>
      <c r="AD717" s="11">
        <f t="shared" ref="AD717:AH717" si="724">D717+L717+T717</f>
        <v>0</v>
      </c>
      <c r="AE717" s="11">
        <f t="shared" si="724"/>
        <v>0</v>
      </c>
      <c r="AF717" s="11">
        <f t="shared" si="724"/>
        <v>0</v>
      </c>
      <c r="AG717" s="11">
        <f t="shared" si="724"/>
        <v>0</v>
      </c>
      <c r="AH717" s="11">
        <f t="shared" si="724"/>
        <v>0</v>
      </c>
      <c r="AI717" s="11">
        <f>COUNTIF(AA717:AC717, Categories!C$1)</f>
        <v>0</v>
      </c>
      <c r="AJ717" s="14" t="str">
        <f>IF(AA717="", "", IF(OR(AND(AA717=AB717, AA717=Categories!C$3), AND(AB717=AC717,AB717=Categories!C$3), AND(AA717=AC717, AA717=Categories!C$3)), Categories!D$3, IF(OR(AND(AA717&lt;&gt;AB717, AND(AA717&lt;&gt;Categories!C$3, AB717&lt;&gt;Categories!C$3)), AND(AB717&lt;&gt;AC717, AND(AC717&lt;&gt;Categories!C$3, AB717&lt;&gt;Categories!C$3)), AND(AA717&lt;&gt;AC717, AND(AA717&lt;&gt;Categories!C$3, AC717&lt;&gt;Categories!C$3))), Categories!D$2, Categories!D$1)))</f>
        <v/>
      </c>
      <c r="AK717" s="8"/>
      <c r="AL717" s="8"/>
      <c r="AM717" s="8"/>
      <c r="AN717" s="8"/>
      <c r="AO717" s="8"/>
    </row>
    <row r="718">
      <c r="A718" s="8" t="s">
        <v>3448</v>
      </c>
      <c r="B718" s="8" t="s">
        <v>3449</v>
      </c>
      <c r="C718" s="8" t="s">
        <v>3450</v>
      </c>
      <c r="D718" s="11"/>
      <c r="E718" s="11"/>
      <c r="F718" s="11"/>
      <c r="G718" s="11"/>
      <c r="H718" s="11"/>
      <c r="I718" s="11"/>
      <c r="J718" s="11"/>
      <c r="K718" s="8" t="s">
        <v>3451</v>
      </c>
      <c r="L718" s="8"/>
      <c r="M718" s="8"/>
      <c r="N718" s="8"/>
      <c r="O718" s="8"/>
      <c r="P718" s="8"/>
      <c r="Q718" s="8"/>
      <c r="R718" s="8"/>
      <c r="S718" s="8" t="s">
        <v>3452</v>
      </c>
      <c r="T718" s="11"/>
      <c r="U718" s="11"/>
      <c r="V718" s="11"/>
      <c r="W718" s="11"/>
      <c r="X718" s="11"/>
      <c r="Y718" s="11"/>
      <c r="Z718" s="11"/>
      <c r="AA718" s="8" t="str">
        <f>IF(I718="", "",IF(I718=Categories!A$1, Categories!C$1, IF(I718=Categories!A$2, Categories!C$2, IF(AND(I718=Categories!A$3, J718=Categories!B$2), Categories!C$1, IF(AND(I718=Categories!A$3, OR(J718=Categories!B$1, J718=Categories!B$3)), Categories!C$2, Categories!C$3)))))</f>
        <v/>
      </c>
      <c r="AB718" s="8" t="str">
        <f>IF(Q718="", "", IF(Q718=Categories!A$1, Categories!C$1, IF(Q718=Categories!A$2, Categories!C$2, IF(AND(Q718=Categories!A$3, R718=Categories!B$2), Categories!C$1, IF(AND(Q718=Categories!A$3, OR(R718=Categories!B$1, R718=Categories!B$3)), Categories!C$2, Categories!C$3)))))</f>
        <v/>
      </c>
      <c r="AC718" s="13" t="str">
        <f>IF(Y718="", "", IF(Y718=Categories!A$1, Categories!C$1, IF(Y718=Categories!A$2, Categories!C$2, IF(AND(Y718=Categories!A$3, Z718=Categories!B$2), Categories!C$1, IF(AND(Y718=Categories!A$3, OR(Z718=Categories!B$1, Z718=Categories!B$3)), Categories!C$2, Categories!C$3)))))</f>
        <v/>
      </c>
      <c r="AD718" s="11">
        <f t="shared" ref="AD718:AH718" si="725">D718+L718+T718</f>
        <v>0</v>
      </c>
      <c r="AE718" s="11">
        <f t="shared" si="725"/>
        <v>0</v>
      </c>
      <c r="AF718" s="11">
        <f t="shared" si="725"/>
        <v>0</v>
      </c>
      <c r="AG718" s="11">
        <f t="shared" si="725"/>
        <v>0</v>
      </c>
      <c r="AH718" s="11">
        <f t="shared" si="725"/>
        <v>0</v>
      </c>
      <c r="AI718" s="11">
        <f>COUNTIF(AA718:AC718, Categories!C$1)</f>
        <v>0</v>
      </c>
      <c r="AJ718" s="14" t="str">
        <f>IF(AA718="", "", IF(OR(AND(AA718=AB718, AA718=Categories!C$3), AND(AB718=AC718,AB718=Categories!C$3), AND(AA718=AC718, AA718=Categories!C$3)), Categories!D$3, IF(OR(AND(AA718&lt;&gt;AB718, AND(AA718&lt;&gt;Categories!C$3, AB718&lt;&gt;Categories!C$3)), AND(AB718&lt;&gt;AC718, AND(AC718&lt;&gt;Categories!C$3, AB718&lt;&gt;Categories!C$3)), AND(AA718&lt;&gt;AC718, AND(AA718&lt;&gt;Categories!C$3, AC718&lt;&gt;Categories!C$3))), Categories!D$2, Categories!D$1)))</f>
        <v/>
      </c>
      <c r="AK718" s="8"/>
      <c r="AL718" s="8"/>
      <c r="AM718" s="8"/>
      <c r="AN718" s="8"/>
      <c r="AO718" s="8"/>
    </row>
    <row r="719">
      <c r="A719" s="8" t="s">
        <v>3453</v>
      </c>
      <c r="B719" s="8" t="s">
        <v>3454</v>
      </c>
      <c r="C719" s="8" t="s">
        <v>3455</v>
      </c>
      <c r="D719" s="11"/>
      <c r="E719" s="11"/>
      <c r="F719" s="11"/>
      <c r="G719" s="11"/>
      <c r="H719" s="11"/>
      <c r="I719" s="11"/>
      <c r="J719" s="11"/>
      <c r="K719" s="8" t="s">
        <v>3456</v>
      </c>
      <c r="L719" s="8"/>
      <c r="M719" s="8"/>
      <c r="N719" s="8"/>
      <c r="O719" s="8"/>
      <c r="P719" s="8"/>
      <c r="Q719" s="8"/>
      <c r="R719" s="8"/>
      <c r="S719" s="8" t="s">
        <v>3457</v>
      </c>
      <c r="T719" s="11"/>
      <c r="U719" s="11"/>
      <c r="V719" s="11"/>
      <c r="W719" s="11"/>
      <c r="X719" s="11"/>
      <c r="Y719" s="11"/>
      <c r="Z719" s="11"/>
      <c r="AA719" s="8" t="str">
        <f>IF(I719="", "",IF(I719=Categories!A$1, Categories!C$1, IF(I719=Categories!A$2, Categories!C$2, IF(AND(I719=Categories!A$3, J719=Categories!B$2), Categories!C$1, IF(AND(I719=Categories!A$3, OR(J719=Categories!B$1, J719=Categories!B$3)), Categories!C$2, Categories!C$3)))))</f>
        <v/>
      </c>
      <c r="AB719" s="8" t="str">
        <f>IF(Q719="", "", IF(Q719=Categories!A$1, Categories!C$1, IF(Q719=Categories!A$2, Categories!C$2, IF(AND(Q719=Categories!A$3, R719=Categories!B$2), Categories!C$1, IF(AND(Q719=Categories!A$3, OR(R719=Categories!B$1, R719=Categories!B$3)), Categories!C$2, Categories!C$3)))))</f>
        <v/>
      </c>
      <c r="AC719" s="13" t="str">
        <f>IF(Y719="", "", IF(Y719=Categories!A$1, Categories!C$1, IF(Y719=Categories!A$2, Categories!C$2, IF(AND(Y719=Categories!A$3, Z719=Categories!B$2), Categories!C$1, IF(AND(Y719=Categories!A$3, OR(Z719=Categories!B$1, Z719=Categories!B$3)), Categories!C$2, Categories!C$3)))))</f>
        <v/>
      </c>
      <c r="AD719" s="11">
        <f t="shared" ref="AD719:AH719" si="726">D719+L719+T719</f>
        <v>0</v>
      </c>
      <c r="AE719" s="11">
        <f t="shared" si="726"/>
        <v>0</v>
      </c>
      <c r="AF719" s="11">
        <f t="shared" si="726"/>
        <v>0</v>
      </c>
      <c r="AG719" s="11">
        <f t="shared" si="726"/>
        <v>0</v>
      </c>
      <c r="AH719" s="11">
        <f t="shared" si="726"/>
        <v>0</v>
      </c>
      <c r="AI719" s="11">
        <f>COUNTIF(AA719:AC719, Categories!C$1)</f>
        <v>0</v>
      </c>
      <c r="AJ719" s="14" t="str">
        <f>IF(AA719="", "", IF(OR(AND(AA719=AB719, AA719=Categories!C$3), AND(AB719=AC719,AB719=Categories!C$3), AND(AA719=AC719, AA719=Categories!C$3)), Categories!D$3, IF(OR(AND(AA719&lt;&gt;AB719, AND(AA719&lt;&gt;Categories!C$3, AB719&lt;&gt;Categories!C$3)), AND(AB719&lt;&gt;AC719, AND(AC719&lt;&gt;Categories!C$3, AB719&lt;&gt;Categories!C$3)), AND(AA719&lt;&gt;AC719, AND(AA719&lt;&gt;Categories!C$3, AC719&lt;&gt;Categories!C$3))), Categories!D$2, Categories!D$1)))</f>
        <v/>
      </c>
      <c r="AK719" s="8"/>
      <c r="AL719" s="8"/>
      <c r="AM719" s="8"/>
      <c r="AN719" s="8"/>
      <c r="AO719" s="8"/>
    </row>
    <row r="720">
      <c r="A720" s="8" t="s">
        <v>3458</v>
      </c>
      <c r="B720" s="8" t="s">
        <v>3459</v>
      </c>
      <c r="C720" s="8" t="s">
        <v>3460</v>
      </c>
      <c r="D720" s="11"/>
      <c r="E720" s="11"/>
      <c r="F720" s="11"/>
      <c r="G720" s="11"/>
      <c r="H720" s="11"/>
      <c r="I720" s="11"/>
      <c r="J720" s="11"/>
      <c r="K720" s="8" t="s">
        <v>3461</v>
      </c>
      <c r="L720" s="8"/>
      <c r="M720" s="8"/>
      <c r="N720" s="8"/>
      <c r="O720" s="8"/>
      <c r="P720" s="8"/>
      <c r="Q720" s="8"/>
      <c r="R720" s="8"/>
      <c r="S720" s="8" t="s">
        <v>3462</v>
      </c>
      <c r="T720" s="11"/>
      <c r="U720" s="11"/>
      <c r="V720" s="11"/>
      <c r="W720" s="11"/>
      <c r="X720" s="11"/>
      <c r="Y720" s="11"/>
      <c r="Z720" s="11"/>
      <c r="AA720" s="8" t="str">
        <f>IF(I720="", "",IF(I720=Categories!A$1, Categories!C$1, IF(I720=Categories!A$2, Categories!C$2, IF(AND(I720=Categories!A$3, J720=Categories!B$2), Categories!C$1, IF(AND(I720=Categories!A$3, OR(J720=Categories!B$1, J720=Categories!B$3)), Categories!C$2, Categories!C$3)))))</f>
        <v/>
      </c>
      <c r="AB720" s="8" t="str">
        <f>IF(Q720="", "", IF(Q720=Categories!A$1, Categories!C$1, IF(Q720=Categories!A$2, Categories!C$2, IF(AND(Q720=Categories!A$3, R720=Categories!B$2), Categories!C$1, IF(AND(Q720=Categories!A$3, OR(R720=Categories!B$1, R720=Categories!B$3)), Categories!C$2, Categories!C$3)))))</f>
        <v/>
      </c>
      <c r="AC720" s="13" t="str">
        <f>IF(Y720="", "", IF(Y720=Categories!A$1, Categories!C$1, IF(Y720=Categories!A$2, Categories!C$2, IF(AND(Y720=Categories!A$3, Z720=Categories!B$2), Categories!C$1, IF(AND(Y720=Categories!A$3, OR(Z720=Categories!B$1, Z720=Categories!B$3)), Categories!C$2, Categories!C$3)))))</f>
        <v/>
      </c>
      <c r="AD720" s="11">
        <f t="shared" ref="AD720:AH720" si="727">D720+L720+T720</f>
        <v>0</v>
      </c>
      <c r="AE720" s="11">
        <f t="shared" si="727"/>
        <v>0</v>
      </c>
      <c r="AF720" s="11">
        <f t="shared" si="727"/>
        <v>0</v>
      </c>
      <c r="AG720" s="11">
        <f t="shared" si="727"/>
        <v>0</v>
      </c>
      <c r="AH720" s="11">
        <f t="shared" si="727"/>
        <v>0</v>
      </c>
      <c r="AI720" s="11">
        <f>COUNTIF(AA720:AC720, Categories!C$1)</f>
        <v>0</v>
      </c>
      <c r="AJ720" s="14" t="str">
        <f>IF(AA720="", "", IF(OR(AND(AA720=AB720, AA720=Categories!C$3), AND(AB720=AC720,AB720=Categories!C$3), AND(AA720=AC720, AA720=Categories!C$3)), Categories!D$3, IF(OR(AND(AA720&lt;&gt;AB720, AND(AA720&lt;&gt;Categories!C$3, AB720&lt;&gt;Categories!C$3)), AND(AB720&lt;&gt;AC720, AND(AC720&lt;&gt;Categories!C$3, AB720&lt;&gt;Categories!C$3)), AND(AA720&lt;&gt;AC720, AND(AA720&lt;&gt;Categories!C$3, AC720&lt;&gt;Categories!C$3))), Categories!D$2, Categories!D$1)))</f>
        <v/>
      </c>
      <c r="AK720" s="8"/>
      <c r="AL720" s="8"/>
      <c r="AM720" s="8"/>
      <c r="AN720" s="8"/>
      <c r="AO720" s="8"/>
    </row>
    <row r="721">
      <c r="A721" s="8" t="s">
        <v>3463</v>
      </c>
      <c r="B721" s="8" t="s">
        <v>3464</v>
      </c>
      <c r="C721" s="8" t="s">
        <v>3465</v>
      </c>
      <c r="D721" s="11"/>
      <c r="E721" s="11"/>
      <c r="F721" s="11"/>
      <c r="G721" s="11"/>
      <c r="H721" s="11"/>
      <c r="I721" s="11"/>
      <c r="J721" s="11"/>
      <c r="K721" s="8" t="s">
        <v>3466</v>
      </c>
      <c r="L721" s="8"/>
      <c r="M721" s="8"/>
      <c r="N721" s="8"/>
      <c r="O721" s="8"/>
      <c r="P721" s="8"/>
      <c r="Q721" s="8"/>
      <c r="R721" s="8"/>
      <c r="S721" s="8" t="s">
        <v>588</v>
      </c>
      <c r="T721" s="11"/>
      <c r="U721" s="11"/>
      <c r="V721" s="11"/>
      <c r="W721" s="11"/>
      <c r="X721" s="11"/>
      <c r="Y721" s="11"/>
      <c r="Z721" s="11"/>
      <c r="AA721" s="8" t="str">
        <f>IF(I721="", "",IF(I721=Categories!A$1, Categories!C$1, IF(I721=Categories!A$2, Categories!C$2, IF(AND(I721=Categories!A$3, J721=Categories!B$2), Categories!C$1, IF(AND(I721=Categories!A$3, OR(J721=Categories!B$1, J721=Categories!B$3)), Categories!C$2, Categories!C$3)))))</f>
        <v/>
      </c>
      <c r="AB721" s="8" t="str">
        <f>IF(Q721="", "", IF(Q721=Categories!A$1, Categories!C$1, IF(Q721=Categories!A$2, Categories!C$2, IF(AND(Q721=Categories!A$3, R721=Categories!B$2), Categories!C$1, IF(AND(Q721=Categories!A$3, OR(R721=Categories!B$1, R721=Categories!B$3)), Categories!C$2, Categories!C$3)))))</f>
        <v/>
      </c>
      <c r="AC721" s="13" t="str">
        <f>IF(Y721="", "", IF(Y721=Categories!A$1, Categories!C$1, IF(Y721=Categories!A$2, Categories!C$2, IF(AND(Y721=Categories!A$3, Z721=Categories!B$2), Categories!C$1, IF(AND(Y721=Categories!A$3, OR(Z721=Categories!B$1, Z721=Categories!B$3)), Categories!C$2, Categories!C$3)))))</f>
        <v/>
      </c>
      <c r="AD721" s="11">
        <f t="shared" ref="AD721:AH721" si="728">D721+L721+T721</f>
        <v>0</v>
      </c>
      <c r="AE721" s="11">
        <f t="shared" si="728"/>
        <v>0</v>
      </c>
      <c r="AF721" s="11">
        <f t="shared" si="728"/>
        <v>0</v>
      </c>
      <c r="AG721" s="11">
        <f t="shared" si="728"/>
        <v>0</v>
      </c>
      <c r="AH721" s="11">
        <f t="shared" si="728"/>
        <v>0</v>
      </c>
      <c r="AI721" s="11">
        <f>COUNTIF(AA721:AC721, Categories!C$1)</f>
        <v>0</v>
      </c>
      <c r="AJ721" s="14" t="str">
        <f>IF(AA721="", "", IF(OR(AND(AA721=AB721, AA721=Categories!C$3), AND(AB721=AC721,AB721=Categories!C$3), AND(AA721=AC721, AA721=Categories!C$3)), Categories!D$3, IF(OR(AND(AA721&lt;&gt;AB721, AND(AA721&lt;&gt;Categories!C$3, AB721&lt;&gt;Categories!C$3)), AND(AB721&lt;&gt;AC721, AND(AC721&lt;&gt;Categories!C$3, AB721&lt;&gt;Categories!C$3)), AND(AA721&lt;&gt;AC721, AND(AA721&lt;&gt;Categories!C$3, AC721&lt;&gt;Categories!C$3))), Categories!D$2, Categories!D$1)))</f>
        <v/>
      </c>
      <c r="AK721" s="8"/>
      <c r="AL721" s="8"/>
      <c r="AM721" s="8"/>
      <c r="AN721" s="8"/>
      <c r="AO721" s="8"/>
    </row>
    <row r="722">
      <c r="A722" s="8" t="s">
        <v>3467</v>
      </c>
      <c r="B722" s="8" t="s">
        <v>3468</v>
      </c>
      <c r="C722" s="8" t="s">
        <v>3469</v>
      </c>
      <c r="D722" s="11"/>
      <c r="E722" s="11"/>
      <c r="F722" s="11"/>
      <c r="G722" s="11"/>
      <c r="H722" s="11"/>
      <c r="I722" s="11"/>
      <c r="J722" s="11"/>
      <c r="K722" s="8" t="s">
        <v>780</v>
      </c>
      <c r="L722" s="8"/>
      <c r="M722" s="8"/>
      <c r="N722" s="8"/>
      <c r="O722" s="8"/>
      <c r="P722" s="8"/>
      <c r="Q722" s="8"/>
      <c r="R722" s="8"/>
      <c r="S722" s="8" t="s">
        <v>3470</v>
      </c>
      <c r="T722" s="11"/>
      <c r="U722" s="11"/>
      <c r="V722" s="11"/>
      <c r="W722" s="11"/>
      <c r="X722" s="11"/>
      <c r="Y722" s="11"/>
      <c r="Z722" s="11"/>
      <c r="AA722" s="8" t="str">
        <f>IF(I722="", "",IF(I722=Categories!A$1, Categories!C$1, IF(I722=Categories!A$2, Categories!C$2, IF(AND(I722=Categories!A$3, J722=Categories!B$2), Categories!C$1, IF(AND(I722=Categories!A$3, OR(J722=Categories!B$1, J722=Categories!B$3)), Categories!C$2, Categories!C$3)))))</f>
        <v/>
      </c>
      <c r="AB722" s="8" t="str">
        <f>IF(Q722="", "", IF(Q722=Categories!A$1, Categories!C$1, IF(Q722=Categories!A$2, Categories!C$2, IF(AND(Q722=Categories!A$3, R722=Categories!B$2), Categories!C$1, IF(AND(Q722=Categories!A$3, OR(R722=Categories!B$1, R722=Categories!B$3)), Categories!C$2, Categories!C$3)))))</f>
        <v/>
      </c>
      <c r="AC722" s="13" t="str">
        <f>IF(Y722="", "", IF(Y722=Categories!A$1, Categories!C$1, IF(Y722=Categories!A$2, Categories!C$2, IF(AND(Y722=Categories!A$3, Z722=Categories!B$2), Categories!C$1, IF(AND(Y722=Categories!A$3, OR(Z722=Categories!B$1, Z722=Categories!B$3)), Categories!C$2, Categories!C$3)))))</f>
        <v/>
      </c>
      <c r="AD722" s="11">
        <f t="shared" ref="AD722:AH722" si="729">D722+L722+T722</f>
        <v>0</v>
      </c>
      <c r="AE722" s="11">
        <f t="shared" si="729"/>
        <v>0</v>
      </c>
      <c r="AF722" s="11">
        <f t="shared" si="729"/>
        <v>0</v>
      </c>
      <c r="AG722" s="11">
        <f t="shared" si="729"/>
        <v>0</v>
      </c>
      <c r="AH722" s="11">
        <f t="shared" si="729"/>
        <v>0</v>
      </c>
      <c r="AI722" s="11">
        <f>COUNTIF(AA722:AC722, Categories!C$1)</f>
        <v>0</v>
      </c>
      <c r="AJ722" s="14" t="str">
        <f>IF(AA722="", "", IF(OR(AND(AA722=AB722, AA722=Categories!C$3), AND(AB722=AC722,AB722=Categories!C$3), AND(AA722=AC722, AA722=Categories!C$3)), Categories!D$3, IF(OR(AND(AA722&lt;&gt;AB722, AND(AA722&lt;&gt;Categories!C$3, AB722&lt;&gt;Categories!C$3)), AND(AB722&lt;&gt;AC722, AND(AC722&lt;&gt;Categories!C$3, AB722&lt;&gt;Categories!C$3)), AND(AA722&lt;&gt;AC722, AND(AA722&lt;&gt;Categories!C$3, AC722&lt;&gt;Categories!C$3))), Categories!D$2, Categories!D$1)))</f>
        <v/>
      </c>
      <c r="AK722" s="8"/>
      <c r="AL722" s="8"/>
      <c r="AM722" s="8"/>
      <c r="AN722" s="8"/>
      <c r="AO722" s="8"/>
    </row>
    <row r="723">
      <c r="A723" s="8" t="s">
        <v>3471</v>
      </c>
      <c r="B723" s="8" t="s">
        <v>3472</v>
      </c>
      <c r="C723" s="8" t="s">
        <v>553</v>
      </c>
      <c r="D723" s="11"/>
      <c r="E723" s="11"/>
      <c r="F723" s="11"/>
      <c r="G723" s="11"/>
      <c r="H723" s="11"/>
      <c r="I723" s="11"/>
      <c r="J723" s="11"/>
      <c r="K723" s="8" t="s">
        <v>3473</v>
      </c>
      <c r="L723" s="8"/>
      <c r="M723" s="8"/>
      <c r="N723" s="8"/>
      <c r="O723" s="8"/>
      <c r="P723" s="8"/>
      <c r="Q723" s="8"/>
      <c r="R723" s="8"/>
      <c r="S723" s="8" t="s">
        <v>3474</v>
      </c>
      <c r="T723" s="11"/>
      <c r="U723" s="11"/>
      <c r="V723" s="11"/>
      <c r="W723" s="11"/>
      <c r="X723" s="11"/>
      <c r="Y723" s="11"/>
      <c r="Z723" s="11"/>
      <c r="AA723" s="8" t="str">
        <f>IF(I723="", "",IF(I723=Categories!A$1, Categories!C$1, IF(I723=Categories!A$2, Categories!C$2, IF(AND(I723=Categories!A$3, J723=Categories!B$2), Categories!C$1, IF(AND(I723=Categories!A$3, OR(J723=Categories!B$1, J723=Categories!B$3)), Categories!C$2, Categories!C$3)))))</f>
        <v/>
      </c>
      <c r="AB723" s="8" t="str">
        <f>IF(Q723="", "", IF(Q723=Categories!A$1, Categories!C$1, IF(Q723=Categories!A$2, Categories!C$2, IF(AND(Q723=Categories!A$3, R723=Categories!B$2), Categories!C$1, IF(AND(Q723=Categories!A$3, OR(R723=Categories!B$1, R723=Categories!B$3)), Categories!C$2, Categories!C$3)))))</f>
        <v/>
      </c>
      <c r="AC723" s="13" t="str">
        <f>IF(Y723="", "", IF(Y723=Categories!A$1, Categories!C$1, IF(Y723=Categories!A$2, Categories!C$2, IF(AND(Y723=Categories!A$3, Z723=Categories!B$2), Categories!C$1, IF(AND(Y723=Categories!A$3, OR(Z723=Categories!B$1, Z723=Categories!B$3)), Categories!C$2, Categories!C$3)))))</f>
        <v/>
      </c>
      <c r="AD723" s="11">
        <f t="shared" ref="AD723:AH723" si="730">D723+L723+T723</f>
        <v>0</v>
      </c>
      <c r="AE723" s="11">
        <f t="shared" si="730"/>
        <v>0</v>
      </c>
      <c r="AF723" s="11">
        <f t="shared" si="730"/>
        <v>0</v>
      </c>
      <c r="AG723" s="11">
        <f t="shared" si="730"/>
        <v>0</v>
      </c>
      <c r="AH723" s="11">
        <f t="shared" si="730"/>
        <v>0</v>
      </c>
      <c r="AI723" s="11">
        <f>COUNTIF(AA723:AC723, Categories!C$1)</f>
        <v>0</v>
      </c>
      <c r="AJ723" s="14" t="str">
        <f>IF(AA723="", "", IF(OR(AND(AA723=AB723, AA723=Categories!C$3), AND(AB723=AC723,AB723=Categories!C$3), AND(AA723=AC723, AA723=Categories!C$3)), Categories!D$3, IF(OR(AND(AA723&lt;&gt;AB723, AND(AA723&lt;&gt;Categories!C$3, AB723&lt;&gt;Categories!C$3)), AND(AB723&lt;&gt;AC723, AND(AC723&lt;&gt;Categories!C$3, AB723&lt;&gt;Categories!C$3)), AND(AA723&lt;&gt;AC723, AND(AA723&lt;&gt;Categories!C$3, AC723&lt;&gt;Categories!C$3))), Categories!D$2, Categories!D$1)))</f>
        <v/>
      </c>
      <c r="AK723" s="8"/>
      <c r="AL723" s="8"/>
      <c r="AM723" s="8"/>
      <c r="AN723" s="8"/>
      <c r="AO723" s="8"/>
    </row>
    <row r="724">
      <c r="A724" s="8" t="s">
        <v>3475</v>
      </c>
      <c r="B724" s="8" t="s">
        <v>3476</v>
      </c>
      <c r="C724" s="8" t="s">
        <v>3477</v>
      </c>
      <c r="D724" s="11"/>
      <c r="E724" s="11"/>
      <c r="F724" s="11"/>
      <c r="G724" s="11"/>
      <c r="H724" s="11"/>
      <c r="I724" s="11"/>
      <c r="J724" s="11"/>
      <c r="K724" s="8" t="s">
        <v>411</v>
      </c>
      <c r="L724" s="8"/>
      <c r="M724" s="8"/>
      <c r="N724" s="8"/>
      <c r="O724" s="8"/>
      <c r="P724" s="8"/>
      <c r="Q724" s="8"/>
      <c r="R724" s="8"/>
      <c r="S724" s="8" t="s">
        <v>3478</v>
      </c>
      <c r="T724" s="11"/>
      <c r="U724" s="11"/>
      <c r="V724" s="11"/>
      <c r="W724" s="11"/>
      <c r="X724" s="11"/>
      <c r="Y724" s="11"/>
      <c r="Z724" s="11"/>
      <c r="AA724" s="8" t="str">
        <f>IF(I724="", "",IF(I724=Categories!A$1, Categories!C$1, IF(I724=Categories!A$2, Categories!C$2, IF(AND(I724=Categories!A$3, J724=Categories!B$2), Categories!C$1, IF(AND(I724=Categories!A$3, OR(J724=Categories!B$1, J724=Categories!B$3)), Categories!C$2, Categories!C$3)))))</f>
        <v/>
      </c>
      <c r="AB724" s="8" t="str">
        <f>IF(Q724="", "", IF(Q724=Categories!A$1, Categories!C$1, IF(Q724=Categories!A$2, Categories!C$2, IF(AND(Q724=Categories!A$3, R724=Categories!B$2), Categories!C$1, IF(AND(Q724=Categories!A$3, OR(R724=Categories!B$1, R724=Categories!B$3)), Categories!C$2, Categories!C$3)))))</f>
        <v/>
      </c>
      <c r="AC724" s="13" t="str">
        <f>IF(Y724="", "", IF(Y724=Categories!A$1, Categories!C$1, IF(Y724=Categories!A$2, Categories!C$2, IF(AND(Y724=Categories!A$3, Z724=Categories!B$2), Categories!C$1, IF(AND(Y724=Categories!A$3, OR(Z724=Categories!B$1, Z724=Categories!B$3)), Categories!C$2, Categories!C$3)))))</f>
        <v/>
      </c>
      <c r="AD724" s="11">
        <f t="shared" ref="AD724:AH724" si="731">D724+L724+T724</f>
        <v>0</v>
      </c>
      <c r="AE724" s="11">
        <f t="shared" si="731"/>
        <v>0</v>
      </c>
      <c r="AF724" s="11">
        <f t="shared" si="731"/>
        <v>0</v>
      </c>
      <c r="AG724" s="11">
        <f t="shared" si="731"/>
        <v>0</v>
      </c>
      <c r="AH724" s="11">
        <f t="shared" si="731"/>
        <v>0</v>
      </c>
      <c r="AI724" s="11">
        <f>COUNTIF(AA724:AC724, Categories!C$1)</f>
        <v>0</v>
      </c>
      <c r="AJ724" s="14" t="str">
        <f>IF(AA724="", "", IF(OR(AND(AA724=AB724, AA724=Categories!C$3), AND(AB724=AC724,AB724=Categories!C$3), AND(AA724=AC724, AA724=Categories!C$3)), Categories!D$3, IF(OR(AND(AA724&lt;&gt;AB724, AND(AA724&lt;&gt;Categories!C$3, AB724&lt;&gt;Categories!C$3)), AND(AB724&lt;&gt;AC724, AND(AC724&lt;&gt;Categories!C$3, AB724&lt;&gt;Categories!C$3)), AND(AA724&lt;&gt;AC724, AND(AA724&lt;&gt;Categories!C$3, AC724&lt;&gt;Categories!C$3))), Categories!D$2, Categories!D$1)))</f>
        <v/>
      </c>
      <c r="AK724" s="8"/>
      <c r="AL724" s="8"/>
      <c r="AM724" s="8"/>
      <c r="AN724" s="8"/>
      <c r="AO724" s="8"/>
    </row>
    <row r="725">
      <c r="A725" s="8" t="s">
        <v>3479</v>
      </c>
      <c r="B725" s="8" t="s">
        <v>3480</v>
      </c>
      <c r="C725" s="8" t="s">
        <v>3481</v>
      </c>
      <c r="D725" s="11"/>
      <c r="E725" s="11"/>
      <c r="F725" s="11"/>
      <c r="G725" s="11"/>
      <c r="H725" s="11"/>
      <c r="I725" s="11"/>
      <c r="J725" s="11"/>
      <c r="K725" s="8" t="s">
        <v>3482</v>
      </c>
      <c r="L725" s="8"/>
      <c r="M725" s="8"/>
      <c r="N725" s="8"/>
      <c r="O725" s="8"/>
      <c r="P725" s="8"/>
      <c r="Q725" s="8"/>
      <c r="R725" s="8"/>
      <c r="S725" s="8" t="s">
        <v>1461</v>
      </c>
      <c r="T725" s="11"/>
      <c r="U725" s="11"/>
      <c r="V725" s="11"/>
      <c r="W725" s="11"/>
      <c r="X725" s="11"/>
      <c r="Y725" s="11"/>
      <c r="Z725" s="11"/>
      <c r="AA725" s="8" t="str">
        <f>IF(I725="", "",IF(I725=Categories!A$1, Categories!C$1, IF(I725=Categories!A$2, Categories!C$2, IF(AND(I725=Categories!A$3, J725=Categories!B$2), Categories!C$1, IF(AND(I725=Categories!A$3, OR(J725=Categories!B$1, J725=Categories!B$3)), Categories!C$2, Categories!C$3)))))</f>
        <v/>
      </c>
      <c r="AB725" s="8" t="str">
        <f>IF(Q725="", "", IF(Q725=Categories!A$1, Categories!C$1, IF(Q725=Categories!A$2, Categories!C$2, IF(AND(Q725=Categories!A$3, R725=Categories!B$2), Categories!C$1, IF(AND(Q725=Categories!A$3, OR(R725=Categories!B$1, R725=Categories!B$3)), Categories!C$2, Categories!C$3)))))</f>
        <v/>
      </c>
      <c r="AC725" s="13" t="str">
        <f>IF(Y725="", "", IF(Y725=Categories!A$1, Categories!C$1, IF(Y725=Categories!A$2, Categories!C$2, IF(AND(Y725=Categories!A$3, Z725=Categories!B$2), Categories!C$1, IF(AND(Y725=Categories!A$3, OR(Z725=Categories!B$1, Z725=Categories!B$3)), Categories!C$2, Categories!C$3)))))</f>
        <v/>
      </c>
      <c r="AD725" s="11">
        <f t="shared" ref="AD725:AH725" si="732">D725+L725+T725</f>
        <v>0</v>
      </c>
      <c r="AE725" s="11">
        <f t="shared" si="732"/>
        <v>0</v>
      </c>
      <c r="AF725" s="11">
        <f t="shared" si="732"/>
        <v>0</v>
      </c>
      <c r="AG725" s="11">
        <f t="shared" si="732"/>
        <v>0</v>
      </c>
      <c r="AH725" s="11">
        <f t="shared" si="732"/>
        <v>0</v>
      </c>
      <c r="AI725" s="11">
        <f>COUNTIF(AA725:AC725, Categories!C$1)</f>
        <v>0</v>
      </c>
      <c r="AJ725" s="14" t="str">
        <f>IF(AA725="", "", IF(OR(AND(AA725=AB725, AA725=Categories!C$3), AND(AB725=AC725,AB725=Categories!C$3), AND(AA725=AC725, AA725=Categories!C$3)), Categories!D$3, IF(OR(AND(AA725&lt;&gt;AB725, AND(AA725&lt;&gt;Categories!C$3, AB725&lt;&gt;Categories!C$3)), AND(AB725&lt;&gt;AC725, AND(AC725&lt;&gt;Categories!C$3, AB725&lt;&gt;Categories!C$3)), AND(AA725&lt;&gt;AC725, AND(AA725&lt;&gt;Categories!C$3, AC725&lt;&gt;Categories!C$3))), Categories!D$2, Categories!D$1)))</f>
        <v/>
      </c>
      <c r="AK725" s="8"/>
      <c r="AL725" s="8"/>
      <c r="AM725" s="8"/>
      <c r="AN725" s="8"/>
      <c r="AO725" s="8"/>
    </row>
    <row r="726">
      <c r="A726" s="8" t="s">
        <v>3483</v>
      </c>
      <c r="B726" s="8" t="s">
        <v>3484</v>
      </c>
      <c r="C726" s="8" t="s">
        <v>3485</v>
      </c>
      <c r="D726" s="11"/>
      <c r="E726" s="11"/>
      <c r="F726" s="11"/>
      <c r="G726" s="11"/>
      <c r="H726" s="11"/>
      <c r="I726" s="11"/>
      <c r="J726" s="11"/>
      <c r="K726" s="8" t="s">
        <v>3486</v>
      </c>
      <c r="L726" s="8"/>
      <c r="M726" s="8"/>
      <c r="N726" s="8"/>
      <c r="O726" s="8"/>
      <c r="P726" s="8"/>
      <c r="Q726" s="8"/>
      <c r="R726" s="8"/>
      <c r="S726" s="8" t="s">
        <v>3487</v>
      </c>
      <c r="T726" s="11"/>
      <c r="U726" s="11"/>
      <c r="V726" s="11"/>
      <c r="W726" s="11"/>
      <c r="X726" s="11"/>
      <c r="Y726" s="11"/>
      <c r="Z726" s="11"/>
      <c r="AA726" s="8" t="str">
        <f>IF(I726="", "",IF(I726=Categories!A$1, Categories!C$1, IF(I726=Categories!A$2, Categories!C$2, IF(AND(I726=Categories!A$3, J726=Categories!B$2), Categories!C$1, IF(AND(I726=Categories!A$3, OR(J726=Categories!B$1, J726=Categories!B$3)), Categories!C$2, Categories!C$3)))))</f>
        <v/>
      </c>
      <c r="AB726" s="8" t="str">
        <f>IF(Q726="", "", IF(Q726=Categories!A$1, Categories!C$1, IF(Q726=Categories!A$2, Categories!C$2, IF(AND(Q726=Categories!A$3, R726=Categories!B$2), Categories!C$1, IF(AND(Q726=Categories!A$3, OR(R726=Categories!B$1, R726=Categories!B$3)), Categories!C$2, Categories!C$3)))))</f>
        <v/>
      </c>
      <c r="AC726" s="13" t="str">
        <f>IF(Y726="", "", IF(Y726=Categories!A$1, Categories!C$1, IF(Y726=Categories!A$2, Categories!C$2, IF(AND(Y726=Categories!A$3, Z726=Categories!B$2), Categories!C$1, IF(AND(Y726=Categories!A$3, OR(Z726=Categories!B$1, Z726=Categories!B$3)), Categories!C$2, Categories!C$3)))))</f>
        <v/>
      </c>
      <c r="AD726" s="11">
        <f t="shared" ref="AD726:AH726" si="733">D726+L726+T726</f>
        <v>0</v>
      </c>
      <c r="AE726" s="11">
        <f t="shared" si="733"/>
        <v>0</v>
      </c>
      <c r="AF726" s="11">
        <f t="shared" si="733"/>
        <v>0</v>
      </c>
      <c r="AG726" s="11">
        <f t="shared" si="733"/>
        <v>0</v>
      </c>
      <c r="AH726" s="11">
        <f t="shared" si="733"/>
        <v>0</v>
      </c>
      <c r="AI726" s="11">
        <f>COUNTIF(AA726:AC726, Categories!C$1)</f>
        <v>0</v>
      </c>
      <c r="AJ726" s="14" t="str">
        <f>IF(AA726="", "", IF(OR(AND(AA726=AB726, AA726=Categories!C$3), AND(AB726=AC726,AB726=Categories!C$3), AND(AA726=AC726, AA726=Categories!C$3)), Categories!D$3, IF(OR(AND(AA726&lt;&gt;AB726, AND(AA726&lt;&gt;Categories!C$3, AB726&lt;&gt;Categories!C$3)), AND(AB726&lt;&gt;AC726, AND(AC726&lt;&gt;Categories!C$3, AB726&lt;&gt;Categories!C$3)), AND(AA726&lt;&gt;AC726, AND(AA726&lt;&gt;Categories!C$3, AC726&lt;&gt;Categories!C$3))), Categories!D$2, Categories!D$1)))</f>
        <v/>
      </c>
      <c r="AK726" s="8"/>
      <c r="AL726" s="8"/>
      <c r="AM726" s="8"/>
      <c r="AN726" s="8"/>
      <c r="AO726" s="8"/>
    </row>
    <row r="727">
      <c r="A727" s="8" t="s">
        <v>3488</v>
      </c>
      <c r="B727" s="8" t="s">
        <v>3489</v>
      </c>
      <c r="C727" s="8" t="s">
        <v>3490</v>
      </c>
      <c r="D727" s="11"/>
      <c r="E727" s="11"/>
      <c r="F727" s="11"/>
      <c r="G727" s="11"/>
      <c r="H727" s="11"/>
      <c r="I727" s="11"/>
      <c r="J727" s="11"/>
      <c r="K727" s="8" t="s">
        <v>3491</v>
      </c>
      <c r="L727" s="8"/>
      <c r="M727" s="8"/>
      <c r="N727" s="8"/>
      <c r="O727" s="8"/>
      <c r="P727" s="8"/>
      <c r="Q727" s="8"/>
      <c r="R727" s="8"/>
      <c r="S727" s="8" t="s">
        <v>3492</v>
      </c>
      <c r="T727" s="11"/>
      <c r="U727" s="11"/>
      <c r="V727" s="11"/>
      <c r="W727" s="11"/>
      <c r="X727" s="11"/>
      <c r="Y727" s="11"/>
      <c r="Z727" s="11"/>
      <c r="AA727" s="8" t="str">
        <f>IF(I727="", "",IF(I727=Categories!A$1, Categories!C$1, IF(I727=Categories!A$2, Categories!C$2, IF(AND(I727=Categories!A$3, J727=Categories!B$2), Categories!C$1, IF(AND(I727=Categories!A$3, OR(J727=Categories!B$1, J727=Categories!B$3)), Categories!C$2, Categories!C$3)))))</f>
        <v/>
      </c>
      <c r="AB727" s="8" t="str">
        <f>IF(Q727="", "", IF(Q727=Categories!A$1, Categories!C$1, IF(Q727=Categories!A$2, Categories!C$2, IF(AND(Q727=Categories!A$3, R727=Categories!B$2), Categories!C$1, IF(AND(Q727=Categories!A$3, OR(R727=Categories!B$1, R727=Categories!B$3)), Categories!C$2, Categories!C$3)))))</f>
        <v/>
      </c>
      <c r="AC727" s="13" t="str">
        <f>IF(Y727="", "", IF(Y727=Categories!A$1, Categories!C$1, IF(Y727=Categories!A$2, Categories!C$2, IF(AND(Y727=Categories!A$3, Z727=Categories!B$2), Categories!C$1, IF(AND(Y727=Categories!A$3, OR(Z727=Categories!B$1, Z727=Categories!B$3)), Categories!C$2, Categories!C$3)))))</f>
        <v/>
      </c>
      <c r="AD727" s="11">
        <f t="shared" ref="AD727:AH727" si="734">D727+L727+T727</f>
        <v>0</v>
      </c>
      <c r="AE727" s="11">
        <f t="shared" si="734"/>
        <v>0</v>
      </c>
      <c r="AF727" s="11">
        <f t="shared" si="734"/>
        <v>0</v>
      </c>
      <c r="AG727" s="11">
        <f t="shared" si="734"/>
        <v>0</v>
      </c>
      <c r="AH727" s="11">
        <f t="shared" si="734"/>
        <v>0</v>
      </c>
      <c r="AI727" s="11">
        <f>COUNTIF(AA727:AC727, Categories!C$1)</f>
        <v>0</v>
      </c>
      <c r="AJ727" s="14" t="str">
        <f>IF(AA727="", "", IF(OR(AND(AA727=AB727, AA727=Categories!C$3), AND(AB727=AC727,AB727=Categories!C$3), AND(AA727=AC727, AA727=Categories!C$3)), Categories!D$3, IF(OR(AND(AA727&lt;&gt;AB727, AND(AA727&lt;&gt;Categories!C$3, AB727&lt;&gt;Categories!C$3)), AND(AB727&lt;&gt;AC727, AND(AC727&lt;&gt;Categories!C$3, AB727&lt;&gt;Categories!C$3)), AND(AA727&lt;&gt;AC727, AND(AA727&lt;&gt;Categories!C$3, AC727&lt;&gt;Categories!C$3))), Categories!D$2, Categories!D$1)))</f>
        <v/>
      </c>
      <c r="AK727" s="8"/>
      <c r="AL727" s="8"/>
      <c r="AM727" s="8"/>
      <c r="AN727" s="8"/>
      <c r="AO727" s="8"/>
    </row>
    <row r="728">
      <c r="A728" s="8" t="s">
        <v>3493</v>
      </c>
      <c r="B728" s="8" t="s">
        <v>3494</v>
      </c>
      <c r="C728" s="8" t="s">
        <v>3495</v>
      </c>
      <c r="D728" s="11"/>
      <c r="E728" s="11"/>
      <c r="F728" s="11"/>
      <c r="G728" s="11"/>
      <c r="H728" s="11"/>
      <c r="I728" s="11"/>
      <c r="J728" s="11"/>
      <c r="K728" s="8" t="s">
        <v>3496</v>
      </c>
      <c r="L728" s="8"/>
      <c r="M728" s="8"/>
      <c r="N728" s="8"/>
      <c r="O728" s="8"/>
      <c r="P728" s="8"/>
      <c r="Q728" s="8"/>
      <c r="R728" s="8"/>
      <c r="S728" s="8" t="s">
        <v>3497</v>
      </c>
      <c r="T728" s="11"/>
      <c r="U728" s="11"/>
      <c r="V728" s="11"/>
      <c r="W728" s="11"/>
      <c r="X728" s="11"/>
      <c r="Y728" s="11"/>
      <c r="Z728" s="11"/>
      <c r="AA728" s="8" t="str">
        <f>IF(I728="", "",IF(I728=Categories!A$1, Categories!C$1, IF(I728=Categories!A$2, Categories!C$2, IF(AND(I728=Categories!A$3, J728=Categories!B$2), Categories!C$1, IF(AND(I728=Categories!A$3, OR(J728=Categories!B$1, J728=Categories!B$3)), Categories!C$2, Categories!C$3)))))</f>
        <v/>
      </c>
      <c r="AB728" s="8" t="str">
        <f>IF(Q728="", "", IF(Q728=Categories!A$1, Categories!C$1, IF(Q728=Categories!A$2, Categories!C$2, IF(AND(Q728=Categories!A$3, R728=Categories!B$2), Categories!C$1, IF(AND(Q728=Categories!A$3, OR(R728=Categories!B$1, R728=Categories!B$3)), Categories!C$2, Categories!C$3)))))</f>
        <v/>
      </c>
      <c r="AC728" s="13" t="str">
        <f>IF(Y728="", "", IF(Y728=Categories!A$1, Categories!C$1, IF(Y728=Categories!A$2, Categories!C$2, IF(AND(Y728=Categories!A$3, Z728=Categories!B$2), Categories!C$1, IF(AND(Y728=Categories!A$3, OR(Z728=Categories!B$1, Z728=Categories!B$3)), Categories!C$2, Categories!C$3)))))</f>
        <v/>
      </c>
      <c r="AD728" s="11">
        <f t="shared" ref="AD728:AH728" si="735">D728+L728+T728</f>
        <v>0</v>
      </c>
      <c r="AE728" s="11">
        <f t="shared" si="735"/>
        <v>0</v>
      </c>
      <c r="AF728" s="11">
        <f t="shared" si="735"/>
        <v>0</v>
      </c>
      <c r="AG728" s="11">
        <f t="shared" si="735"/>
        <v>0</v>
      </c>
      <c r="AH728" s="11">
        <f t="shared" si="735"/>
        <v>0</v>
      </c>
      <c r="AI728" s="11">
        <f>COUNTIF(AA728:AC728, Categories!C$1)</f>
        <v>0</v>
      </c>
      <c r="AJ728" s="14" t="str">
        <f>IF(AA728="", "", IF(OR(AND(AA728=AB728, AA728=Categories!C$3), AND(AB728=AC728,AB728=Categories!C$3), AND(AA728=AC728, AA728=Categories!C$3)), Categories!D$3, IF(OR(AND(AA728&lt;&gt;AB728, AND(AA728&lt;&gt;Categories!C$3, AB728&lt;&gt;Categories!C$3)), AND(AB728&lt;&gt;AC728, AND(AC728&lt;&gt;Categories!C$3, AB728&lt;&gt;Categories!C$3)), AND(AA728&lt;&gt;AC728, AND(AA728&lt;&gt;Categories!C$3, AC728&lt;&gt;Categories!C$3))), Categories!D$2, Categories!D$1)))</f>
        <v/>
      </c>
      <c r="AK728" s="8"/>
      <c r="AL728" s="8"/>
      <c r="AM728" s="8"/>
      <c r="AN728" s="8"/>
      <c r="AO728" s="8"/>
    </row>
    <row r="729">
      <c r="A729" s="8" t="s">
        <v>3498</v>
      </c>
      <c r="B729" s="8" t="s">
        <v>3499</v>
      </c>
      <c r="C729" s="8" t="s">
        <v>3500</v>
      </c>
      <c r="D729" s="11"/>
      <c r="E729" s="11"/>
      <c r="F729" s="11"/>
      <c r="G729" s="11"/>
      <c r="H729" s="11"/>
      <c r="I729" s="11"/>
      <c r="J729" s="11"/>
      <c r="K729" s="8" t="s">
        <v>3501</v>
      </c>
      <c r="L729" s="8"/>
      <c r="M729" s="8"/>
      <c r="N729" s="8"/>
      <c r="O729" s="8"/>
      <c r="P729" s="8"/>
      <c r="Q729" s="8"/>
      <c r="R729" s="8"/>
      <c r="S729" s="8" t="s">
        <v>1842</v>
      </c>
      <c r="T729" s="11"/>
      <c r="U729" s="11"/>
      <c r="V729" s="11"/>
      <c r="W729" s="11"/>
      <c r="X729" s="11"/>
      <c r="Y729" s="11"/>
      <c r="Z729" s="11"/>
      <c r="AA729" s="8" t="str">
        <f>IF(I729="", "",IF(I729=Categories!A$1, Categories!C$1, IF(I729=Categories!A$2, Categories!C$2, IF(AND(I729=Categories!A$3, J729=Categories!B$2), Categories!C$1, IF(AND(I729=Categories!A$3, OR(J729=Categories!B$1, J729=Categories!B$3)), Categories!C$2, Categories!C$3)))))</f>
        <v/>
      </c>
      <c r="AB729" s="8" t="str">
        <f>IF(Q729="", "", IF(Q729=Categories!A$1, Categories!C$1, IF(Q729=Categories!A$2, Categories!C$2, IF(AND(Q729=Categories!A$3, R729=Categories!B$2), Categories!C$1, IF(AND(Q729=Categories!A$3, OR(R729=Categories!B$1, R729=Categories!B$3)), Categories!C$2, Categories!C$3)))))</f>
        <v/>
      </c>
      <c r="AC729" s="13" t="str">
        <f>IF(Y729="", "", IF(Y729=Categories!A$1, Categories!C$1, IF(Y729=Categories!A$2, Categories!C$2, IF(AND(Y729=Categories!A$3, Z729=Categories!B$2), Categories!C$1, IF(AND(Y729=Categories!A$3, OR(Z729=Categories!B$1, Z729=Categories!B$3)), Categories!C$2, Categories!C$3)))))</f>
        <v/>
      </c>
      <c r="AD729" s="11">
        <f t="shared" ref="AD729:AH729" si="736">D729+L729+T729</f>
        <v>0</v>
      </c>
      <c r="AE729" s="11">
        <f t="shared" si="736"/>
        <v>0</v>
      </c>
      <c r="AF729" s="11">
        <f t="shared" si="736"/>
        <v>0</v>
      </c>
      <c r="AG729" s="11">
        <f t="shared" si="736"/>
        <v>0</v>
      </c>
      <c r="AH729" s="11">
        <f t="shared" si="736"/>
        <v>0</v>
      </c>
      <c r="AI729" s="11">
        <f>COUNTIF(AA729:AC729, Categories!C$1)</f>
        <v>0</v>
      </c>
      <c r="AJ729" s="14" t="str">
        <f>IF(AA729="", "", IF(OR(AND(AA729=AB729, AA729=Categories!C$3), AND(AB729=AC729,AB729=Categories!C$3), AND(AA729=AC729, AA729=Categories!C$3)), Categories!D$3, IF(OR(AND(AA729&lt;&gt;AB729, AND(AA729&lt;&gt;Categories!C$3, AB729&lt;&gt;Categories!C$3)), AND(AB729&lt;&gt;AC729, AND(AC729&lt;&gt;Categories!C$3, AB729&lt;&gt;Categories!C$3)), AND(AA729&lt;&gt;AC729, AND(AA729&lt;&gt;Categories!C$3, AC729&lt;&gt;Categories!C$3))), Categories!D$2, Categories!D$1)))</f>
        <v/>
      </c>
      <c r="AK729" s="8"/>
      <c r="AL729" s="8"/>
      <c r="AM729" s="8"/>
      <c r="AN729" s="8"/>
      <c r="AO729" s="8"/>
    </row>
    <row r="730">
      <c r="A730" s="8" t="s">
        <v>3502</v>
      </c>
      <c r="B730" s="8" t="s">
        <v>3503</v>
      </c>
      <c r="C730" s="8" t="s">
        <v>3504</v>
      </c>
      <c r="D730" s="11"/>
      <c r="E730" s="11"/>
      <c r="F730" s="11"/>
      <c r="G730" s="11"/>
      <c r="H730" s="11"/>
      <c r="I730" s="11"/>
      <c r="J730" s="11"/>
      <c r="K730" s="8" t="s">
        <v>3505</v>
      </c>
      <c r="L730" s="8"/>
      <c r="M730" s="8"/>
      <c r="N730" s="8"/>
      <c r="O730" s="8"/>
      <c r="P730" s="8"/>
      <c r="Q730" s="8"/>
      <c r="R730" s="8"/>
      <c r="S730" s="8" t="s">
        <v>3506</v>
      </c>
      <c r="T730" s="11"/>
      <c r="U730" s="11"/>
      <c r="V730" s="11"/>
      <c r="W730" s="11"/>
      <c r="X730" s="11"/>
      <c r="Y730" s="11"/>
      <c r="Z730" s="11"/>
      <c r="AA730" s="8" t="str">
        <f>IF(I730="", "",IF(I730=Categories!A$1, Categories!C$1, IF(I730=Categories!A$2, Categories!C$2, IF(AND(I730=Categories!A$3, J730=Categories!B$2), Categories!C$1, IF(AND(I730=Categories!A$3, OR(J730=Categories!B$1, J730=Categories!B$3)), Categories!C$2, Categories!C$3)))))</f>
        <v/>
      </c>
      <c r="AB730" s="8" t="str">
        <f>IF(Q730="", "", IF(Q730=Categories!A$1, Categories!C$1, IF(Q730=Categories!A$2, Categories!C$2, IF(AND(Q730=Categories!A$3, R730=Categories!B$2), Categories!C$1, IF(AND(Q730=Categories!A$3, OR(R730=Categories!B$1, R730=Categories!B$3)), Categories!C$2, Categories!C$3)))))</f>
        <v/>
      </c>
      <c r="AC730" s="13" t="str">
        <f>IF(Y730="", "", IF(Y730=Categories!A$1, Categories!C$1, IF(Y730=Categories!A$2, Categories!C$2, IF(AND(Y730=Categories!A$3, Z730=Categories!B$2), Categories!C$1, IF(AND(Y730=Categories!A$3, OR(Z730=Categories!B$1, Z730=Categories!B$3)), Categories!C$2, Categories!C$3)))))</f>
        <v/>
      </c>
      <c r="AD730" s="11">
        <f t="shared" ref="AD730:AH730" si="737">D730+L730+T730</f>
        <v>0</v>
      </c>
      <c r="AE730" s="11">
        <f t="shared" si="737"/>
        <v>0</v>
      </c>
      <c r="AF730" s="11">
        <f t="shared" si="737"/>
        <v>0</v>
      </c>
      <c r="AG730" s="11">
        <f t="shared" si="737"/>
        <v>0</v>
      </c>
      <c r="AH730" s="11">
        <f t="shared" si="737"/>
        <v>0</v>
      </c>
      <c r="AI730" s="11">
        <f>COUNTIF(AA730:AC730, Categories!C$1)</f>
        <v>0</v>
      </c>
      <c r="AJ730" s="14" t="str">
        <f>IF(AA730="", "", IF(OR(AND(AA730=AB730, AA730=Categories!C$3), AND(AB730=AC730,AB730=Categories!C$3), AND(AA730=AC730, AA730=Categories!C$3)), Categories!D$3, IF(OR(AND(AA730&lt;&gt;AB730, AND(AA730&lt;&gt;Categories!C$3, AB730&lt;&gt;Categories!C$3)), AND(AB730&lt;&gt;AC730, AND(AC730&lt;&gt;Categories!C$3, AB730&lt;&gt;Categories!C$3)), AND(AA730&lt;&gt;AC730, AND(AA730&lt;&gt;Categories!C$3, AC730&lt;&gt;Categories!C$3))), Categories!D$2, Categories!D$1)))</f>
        <v/>
      </c>
      <c r="AK730" s="8"/>
      <c r="AL730" s="8"/>
      <c r="AM730" s="8"/>
      <c r="AN730" s="8"/>
      <c r="AO730" s="8"/>
    </row>
    <row r="731">
      <c r="A731" s="8" t="s">
        <v>3507</v>
      </c>
      <c r="B731" s="8" t="s">
        <v>3508</v>
      </c>
      <c r="C731" s="8" t="s">
        <v>3509</v>
      </c>
      <c r="D731" s="11"/>
      <c r="E731" s="11"/>
      <c r="F731" s="11"/>
      <c r="G731" s="11"/>
      <c r="H731" s="11"/>
      <c r="I731" s="11"/>
      <c r="J731" s="11"/>
      <c r="K731" s="8" t="s">
        <v>3510</v>
      </c>
      <c r="L731" s="8"/>
      <c r="M731" s="8"/>
      <c r="N731" s="8"/>
      <c r="O731" s="8"/>
      <c r="P731" s="8"/>
      <c r="Q731" s="8"/>
      <c r="R731" s="8"/>
      <c r="S731" s="8" t="s">
        <v>3511</v>
      </c>
      <c r="T731" s="11"/>
      <c r="U731" s="11"/>
      <c r="V731" s="11"/>
      <c r="W731" s="11"/>
      <c r="X731" s="11"/>
      <c r="Y731" s="11"/>
      <c r="Z731" s="11"/>
      <c r="AA731" s="8" t="str">
        <f>IF(I731="", "",IF(I731=Categories!A$1, Categories!C$1, IF(I731=Categories!A$2, Categories!C$2, IF(AND(I731=Categories!A$3, J731=Categories!B$2), Categories!C$1, IF(AND(I731=Categories!A$3, OR(J731=Categories!B$1, J731=Categories!B$3)), Categories!C$2, Categories!C$3)))))</f>
        <v/>
      </c>
      <c r="AB731" s="8" t="str">
        <f>IF(Q731="", "", IF(Q731=Categories!A$1, Categories!C$1, IF(Q731=Categories!A$2, Categories!C$2, IF(AND(Q731=Categories!A$3, R731=Categories!B$2), Categories!C$1, IF(AND(Q731=Categories!A$3, OR(R731=Categories!B$1, R731=Categories!B$3)), Categories!C$2, Categories!C$3)))))</f>
        <v/>
      </c>
      <c r="AC731" s="13" t="str">
        <f>IF(Y731="", "", IF(Y731=Categories!A$1, Categories!C$1, IF(Y731=Categories!A$2, Categories!C$2, IF(AND(Y731=Categories!A$3, Z731=Categories!B$2), Categories!C$1, IF(AND(Y731=Categories!A$3, OR(Z731=Categories!B$1, Z731=Categories!B$3)), Categories!C$2, Categories!C$3)))))</f>
        <v/>
      </c>
      <c r="AD731" s="11">
        <f t="shared" ref="AD731:AH731" si="738">D731+L731+T731</f>
        <v>0</v>
      </c>
      <c r="AE731" s="11">
        <f t="shared" si="738"/>
        <v>0</v>
      </c>
      <c r="AF731" s="11">
        <f t="shared" si="738"/>
        <v>0</v>
      </c>
      <c r="AG731" s="11">
        <f t="shared" si="738"/>
        <v>0</v>
      </c>
      <c r="AH731" s="11">
        <f t="shared" si="738"/>
        <v>0</v>
      </c>
      <c r="AI731" s="11">
        <f>COUNTIF(AA731:AC731, Categories!C$1)</f>
        <v>0</v>
      </c>
      <c r="AJ731" s="14" t="str">
        <f>IF(AA731="", "", IF(OR(AND(AA731=AB731, AA731=Categories!C$3), AND(AB731=AC731,AB731=Categories!C$3), AND(AA731=AC731, AA731=Categories!C$3)), Categories!D$3, IF(OR(AND(AA731&lt;&gt;AB731, AND(AA731&lt;&gt;Categories!C$3, AB731&lt;&gt;Categories!C$3)), AND(AB731&lt;&gt;AC731, AND(AC731&lt;&gt;Categories!C$3, AB731&lt;&gt;Categories!C$3)), AND(AA731&lt;&gt;AC731, AND(AA731&lt;&gt;Categories!C$3, AC731&lt;&gt;Categories!C$3))), Categories!D$2, Categories!D$1)))</f>
        <v/>
      </c>
      <c r="AK731" s="8"/>
      <c r="AL731" s="8"/>
      <c r="AM731" s="8"/>
      <c r="AN731" s="8"/>
      <c r="AO731" s="8"/>
    </row>
    <row r="732">
      <c r="A732" s="8" t="s">
        <v>3512</v>
      </c>
      <c r="B732" s="8" t="s">
        <v>3513</v>
      </c>
      <c r="C732" s="8" t="s">
        <v>3514</v>
      </c>
      <c r="D732" s="11"/>
      <c r="E732" s="11"/>
      <c r="F732" s="11"/>
      <c r="G732" s="11"/>
      <c r="H732" s="11"/>
      <c r="I732" s="11"/>
      <c r="J732" s="11"/>
      <c r="K732" s="8" t="s">
        <v>3515</v>
      </c>
      <c r="L732" s="8"/>
      <c r="M732" s="8"/>
      <c r="N732" s="8"/>
      <c r="O732" s="8"/>
      <c r="P732" s="8"/>
      <c r="Q732" s="8"/>
      <c r="R732" s="8"/>
      <c r="S732" s="8" t="s">
        <v>3516</v>
      </c>
      <c r="T732" s="11"/>
      <c r="U732" s="11"/>
      <c r="V732" s="11"/>
      <c r="W732" s="11"/>
      <c r="X732" s="11"/>
      <c r="Y732" s="11"/>
      <c r="Z732" s="11"/>
      <c r="AA732" s="8" t="str">
        <f>IF(I732="", "",IF(I732=Categories!A$1, Categories!C$1, IF(I732=Categories!A$2, Categories!C$2, IF(AND(I732=Categories!A$3, J732=Categories!B$2), Categories!C$1, IF(AND(I732=Categories!A$3, OR(J732=Categories!B$1, J732=Categories!B$3)), Categories!C$2, Categories!C$3)))))</f>
        <v/>
      </c>
      <c r="AB732" s="8" t="str">
        <f>IF(Q732="", "", IF(Q732=Categories!A$1, Categories!C$1, IF(Q732=Categories!A$2, Categories!C$2, IF(AND(Q732=Categories!A$3, R732=Categories!B$2), Categories!C$1, IF(AND(Q732=Categories!A$3, OR(R732=Categories!B$1, R732=Categories!B$3)), Categories!C$2, Categories!C$3)))))</f>
        <v/>
      </c>
      <c r="AC732" s="13" t="str">
        <f>IF(Y732="", "", IF(Y732=Categories!A$1, Categories!C$1, IF(Y732=Categories!A$2, Categories!C$2, IF(AND(Y732=Categories!A$3, Z732=Categories!B$2), Categories!C$1, IF(AND(Y732=Categories!A$3, OR(Z732=Categories!B$1, Z732=Categories!B$3)), Categories!C$2, Categories!C$3)))))</f>
        <v/>
      </c>
      <c r="AD732" s="11">
        <f t="shared" ref="AD732:AH732" si="739">D732+L732+T732</f>
        <v>0</v>
      </c>
      <c r="AE732" s="11">
        <f t="shared" si="739"/>
        <v>0</v>
      </c>
      <c r="AF732" s="11">
        <f t="shared" si="739"/>
        <v>0</v>
      </c>
      <c r="AG732" s="11">
        <f t="shared" si="739"/>
        <v>0</v>
      </c>
      <c r="AH732" s="11">
        <f t="shared" si="739"/>
        <v>0</v>
      </c>
      <c r="AI732" s="11">
        <f>COUNTIF(AA732:AC732, Categories!C$1)</f>
        <v>0</v>
      </c>
      <c r="AJ732" s="14" t="str">
        <f>IF(AA732="", "", IF(OR(AND(AA732=AB732, AA732=Categories!C$3), AND(AB732=AC732,AB732=Categories!C$3), AND(AA732=AC732, AA732=Categories!C$3)), Categories!D$3, IF(OR(AND(AA732&lt;&gt;AB732, AND(AA732&lt;&gt;Categories!C$3, AB732&lt;&gt;Categories!C$3)), AND(AB732&lt;&gt;AC732, AND(AC732&lt;&gt;Categories!C$3, AB732&lt;&gt;Categories!C$3)), AND(AA732&lt;&gt;AC732, AND(AA732&lt;&gt;Categories!C$3, AC732&lt;&gt;Categories!C$3))), Categories!D$2, Categories!D$1)))</f>
        <v/>
      </c>
      <c r="AK732" s="8"/>
      <c r="AL732" s="8"/>
      <c r="AM732" s="8"/>
      <c r="AN732" s="8"/>
      <c r="AO732" s="8"/>
    </row>
    <row r="733">
      <c r="A733" s="8" t="s">
        <v>3517</v>
      </c>
      <c r="B733" s="8" t="s">
        <v>3518</v>
      </c>
      <c r="C733" s="8" t="s">
        <v>3519</v>
      </c>
      <c r="D733" s="11"/>
      <c r="E733" s="11"/>
      <c r="F733" s="11"/>
      <c r="G733" s="11"/>
      <c r="H733" s="11"/>
      <c r="I733" s="11"/>
      <c r="J733" s="11"/>
      <c r="K733" s="8" t="s">
        <v>3520</v>
      </c>
      <c r="L733" s="8"/>
      <c r="M733" s="8"/>
      <c r="N733" s="8"/>
      <c r="O733" s="8"/>
      <c r="P733" s="8"/>
      <c r="Q733" s="8"/>
      <c r="R733" s="8"/>
      <c r="S733" s="8" t="s">
        <v>3521</v>
      </c>
      <c r="T733" s="16"/>
      <c r="U733" s="16"/>
      <c r="V733" s="16"/>
      <c r="W733" s="16"/>
      <c r="X733" s="16"/>
      <c r="Y733" s="16"/>
      <c r="Z733" s="16"/>
      <c r="AA733" s="8" t="str">
        <f>IF(I733="", "",IF(I733=Categories!A$1, Categories!C$1, IF(I733=Categories!A$2, Categories!C$2, IF(AND(I733=Categories!A$3, J733=Categories!B$2), Categories!C$1, IF(AND(I733=Categories!A$3, OR(J733=Categories!B$1, J733=Categories!B$3)), Categories!C$2, Categories!C$3)))))</f>
        <v/>
      </c>
      <c r="AB733" s="8" t="str">
        <f>IF(Q733="", "", IF(Q733=Categories!A$1, Categories!C$1, IF(Q733=Categories!A$2, Categories!C$2, IF(AND(Q733=Categories!A$3, R733=Categories!B$2), Categories!C$1, IF(AND(Q733=Categories!A$3, OR(R733=Categories!B$1, R733=Categories!B$3)), Categories!C$2, Categories!C$3)))))</f>
        <v/>
      </c>
      <c r="AC733" s="13" t="str">
        <f>IF(Y733="", "", IF(Y733=Categories!A$1, Categories!C$1, IF(Y733=Categories!A$2, Categories!C$2, IF(AND(Y733=Categories!A$3, Z733=Categories!B$2), Categories!C$1, IF(AND(Y733=Categories!A$3, OR(Z733=Categories!B$1, Z733=Categories!B$3)), Categories!C$2, Categories!C$3)))))</f>
        <v/>
      </c>
      <c r="AD733" s="11">
        <f t="shared" ref="AD733:AH733" si="740">D733+L733+T733</f>
        <v>0</v>
      </c>
      <c r="AE733" s="11">
        <f t="shared" si="740"/>
        <v>0</v>
      </c>
      <c r="AF733" s="11">
        <f t="shared" si="740"/>
        <v>0</v>
      </c>
      <c r="AG733" s="11">
        <f t="shared" si="740"/>
        <v>0</v>
      </c>
      <c r="AH733" s="11">
        <f t="shared" si="740"/>
        <v>0</v>
      </c>
      <c r="AI733" s="11">
        <f>COUNTIF(AA733:AC733, Categories!C$1)</f>
        <v>0</v>
      </c>
      <c r="AJ733" s="14" t="str">
        <f>IF(AA733="", "", IF(OR(AND(AA733=AB733, AA733=Categories!C$3), AND(AB733=AC733,AB733=Categories!C$3), AND(AA733=AC733, AA733=Categories!C$3)), Categories!D$3, IF(OR(AND(AA733&lt;&gt;AB733, AND(AA733&lt;&gt;Categories!C$3, AB733&lt;&gt;Categories!C$3)), AND(AB733&lt;&gt;AC733, AND(AC733&lt;&gt;Categories!C$3, AB733&lt;&gt;Categories!C$3)), AND(AA733&lt;&gt;AC733, AND(AA733&lt;&gt;Categories!C$3, AC733&lt;&gt;Categories!C$3))), Categories!D$2, Categories!D$1)))</f>
        <v/>
      </c>
      <c r="AK733" s="8"/>
      <c r="AL733" s="8"/>
      <c r="AM733" s="8"/>
      <c r="AN733" s="8"/>
      <c r="AO733" s="8"/>
    </row>
    <row r="734">
      <c r="A734" s="8" t="s">
        <v>3522</v>
      </c>
      <c r="B734" s="8" t="s">
        <v>3523</v>
      </c>
      <c r="C734" s="8" t="s">
        <v>3524</v>
      </c>
      <c r="D734" s="11"/>
      <c r="E734" s="11"/>
      <c r="F734" s="11"/>
      <c r="G734" s="11"/>
      <c r="H734" s="11"/>
      <c r="I734" s="11"/>
      <c r="J734" s="11"/>
      <c r="K734" s="8" t="s">
        <v>3525</v>
      </c>
      <c r="L734" s="8"/>
      <c r="M734" s="8"/>
      <c r="N734" s="8"/>
      <c r="O734" s="8"/>
      <c r="P734" s="8"/>
      <c r="Q734" s="8"/>
      <c r="R734" s="8"/>
      <c r="S734" s="8" t="s">
        <v>3526</v>
      </c>
      <c r="T734" s="11"/>
      <c r="U734" s="11"/>
      <c r="V734" s="11"/>
      <c r="W734" s="11"/>
      <c r="X734" s="11"/>
      <c r="Y734" s="11"/>
      <c r="Z734" s="11"/>
      <c r="AA734" s="8" t="str">
        <f>IF(I734="", "",IF(I734=Categories!A$1, Categories!C$1, IF(I734=Categories!A$2, Categories!C$2, IF(AND(I734=Categories!A$3, J734=Categories!B$2), Categories!C$1, IF(AND(I734=Categories!A$3, OR(J734=Categories!B$1, J734=Categories!B$3)), Categories!C$2, Categories!C$3)))))</f>
        <v/>
      </c>
      <c r="AB734" s="8" t="str">
        <f>IF(Q734="", "", IF(Q734=Categories!A$1, Categories!C$1, IF(Q734=Categories!A$2, Categories!C$2, IF(AND(Q734=Categories!A$3, R734=Categories!B$2), Categories!C$1, IF(AND(Q734=Categories!A$3, OR(R734=Categories!B$1, R734=Categories!B$3)), Categories!C$2, Categories!C$3)))))</f>
        <v/>
      </c>
      <c r="AC734" s="13" t="str">
        <f>IF(Y734="", "", IF(Y734=Categories!A$1, Categories!C$1, IF(Y734=Categories!A$2, Categories!C$2, IF(AND(Y734=Categories!A$3, Z734=Categories!B$2), Categories!C$1, IF(AND(Y734=Categories!A$3, OR(Z734=Categories!B$1, Z734=Categories!B$3)), Categories!C$2, Categories!C$3)))))</f>
        <v/>
      </c>
      <c r="AD734" s="11">
        <f t="shared" ref="AD734:AH734" si="741">D734+L734+T734</f>
        <v>0</v>
      </c>
      <c r="AE734" s="11">
        <f t="shared" si="741"/>
        <v>0</v>
      </c>
      <c r="AF734" s="11">
        <f t="shared" si="741"/>
        <v>0</v>
      </c>
      <c r="AG734" s="11">
        <f t="shared" si="741"/>
        <v>0</v>
      </c>
      <c r="AH734" s="11">
        <f t="shared" si="741"/>
        <v>0</v>
      </c>
      <c r="AI734" s="11">
        <f>COUNTIF(AA734:AC734, Categories!C$1)</f>
        <v>0</v>
      </c>
      <c r="AJ734" s="14" t="str">
        <f>IF(AA734="", "", IF(OR(AND(AA734=AB734, AA734=Categories!C$3), AND(AB734=AC734,AB734=Categories!C$3), AND(AA734=AC734, AA734=Categories!C$3)), Categories!D$3, IF(OR(AND(AA734&lt;&gt;AB734, AND(AA734&lt;&gt;Categories!C$3, AB734&lt;&gt;Categories!C$3)), AND(AB734&lt;&gt;AC734, AND(AC734&lt;&gt;Categories!C$3, AB734&lt;&gt;Categories!C$3)), AND(AA734&lt;&gt;AC734, AND(AA734&lt;&gt;Categories!C$3, AC734&lt;&gt;Categories!C$3))), Categories!D$2, Categories!D$1)))</f>
        <v/>
      </c>
      <c r="AK734" s="8"/>
      <c r="AL734" s="8"/>
      <c r="AM734" s="8"/>
      <c r="AN734" s="8"/>
      <c r="AO734" s="8"/>
    </row>
    <row r="735">
      <c r="A735" s="8" t="s">
        <v>3527</v>
      </c>
      <c r="B735" s="8" t="s">
        <v>3528</v>
      </c>
      <c r="C735" s="8" t="s">
        <v>3529</v>
      </c>
      <c r="D735" s="11"/>
      <c r="E735" s="11"/>
      <c r="F735" s="11"/>
      <c r="G735" s="11"/>
      <c r="H735" s="11"/>
      <c r="I735" s="11"/>
      <c r="J735" s="11"/>
      <c r="K735" s="8" t="s">
        <v>3530</v>
      </c>
      <c r="L735" s="8"/>
      <c r="M735" s="8"/>
      <c r="N735" s="8"/>
      <c r="O735" s="8"/>
      <c r="P735" s="8"/>
      <c r="Q735" s="8"/>
      <c r="R735" s="8"/>
      <c r="S735" s="8" t="s">
        <v>3531</v>
      </c>
      <c r="T735" s="16"/>
      <c r="U735" s="16"/>
      <c r="V735" s="16"/>
      <c r="W735" s="16"/>
      <c r="X735" s="16"/>
      <c r="Y735" s="16"/>
      <c r="Z735" s="16"/>
      <c r="AA735" s="8" t="str">
        <f>IF(I735="", "",IF(I735=Categories!A$1, Categories!C$1, IF(I735=Categories!A$2, Categories!C$2, IF(AND(I735=Categories!A$3, J735=Categories!B$2), Categories!C$1, IF(AND(I735=Categories!A$3, OR(J735=Categories!B$1, J735=Categories!B$3)), Categories!C$2, Categories!C$3)))))</f>
        <v/>
      </c>
      <c r="AB735" s="8" t="str">
        <f>IF(Q735="", "", IF(Q735=Categories!A$1, Categories!C$1, IF(Q735=Categories!A$2, Categories!C$2, IF(AND(Q735=Categories!A$3, R735=Categories!B$2), Categories!C$1, IF(AND(Q735=Categories!A$3, OR(R735=Categories!B$1, R735=Categories!B$3)), Categories!C$2, Categories!C$3)))))</f>
        <v/>
      </c>
      <c r="AC735" s="13" t="str">
        <f>IF(Y735="", "", IF(Y735=Categories!A$1, Categories!C$1, IF(Y735=Categories!A$2, Categories!C$2, IF(AND(Y735=Categories!A$3, Z735=Categories!B$2), Categories!C$1, IF(AND(Y735=Categories!A$3, OR(Z735=Categories!B$1, Z735=Categories!B$3)), Categories!C$2, Categories!C$3)))))</f>
        <v/>
      </c>
      <c r="AD735" s="11">
        <f t="shared" ref="AD735:AH735" si="742">D735+L735+T735</f>
        <v>0</v>
      </c>
      <c r="AE735" s="11">
        <f t="shared" si="742"/>
        <v>0</v>
      </c>
      <c r="AF735" s="11">
        <f t="shared" si="742"/>
        <v>0</v>
      </c>
      <c r="AG735" s="11">
        <f t="shared" si="742"/>
        <v>0</v>
      </c>
      <c r="AH735" s="11">
        <f t="shared" si="742"/>
        <v>0</v>
      </c>
      <c r="AI735" s="11">
        <f>COUNTIF(AA735:AC735, Categories!C$1)</f>
        <v>0</v>
      </c>
      <c r="AJ735" s="14" t="str">
        <f>IF(AA735="", "", IF(OR(AND(AA735=AB735, AA735=Categories!C$3), AND(AB735=AC735,AB735=Categories!C$3), AND(AA735=AC735, AA735=Categories!C$3)), Categories!D$3, IF(OR(AND(AA735&lt;&gt;AB735, AND(AA735&lt;&gt;Categories!C$3, AB735&lt;&gt;Categories!C$3)), AND(AB735&lt;&gt;AC735, AND(AC735&lt;&gt;Categories!C$3, AB735&lt;&gt;Categories!C$3)), AND(AA735&lt;&gt;AC735, AND(AA735&lt;&gt;Categories!C$3, AC735&lt;&gt;Categories!C$3))), Categories!D$2, Categories!D$1)))</f>
        <v/>
      </c>
      <c r="AK735" s="8"/>
      <c r="AL735" s="8"/>
      <c r="AM735" s="8"/>
      <c r="AN735" s="8"/>
      <c r="AO735" s="8"/>
    </row>
    <row r="736" ht="15.75" customHeight="1">
      <c r="A736" s="8"/>
      <c r="B736" s="8"/>
      <c r="C736" s="8"/>
      <c r="D736" s="11"/>
      <c r="E736" s="11"/>
      <c r="F736" s="11"/>
      <c r="G736" s="11"/>
      <c r="H736" s="11"/>
      <c r="I736" s="11"/>
      <c r="J736" s="11"/>
      <c r="K736" s="8"/>
      <c r="L736" s="8"/>
      <c r="M736" s="8"/>
      <c r="N736" s="8"/>
      <c r="O736" s="8"/>
      <c r="P736" s="8"/>
      <c r="Q736" s="8"/>
      <c r="R736" s="8"/>
      <c r="S736" s="8"/>
      <c r="T736" s="11"/>
      <c r="U736" s="11"/>
      <c r="V736" s="11"/>
      <c r="W736" s="11"/>
      <c r="X736" s="11"/>
      <c r="Y736" s="11"/>
      <c r="Z736" s="11"/>
      <c r="AA736" s="8"/>
      <c r="AB736" s="8"/>
      <c r="AC736" s="8"/>
      <c r="AD736" s="11"/>
      <c r="AE736" s="11"/>
      <c r="AF736" s="11"/>
      <c r="AG736" s="11"/>
      <c r="AH736" s="11"/>
      <c r="AI736" s="11"/>
      <c r="AJ736" s="14"/>
      <c r="AK736" s="8"/>
      <c r="AL736" s="8"/>
      <c r="AM736" s="8"/>
      <c r="AN736" s="8"/>
      <c r="AO736" s="8"/>
    </row>
    <row r="737" ht="15.75" customHeight="1">
      <c r="A737" s="8"/>
      <c r="B737" s="8"/>
      <c r="C737" s="8"/>
      <c r="D737" s="11"/>
      <c r="E737" s="11"/>
      <c r="F737" s="11"/>
      <c r="G737" s="11"/>
      <c r="H737" s="11"/>
      <c r="I737" s="11"/>
      <c r="J737" s="11"/>
      <c r="K737" s="8"/>
      <c r="L737" s="8"/>
      <c r="M737" s="8"/>
      <c r="N737" s="8"/>
      <c r="O737" s="8"/>
      <c r="P737" s="8"/>
      <c r="Q737" s="8"/>
      <c r="R737" s="8"/>
      <c r="S737" s="8"/>
      <c r="T737" s="11"/>
      <c r="U737" s="11"/>
      <c r="V737" s="11"/>
      <c r="W737" s="11"/>
      <c r="X737" s="11"/>
      <c r="Y737" s="11"/>
      <c r="Z737" s="11"/>
      <c r="AA737" s="8"/>
      <c r="AB737" s="8"/>
      <c r="AC737" s="8"/>
      <c r="AD737" s="11"/>
      <c r="AE737" s="11"/>
      <c r="AF737" s="11"/>
      <c r="AG737" s="11"/>
      <c r="AH737" s="11"/>
      <c r="AI737" s="11"/>
      <c r="AJ737" s="11"/>
      <c r="AK737" s="8"/>
      <c r="AL737" s="8"/>
      <c r="AM737" s="8"/>
      <c r="AN737" s="8"/>
      <c r="AO737" s="8"/>
    </row>
    <row r="738" ht="15.75" customHeight="1">
      <c r="A738" s="8"/>
      <c r="B738" s="8"/>
      <c r="C738" s="8"/>
      <c r="D738" s="11"/>
      <c r="E738" s="11"/>
      <c r="F738" s="11"/>
      <c r="G738" s="11"/>
      <c r="H738" s="11"/>
      <c r="I738" s="11"/>
      <c r="J738" s="11"/>
      <c r="K738" s="8"/>
      <c r="L738" s="8"/>
      <c r="M738" s="8"/>
      <c r="N738" s="8"/>
      <c r="O738" s="8"/>
      <c r="P738" s="8"/>
      <c r="Q738" s="8"/>
      <c r="R738" s="8"/>
      <c r="S738" s="8"/>
      <c r="T738" s="11"/>
      <c r="U738" s="11"/>
      <c r="V738" s="11"/>
      <c r="W738" s="11"/>
      <c r="X738" s="11"/>
      <c r="Y738" s="11"/>
      <c r="Z738" s="11"/>
      <c r="AA738" s="8"/>
      <c r="AB738" s="8"/>
      <c r="AC738" s="8"/>
      <c r="AD738" s="11"/>
      <c r="AE738" s="11"/>
      <c r="AF738" s="11"/>
      <c r="AG738" s="11"/>
      <c r="AH738" s="11"/>
      <c r="AI738" s="11"/>
      <c r="AJ738" s="11"/>
      <c r="AK738" s="8"/>
      <c r="AL738" s="8"/>
      <c r="AM738" s="8"/>
      <c r="AN738" s="8"/>
      <c r="AO738" s="8"/>
    </row>
    <row r="739" ht="15.75" customHeight="1">
      <c r="A739" s="8"/>
      <c r="B739" s="8"/>
      <c r="C739" s="8"/>
      <c r="D739" s="11"/>
      <c r="E739" s="11"/>
      <c r="F739" s="11"/>
      <c r="G739" s="11"/>
      <c r="H739" s="11"/>
      <c r="I739" s="11"/>
      <c r="J739" s="11"/>
      <c r="K739" s="8"/>
      <c r="L739" s="8"/>
      <c r="M739" s="8"/>
      <c r="N739" s="8"/>
      <c r="O739" s="8"/>
      <c r="P739" s="8"/>
      <c r="Q739" s="8"/>
      <c r="R739" s="8"/>
      <c r="S739" s="8"/>
      <c r="T739" s="11"/>
      <c r="U739" s="11"/>
      <c r="V739" s="11"/>
      <c r="W739" s="11"/>
      <c r="X739" s="11"/>
      <c r="Y739" s="11"/>
      <c r="Z739" s="11"/>
      <c r="AA739" s="8"/>
      <c r="AB739" s="8"/>
      <c r="AC739" s="8"/>
      <c r="AD739" s="11"/>
      <c r="AE739" s="11"/>
      <c r="AF739" s="11"/>
      <c r="AG739" s="11"/>
      <c r="AH739" s="11"/>
      <c r="AI739" s="11"/>
      <c r="AJ739" s="11"/>
      <c r="AK739" s="8"/>
      <c r="AL739" s="8"/>
      <c r="AM739" s="8"/>
      <c r="AN739" s="8"/>
      <c r="AO739" s="8"/>
    </row>
    <row r="740" ht="15.75" customHeight="1">
      <c r="A740" s="8"/>
      <c r="B740" s="8"/>
      <c r="C740" s="8"/>
      <c r="D740" s="11"/>
      <c r="E740" s="11"/>
      <c r="F740" s="11"/>
      <c r="G740" s="11"/>
      <c r="H740" s="11"/>
      <c r="I740" s="11"/>
      <c r="J740" s="11"/>
      <c r="K740" s="8"/>
      <c r="L740" s="8"/>
      <c r="M740" s="8"/>
      <c r="N740" s="8"/>
      <c r="O740" s="8"/>
      <c r="P740" s="8"/>
      <c r="Q740" s="8"/>
      <c r="R740" s="8"/>
      <c r="S740" s="8"/>
      <c r="T740" s="11"/>
      <c r="U740" s="11"/>
      <c r="V740" s="11"/>
      <c r="W740" s="11"/>
      <c r="X740" s="11"/>
      <c r="Y740" s="11"/>
      <c r="Z740" s="11"/>
      <c r="AA740" s="8"/>
      <c r="AB740" s="8"/>
      <c r="AC740" s="8"/>
      <c r="AD740" s="11"/>
      <c r="AE740" s="11"/>
      <c r="AF740" s="11"/>
      <c r="AG740" s="11"/>
      <c r="AH740" s="11"/>
      <c r="AI740" s="11"/>
      <c r="AJ740" s="11"/>
      <c r="AK740" s="8"/>
      <c r="AL740" s="8"/>
      <c r="AM740" s="8"/>
      <c r="AN740" s="8"/>
      <c r="AO740" s="8"/>
    </row>
    <row r="741" ht="15.75" customHeight="1">
      <c r="A741" s="8"/>
      <c r="B741" s="8"/>
      <c r="C741" s="8"/>
      <c r="D741" s="11"/>
      <c r="E741" s="11"/>
      <c r="F741" s="11"/>
      <c r="G741" s="11"/>
      <c r="H741" s="11"/>
      <c r="I741" s="11"/>
      <c r="J741" s="11"/>
      <c r="K741" s="8"/>
      <c r="L741" s="8"/>
      <c r="M741" s="8"/>
      <c r="N741" s="8"/>
      <c r="O741" s="8"/>
      <c r="P741" s="8"/>
      <c r="Q741" s="8"/>
      <c r="R741" s="8"/>
      <c r="S741" s="8"/>
      <c r="T741" s="11"/>
      <c r="U741" s="11"/>
      <c r="V741" s="11"/>
      <c r="W741" s="11"/>
      <c r="X741" s="11"/>
      <c r="Y741" s="11"/>
      <c r="Z741" s="11"/>
      <c r="AA741" s="8"/>
      <c r="AB741" s="8"/>
      <c r="AC741" s="8"/>
      <c r="AD741" s="11"/>
      <c r="AE741" s="11"/>
      <c r="AF741" s="11"/>
      <c r="AG741" s="11"/>
      <c r="AH741" s="11"/>
      <c r="AI741" s="11"/>
      <c r="AJ741" s="11"/>
      <c r="AK741" s="8"/>
      <c r="AL741" s="8"/>
      <c r="AM741" s="8"/>
      <c r="AN741" s="8"/>
      <c r="AO741" s="8"/>
    </row>
    <row r="742" ht="15.75" customHeight="1">
      <c r="A742" s="8"/>
      <c r="B742" s="8"/>
      <c r="C742" s="8"/>
      <c r="D742" s="11"/>
      <c r="E742" s="11"/>
      <c r="F742" s="11"/>
      <c r="G742" s="11"/>
      <c r="H742" s="11"/>
      <c r="I742" s="11"/>
      <c r="J742" s="11"/>
      <c r="K742" s="8"/>
      <c r="L742" s="8"/>
      <c r="M742" s="8"/>
      <c r="N742" s="8"/>
      <c r="O742" s="8"/>
      <c r="P742" s="8"/>
      <c r="Q742" s="8"/>
      <c r="R742" s="8"/>
      <c r="S742" s="8"/>
      <c r="T742" s="11"/>
      <c r="U742" s="11"/>
      <c r="V742" s="11"/>
      <c r="W742" s="11"/>
      <c r="X742" s="11"/>
      <c r="Y742" s="11"/>
      <c r="Z742" s="11"/>
      <c r="AA742" s="8"/>
      <c r="AB742" s="8"/>
      <c r="AC742" s="8"/>
      <c r="AD742" s="11"/>
      <c r="AE742" s="11"/>
      <c r="AF742" s="11"/>
      <c r="AG742" s="11"/>
      <c r="AH742" s="11"/>
      <c r="AI742" s="11"/>
      <c r="AJ742" s="11"/>
      <c r="AK742" s="8"/>
      <c r="AL742" s="8"/>
      <c r="AM742" s="8"/>
      <c r="AN742" s="8"/>
      <c r="AO742" s="8"/>
    </row>
    <row r="743" ht="15.75" customHeight="1">
      <c r="A743" s="8"/>
      <c r="B743" s="8"/>
      <c r="C743" s="8"/>
      <c r="D743" s="11"/>
      <c r="E743" s="11"/>
      <c r="F743" s="11"/>
      <c r="G743" s="11"/>
      <c r="H743" s="11"/>
      <c r="I743" s="11"/>
      <c r="J743" s="11"/>
      <c r="K743" s="8"/>
      <c r="L743" s="8"/>
      <c r="M743" s="8"/>
      <c r="N743" s="8"/>
      <c r="O743" s="8"/>
      <c r="P743" s="8"/>
      <c r="Q743" s="8"/>
      <c r="R743" s="8"/>
      <c r="S743" s="8"/>
      <c r="T743" s="11"/>
      <c r="U743" s="11"/>
      <c r="V743" s="11"/>
      <c r="W743" s="11"/>
      <c r="X743" s="11"/>
      <c r="Y743" s="11"/>
      <c r="Z743" s="11"/>
      <c r="AA743" s="8"/>
      <c r="AB743" s="8"/>
      <c r="AC743" s="8"/>
      <c r="AD743" s="11"/>
      <c r="AE743" s="11"/>
      <c r="AF743" s="11"/>
      <c r="AG743" s="11"/>
      <c r="AH743" s="11"/>
      <c r="AI743" s="11"/>
      <c r="AJ743" s="11"/>
      <c r="AK743" s="8"/>
      <c r="AL743" s="8"/>
      <c r="AM743" s="8"/>
      <c r="AN743" s="8"/>
      <c r="AO743" s="8"/>
    </row>
    <row r="744" ht="15.75" customHeight="1">
      <c r="A744" s="8"/>
      <c r="B744" s="8"/>
      <c r="C744" s="8"/>
      <c r="D744" s="11"/>
      <c r="E744" s="11"/>
      <c r="F744" s="11"/>
      <c r="G744" s="11"/>
      <c r="H744" s="11"/>
      <c r="I744" s="11"/>
      <c r="J744" s="11"/>
      <c r="K744" s="8"/>
      <c r="L744" s="8"/>
      <c r="M744" s="8"/>
      <c r="N744" s="8"/>
      <c r="O744" s="8"/>
      <c r="P744" s="8"/>
      <c r="Q744" s="8"/>
      <c r="R744" s="8"/>
      <c r="S744" s="8"/>
      <c r="T744" s="11"/>
      <c r="U744" s="11"/>
      <c r="V744" s="11"/>
      <c r="W744" s="11"/>
      <c r="X744" s="11"/>
      <c r="Y744" s="11"/>
      <c r="Z744" s="11"/>
      <c r="AA744" s="8"/>
      <c r="AB744" s="8"/>
      <c r="AC744" s="8"/>
      <c r="AD744" s="11"/>
      <c r="AE744" s="11"/>
      <c r="AF744" s="11"/>
      <c r="AG744" s="11"/>
      <c r="AH744" s="11"/>
      <c r="AI744" s="11"/>
      <c r="AJ744" s="11"/>
      <c r="AK744" s="8"/>
      <c r="AL744" s="8"/>
      <c r="AM744" s="8"/>
      <c r="AN744" s="8"/>
      <c r="AO744" s="8"/>
    </row>
    <row r="745" ht="15.75" customHeight="1">
      <c r="A745" s="8"/>
      <c r="B745" s="8"/>
      <c r="C745" s="8"/>
      <c r="D745" s="11"/>
      <c r="E745" s="11"/>
      <c r="F745" s="11"/>
      <c r="G745" s="11"/>
      <c r="H745" s="11"/>
      <c r="I745" s="11"/>
      <c r="J745" s="11"/>
      <c r="K745" s="8"/>
      <c r="L745" s="8"/>
      <c r="M745" s="8"/>
      <c r="N745" s="8"/>
      <c r="O745" s="8"/>
      <c r="P745" s="8"/>
      <c r="Q745" s="8"/>
      <c r="R745" s="8"/>
      <c r="S745" s="8"/>
      <c r="T745" s="11"/>
      <c r="U745" s="11"/>
      <c r="V745" s="11"/>
      <c r="W745" s="11"/>
      <c r="X745" s="11"/>
      <c r="Y745" s="11"/>
      <c r="Z745" s="11"/>
      <c r="AA745" s="8"/>
      <c r="AB745" s="8"/>
      <c r="AC745" s="8"/>
      <c r="AD745" s="11"/>
      <c r="AE745" s="11"/>
      <c r="AF745" s="11"/>
      <c r="AG745" s="11"/>
      <c r="AH745" s="11"/>
      <c r="AI745" s="11"/>
      <c r="AJ745" s="11"/>
      <c r="AK745" s="8"/>
      <c r="AL745" s="8"/>
      <c r="AM745" s="8"/>
      <c r="AN745" s="8"/>
      <c r="AO745" s="8"/>
    </row>
    <row r="746" ht="15.75" customHeight="1">
      <c r="A746" s="8"/>
      <c r="B746" s="8"/>
      <c r="C746" s="8"/>
      <c r="D746" s="11"/>
      <c r="E746" s="11"/>
      <c r="F746" s="11"/>
      <c r="G746" s="11"/>
      <c r="H746" s="11"/>
      <c r="I746" s="11"/>
      <c r="J746" s="11"/>
      <c r="K746" s="8"/>
      <c r="L746" s="8"/>
      <c r="M746" s="8"/>
      <c r="N746" s="8"/>
      <c r="O746" s="8"/>
      <c r="P746" s="8"/>
      <c r="Q746" s="8"/>
      <c r="R746" s="8"/>
      <c r="S746" s="8"/>
      <c r="T746" s="11"/>
      <c r="U746" s="11"/>
      <c r="V746" s="11"/>
      <c r="W746" s="11"/>
      <c r="X746" s="11"/>
      <c r="Y746" s="11"/>
      <c r="Z746" s="11"/>
      <c r="AA746" s="8"/>
      <c r="AB746" s="8"/>
      <c r="AC746" s="8"/>
      <c r="AD746" s="11"/>
      <c r="AE746" s="11"/>
      <c r="AF746" s="11"/>
      <c r="AG746" s="11"/>
      <c r="AH746" s="11"/>
      <c r="AI746" s="11"/>
      <c r="AJ746" s="11"/>
      <c r="AK746" s="8"/>
      <c r="AL746" s="8"/>
      <c r="AM746" s="8"/>
      <c r="AN746" s="8"/>
      <c r="AO746" s="8"/>
    </row>
    <row r="747" ht="15.75" customHeight="1">
      <c r="A747" s="8"/>
      <c r="B747" s="8"/>
      <c r="C747" s="8"/>
      <c r="D747" s="11"/>
      <c r="E747" s="11"/>
      <c r="F747" s="11"/>
      <c r="G747" s="11"/>
      <c r="H747" s="11"/>
      <c r="I747" s="11"/>
      <c r="J747" s="11"/>
      <c r="K747" s="8"/>
      <c r="L747" s="8"/>
      <c r="M747" s="8"/>
      <c r="N747" s="8"/>
      <c r="O747" s="8"/>
      <c r="P747" s="8"/>
      <c r="Q747" s="8"/>
      <c r="R747" s="8"/>
      <c r="S747" s="8"/>
      <c r="T747" s="11"/>
      <c r="U747" s="11"/>
      <c r="V747" s="11"/>
      <c r="W747" s="11"/>
      <c r="X747" s="11"/>
      <c r="Y747" s="11"/>
      <c r="Z747" s="11"/>
      <c r="AA747" s="8"/>
      <c r="AB747" s="8"/>
      <c r="AC747" s="8"/>
      <c r="AD747" s="11"/>
      <c r="AE747" s="11"/>
      <c r="AF747" s="11"/>
      <c r="AG747" s="11"/>
      <c r="AH747" s="11"/>
      <c r="AI747" s="11"/>
      <c r="AJ747" s="11"/>
      <c r="AK747" s="8"/>
      <c r="AL747" s="8"/>
      <c r="AM747" s="8"/>
      <c r="AN747" s="8"/>
      <c r="AO747" s="8"/>
    </row>
    <row r="748" ht="15.75" customHeight="1">
      <c r="A748" s="8"/>
      <c r="B748" s="8"/>
      <c r="C748" s="8"/>
      <c r="D748" s="8"/>
      <c r="E748" s="8"/>
      <c r="F748" s="8"/>
      <c r="G748" s="8"/>
      <c r="H748" s="8"/>
      <c r="I748" s="8"/>
      <c r="J748" s="8"/>
      <c r="K748" s="8"/>
      <c r="L748" s="8"/>
      <c r="M748" s="8"/>
      <c r="N748" s="8"/>
      <c r="O748" s="8"/>
      <c r="P748" s="8"/>
      <c r="Q748" s="8"/>
      <c r="R748" s="8"/>
      <c r="S748" s="8"/>
      <c r="T748" s="11"/>
      <c r="U748" s="11"/>
      <c r="V748" s="11"/>
      <c r="W748" s="11"/>
      <c r="X748" s="11"/>
      <c r="Y748" s="11"/>
      <c r="Z748" s="11"/>
      <c r="AA748" s="8"/>
      <c r="AB748" s="8"/>
      <c r="AC748" s="8"/>
      <c r="AD748" s="11"/>
      <c r="AE748" s="11"/>
      <c r="AF748" s="11"/>
      <c r="AG748" s="11"/>
      <c r="AH748" s="11"/>
      <c r="AI748" s="11"/>
      <c r="AJ748" s="11"/>
      <c r="AK748" s="8"/>
      <c r="AL748" s="8"/>
      <c r="AM748" s="8"/>
      <c r="AN748" s="8"/>
      <c r="AO748" s="8"/>
    </row>
    <row r="749" ht="15.75" customHeight="1">
      <c r="A749" s="8"/>
      <c r="B749" s="8"/>
      <c r="C749" s="8"/>
      <c r="D749" s="8"/>
      <c r="E749" s="8"/>
      <c r="F749" s="8"/>
      <c r="G749" s="8"/>
      <c r="H749" s="8"/>
      <c r="I749" s="8"/>
      <c r="J749" s="8"/>
      <c r="K749" s="8"/>
      <c r="L749" s="8"/>
      <c r="M749" s="8"/>
      <c r="N749" s="8"/>
      <c r="O749" s="8"/>
      <c r="P749" s="8"/>
      <c r="Q749" s="8"/>
      <c r="R749" s="8"/>
      <c r="S749" s="8"/>
      <c r="T749" s="11"/>
      <c r="U749" s="11"/>
      <c r="V749" s="11"/>
      <c r="W749" s="11"/>
      <c r="X749" s="11"/>
      <c r="Y749" s="11"/>
      <c r="Z749" s="11"/>
      <c r="AA749" s="8"/>
      <c r="AB749" s="8"/>
      <c r="AC749" s="8"/>
      <c r="AD749" s="11"/>
      <c r="AE749" s="11"/>
      <c r="AF749" s="11"/>
      <c r="AG749" s="11"/>
      <c r="AH749" s="11"/>
      <c r="AI749" s="11"/>
      <c r="AJ749" s="11"/>
      <c r="AK749" s="8"/>
      <c r="AL749" s="8"/>
      <c r="AM749" s="8"/>
      <c r="AN749" s="8"/>
      <c r="AO749" s="8"/>
    </row>
    <row r="750" ht="15.75" customHeight="1">
      <c r="A750" s="8"/>
      <c r="B750" s="8"/>
      <c r="C750" s="8"/>
      <c r="D750" s="8"/>
      <c r="E750" s="8"/>
      <c r="F750" s="8"/>
      <c r="G750" s="8"/>
      <c r="H750" s="8"/>
      <c r="I750" s="8"/>
      <c r="J750" s="8"/>
      <c r="K750" s="8"/>
      <c r="L750" s="8"/>
      <c r="M750" s="8"/>
      <c r="N750" s="8"/>
      <c r="O750" s="8"/>
      <c r="P750" s="8"/>
      <c r="Q750" s="8"/>
      <c r="R750" s="8"/>
      <c r="S750" s="8"/>
      <c r="T750" s="11"/>
      <c r="U750" s="11"/>
      <c r="V750" s="11"/>
      <c r="W750" s="11"/>
      <c r="X750" s="11"/>
      <c r="Y750" s="11"/>
      <c r="Z750" s="11"/>
      <c r="AA750" s="8"/>
      <c r="AB750" s="8"/>
      <c r="AC750" s="8"/>
      <c r="AD750" s="11"/>
      <c r="AE750" s="11"/>
      <c r="AF750" s="11"/>
      <c r="AG750" s="11"/>
      <c r="AH750" s="11"/>
      <c r="AI750" s="11"/>
      <c r="AJ750" s="11"/>
      <c r="AK750" s="8"/>
      <c r="AL750" s="8"/>
      <c r="AM750" s="8"/>
      <c r="AN750" s="8"/>
      <c r="AO750" s="8"/>
    </row>
    <row r="751" ht="15.75" customHeight="1">
      <c r="A751" s="8"/>
      <c r="B751" s="8"/>
      <c r="C751" s="8"/>
      <c r="D751" s="8"/>
      <c r="E751" s="8"/>
      <c r="F751" s="8"/>
      <c r="G751" s="8"/>
      <c r="H751" s="8"/>
      <c r="I751" s="8"/>
      <c r="J751" s="8"/>
      <c r="K751" s="8"/>
      <c r="L751" s="8"/>
      <c r="M751" s="8"/>
      <c r="N751" s="8"/>
      <c r="O751" s="8"/>
      <c r="P751" s="8"/>
      <c r="Q751" s="8"/>
      <c r="R751" s="8"/>
      <c r="S751" s="8"/>
      <c r="T751" s="11"/>
      <c r="U751" s="11"/>
      <c r="V751" s="11"/>
      <c r="W751" s="11"/>
      <c r="X751" s="11"/>
      <c r="Y751" s="11"/>
      <c r="Z751" s="11"/>
      <c r="AA751" s="8"/>
      <c r="AB751" s="8"/>
      <c r="AC751" s="8"/>
      <c r="AD751" s="11"/>
      <c r="AE751" s="11"/>
      <c r="AF751" s="11"/>
      <c r="AG751" s="11"/>
      <c r="AH751" s="11"/>
      <c r="AI751" s="11"/>
      <c r="AJ751" s="11"/>
      <c r="AK751" s="8"/>
      <c r="AL751" s="8"/>
      <c r="AM751" s="8"/>
      <c r="AN751" s="8"/>
      <c r="AO751" s="8"/>
    </row>
    <row r="752" ht="15.75" customHeight="1">
      <c r="A752" s="8"/>
      <c r="B752" s="8"/>
      <c r="C752" s="8"/>
      <c r="D752" s="8"/>
      <c r="E752" s="8"/>
      <c r="F752" s="8"/>
      <c r="G752" s="8"/>
      <c r="H752" s="8"/>
      <c r="I752" s="8"/>
      <c r="J752" s="8"/>
      <c r="K752" s="8"/>
      <c r="L752" s="8"/>
      <c r="M752" s="8"/>
      <c r="N752" s="8"/>
      <c r="O752" s="8"/>
      <c r="P752" s="8"/>
      <c r="Q752" s="8"/>
      <c r="R752" s="8"/>
      <c r="S752" s="8"/>
      <c r="T752" s="11"/>
      <c r="U752" s="11"/>
      <c r="V752" s="11"/>
      <c r="W752" s="11"/>
      <c r="X752" s="11"/>
      <c r="Y752" s="11"/>
      <c r="Z752" s="11"/>
      <c r="AA752" s="8"/>
      <c r="AB752" s="8"/>
      <c r="AC752" s="8"/>
      <c r="AD752" s="11"/>
      <c r="AE752" s="11"/>
      <c r="AF752" s="11"/>
      <c r="AG752" s="11"/>
      <c r="AH752" s="11"/>
      <c r="AI752" s="11"/>
      <c r="AJ752" s="11"/>
      <c r="AK752" s="8"/>
      <c r="AL752" s="8"/>
      <c r="AM752" s="8"/>
      <c r="AN752" s="8"/>
      <c r="AO752" s="8"/>
    </row>
    <row r="753" ht="15.75" customHeight="1">
      <c r="A753" s="8"/>
      <c r="B753" s="8"/>
      <c r="C753" s="8"/>
      <c r="D753" s="8"/>
      <c r="E753" s="8"/>
      <c r="F753" s="8"/>
      <c r="G753" s="8"/>
      <c r="H753" s="8"/>
      <c r="I753" s="8"/>
      <c r="J753" s="8"/>
      <c r="K753" s="8"/>
      <c r="L753" s="8"/>
      <c r="M753" s="8"/>
      <c r="N753" s="8"/>
      <c r="O753" s="8"/>
      <c r="P753" s="8"/>
      <c r="Q753" s="8"/>
      <c r="R753" s="8"/>
      <c r="S753" s="8"/>
      <c r="T753" s="11"/>
      <c r="U753" s="11"/>
      <c r="V753" s="11"/>
      <c r="W753" s="11"/>
      <c r="X753" s="11"/>
      <c r="Y753" s="11"/>
      <c r="Z753" s="11"/>
      <c r="AA753" s="8"/>
      <c r="AB753" s="8"/>
      <c r="AC753" s="8"/>
      <c r="AD753" s="11"/>
      <c r="AE753" s="11"/>
      <c r="AF753" s="11"/>
      <c r="AG753" s="11"/>
      <c r="AH753" s="11"/>
      <c r="AI753" s="11"/>
      <c r="AJ753" s="11"/>
      <c r="AK753" s="8"/>
      <c r="AL753" s="8"/>
      <c r="AM753" s="8"/>
      <c r="AN753" s="8"/>
      <c r="AO753" s="8"/>
    </row>
    <row r="754" ht="15.75" customHeight="1">
      <c r="A754" s="8"/>
      <c r="B754" s="8"/>
      <c r="C754" s="8"/>
      <c r="D754" s="8"/>
      <c r="E754" s="8"/>
      <c r="F754" s="8"/>
      <c r="G754" s="8"/>
      <c r="H754" s="8"/>
      <c r="I754" s="8"/>
      <c r="J754" s="8"/>
      <c r="K754" s="8"/>
      <c r="L754" s="8"/>
      <c r="M754" s="8"/>
      <c r="N754" s="8"/>
      <c r="O754" s="8"/>
      <c r="P754" s="8"/>
      <c r="Q754" s="8"/>
      <c r="R754" s="8"/>
      <c r="S754" s="8"/>
      <c r="T754" s="11"/>
      <c r="U754" s="11"/>
      <c r="V754" s="11"/>
      <c r="W754" s="11"/>
      <c r="X754" s="11"/>
      <c r="Y754" s="11"/>
      <c r="Z754" s="11"/>
      <c r="AA754" s="8"/>
      <c r="AB754" s="8"/>
      <c r="AC754" s="8"/>
      <c r="AD754" s="11"/>
      <c r="AE754" s="11"/>
      <c r="AF754" s="11"/>
      <c r="AG754" s="11"/>
      <c r="AH754" s="11"/>
      <c r="AI754" s="11"/>
      <c r="AJ754" s="11"/>
      <c r="AK754" s="8"/>
      <c r="AL754" s="8"/>
      <c r="AM754" s="8"/>
      <c r="AN754" s="8"/>
      <c r="AO754" s="8"/>
    </row>
    <row r="755" ht="15.75" customHeight="1">
      <c r="A755" s="8"/>
      <c r="B755" s="8"/>
      <c r="C755" s="8"/>
      <c r="D755" s="8"/>
      <c r="E755" s="8"/>
      <c r="F755" s="8"/>
      <c r="G755" s="8"/>
      <c r="H755" s="8"/>
      <c r="I755" s="8"/>
      <c r="J755" s="8"/>
      <c r="K755" s="8"/>
      <c r="L755" s="8"/>
      <c r="M755" s="8"/>
      <c r="N755" s="8"/>
      <c r="O755" s="8"/>
      <c r="P755" s="8"/>
      <c r="Q755" s="8"/>
      <c r="R755" s="8"/>
      <c r="S755" s="8"/>
      <c r="T755" s="11"/>
      <c r="U755" s="11"/>
      <c r="V755" s="11"/>
      <c r="W755" s="11"/>
      <c r="X755" s="11"/>
      <c r="Y755" s="11"/>
      <c r="Z755" s="11"/>
      <c r="AA755" s="8"/>
      <c r="AB755" s="8"/>
      <c r="AC755" s="8"/>
      <c r="AD755" s="11"/>
      <c r="AE755" s="11"/>
      <c r="AF755" s="11"/>
      <c r="AG755" s="11"/>
      <c r="AH755" s="11"/>
      <c r="AI755" s="11"/>
      <c r="AJ755" s="11"/>
      <c r="AK755" s="8"/>
      <c r="AL755" s="8"/>
      <c r="AM755" s="8"/>
      <c r="AN755" s="8"/>
      <c r="AO755" s="8"/>
    </row>
    <row r="756" ht="15.75" customHeight="1">
      <c r="A756" s="8"/>
      <c r="B756" s="8"/>
      <c r="C756" s="8"/>
      <c r="D756" s="8"/>
      <c r="E756" s="8"/>
      <c r="F756" s="8"/>
      <c r="G756" s="8"/>
      <c r="H756" s="8"/>
      <c r="I756" s="8"/>
      <c r="J756" s="8"/>
      <c r="K756" s="8"/>
      <c r="L756" s="8"/>
      <c r="M756" s="8"/>
      <c r="N756" s="8"/>
      <c r="O756" s="8"/>
      <c r="P756" s="8"/>
      <c r="Q756" s="8"/>
      <c r="R756" s="8"/>
      <c r="S756" s="8"/>
      <c r="T756" s="11"/>
      <c r="U756" s="11"/>
      <c r="V756" s="11"/>
      <c r="W756" s="11"/>
      <c r="X756" s="11"/>
      <c r="Y756" s="11"/>
      <c r="Z756" s="11"/>
      <c r="AA756" s="8"/>
      <c r="AB756" s="8"/>
      <c r="AC756" s="8"/>
      <c r="AD756" s="11"/>
      <c r="AE756" s="11"/>
      <c r="AF756" s="11"/>
      <c r="AG756" s="11"/>
      <c r="AH756" s="11"/>
      <c r="AI756" s="11"/>
      <c r="AJ756" s="11"/>
      <c r="AK756" s="8"/>
      <c r="AL756" s="8"/>
      <c r="AM756" s="8"/>
      <c r="AN756" s="8"/>
      <c r="AO756" s="8"/>
    </row>
    <row r="757" ht="15.75" customHeight="1">
      <c r="A757" s="8"/>
      <c r="B757" s="8"/>
      <c r="C757" s="8"/>
      <c r="D757" s="8"/>
      <c r="E757" s="8"/>
      <c r="F757" s="8"/>
      <c r="G757" s="8"/>
      <c r="H757" s="8"/>
      <c r="I757" s="8"/>
      <c r="J757" s="8"/>
      <c r="K757" s="8"/>
      <c r="L757" s="8"/>
      <c r="M757" s="8"/>
      <c r="N757" s="8"/>
      <c r="O757" s="8"/>
      <c r="P757" s="8"/>
      <c r="Q757" s="8"/>
      <c r="R757" s="8"/>
      <c r="S757" s="8"/>
      <c r="T757" s="11"/>
      <c r="U757" s="11"/>
      <c r="V757" s="11"/>
      <c r="W757" s="11"/>
      <c r="X757" s="11"/>
      <c r="Y757" s="11"/>
      <c r="Z757" s="11"/>
      <c r="AA757" s="8"/>
      <c r="AB757" s="8"/>
      <c r="AC757" s="8"/>
      <c r="AD757" s="11"/>
      <c r="AE757" s="11"/>
      <c r="AF757" s="11"/>
      <c r="AG757" s="11"/>
      <c r="AH757" s="11"/>
      <c r="AI757" s="11"/>
      <c r="AJ757" s="11"/>
      <c r="AK757" s="8"/>
      <c r="AL757" s="8"/>
      <c r="AM757" s="8"/>
      <c r="AN757" s="8"/>
      <c r="AO757" s="8"/>
    </row>
    <row r="758" ht="15.75" customHeight="1">
      <c r="A758" s="8"/>
      <c r="B758" s="8"/>
      <c r="C758" s="8"/>
      <c r="D758" s="8"/>
      <c r="E758" s="8"/>
      <c r="F758" s="8"/>
      <c r="G758" s="8"/>
      <c r="H758" s="8"/>
      <c r="I758" s="8"/>
      <c r="J758" s="8"/>
      <c r="K758" s="8"/>
      <c r="L758" s="8"/>
      <c r="M758" s="8"/>
      <c r="N758" s="8"/>
      <c r="O758" s="8"/>
      <c r="P758" s="8"/>
      <c r="Q758" s="8"/>
      <c r="R758" s="8"/>
      <c r="S758" s="8"/>
      <c r="T758" s="11"/>
      <c r="U758" s="11"/>
      <c r="V758" s="11"/>
      <c r="W758" s="11"/>
      <c r="X758" s="11"/>
      <c r="Y758" s="11"/>
      <c r="Z758" s="11"/>
      <c r="AA758" s="8"/>
      <c r="AB758" s="8"/>
      <c r="AC758" s="8"/>
      <c r="AD758" s="11"/>
      <c r="AE758" s="11"/>
      <c r="AF758" s="11"/>
      <c r="AG758" s="11"/>
      <c r="AH758" s="11"/>
      <c r="AI758" s="11"/>
      <c r="AJ758" s="11"/>
      <c r="AK758" s="8"/>
      <c r="AL758" s="8"/>
      <c r="AM758" s="8"/>
      <c r="AN758" s="8"/>
      <c r="AO758" s="8"/>
    </row>
    <row r="759" ht="15.75" customHeight="1">
      <c r="A759" s="8"/>
      <c r="B759" s="8"/>
      <c r="C759" s="8"/>
      <c r="D759" s="8"/>
      <c r="E759" s="8"/>
      <c r="F759" s="8"/>
      <c r="G759" s="8"/>
      <c r="H759" s="8"/>
      <c r="I759" s="8"/>
      <c r="J759" s="8"/>
      <c r="K759" s="8"/>
      <c r="L759" s="8"/>
      <c r="M759" s="8"/>
      <c r="N759" s="8"/>
      <c r="O759" s="8"/>
      <c r="P759" s="8"/>
      <c r="Q759" s="8"/>
      <c r="R759" s="8"/>
      <c r="S759" s="8"/>
      <c r="T759" s="11"/>
      <c r="U759" s="11"/>
      <c r="V759" s="11"/>
      <c r="W759" s="11"/>
      <c r="X759" s="11"/>
      <c r="Y759" s="11"/>
      <c r="Z759" s="11"/>
      <c r="AA759" s="8"/>
      <c r="AB759" s="8"/>
      <c r="AC759" s="8"/>
      <c r="AD759" s="11"/>
      <c r="AE759" s="11"/>
      <c r="AF759" s="11"/>
      <c r="AG759" s="11"/>
      <c r="AH759" s="11"/>
      <c r="AI759" s="11"/>
      <c r="AJ759" s="11"/>
      <c r="AK759" s="8"/>
      <c r="AL759" s="8"/>
      <c r="AM759" s="8"/>
      <c r="AN759" s="8"/>
      <c r="AO759" s="8"/>
    </row>
    <row r="760" ht="15.75" customHeight="1">
      <c r="A760" s="8"/>
      <c r="B760" s="8"/>
      <c r="C760" s="8"/>
      <c r="D760" s="8"/>
      <c r="E760" s="8"/>
      <c r="F760" s="8"/>
      <c r="G760" s="8"/>
      <c r="H760" s="8"/>
      <c r="I760" s="8"/>
      <c r="J760" s="8"/>
      <c r="K760" s="8"/>
      <c r="L760" s="8"/>
      <c r="M760" s="8"/>
      <c r="N760" s="8"/>
      <c r="O760" s="8"/>
      <c r="P760" s="8"/>
      <c r="Q760" s="8"/>
      <c r="R760" s="8"/>
      <c r="S760" s="8"/>
      <c r="T760" s="11"/>
      <c r="U760" s="11"/>
      <c r="V760" s="11"/>
      <c r="W760" s="11"/>
      <c r="X760" s="11"/>
      <c r="Y760" s="11"/>
      <c r="Z760" s="11"/>
      <c r="AA760" s="8"/>
      <c r="AB760" s="8"/>
      <c r="AC760" s="8"/>
      <c r="AD760" s="11"/>
      <c r="AE760" s="11"/>
      <c r="AF760" s="11"/>
      <c r="AG760" s="11"/>
      <c r="AH760" s="11"/>
      <c r="AI760" s="11"/>
      <c r="AJ760" s="11"/>
      <c r="AK760" s="8"/>
      <c r="AL760" s="8"/>
      <c r="AM760" s="8"/>
      <c r="AN760" s="8"/>
      <c r="AO760" s="8"/>
    </row>
    <row r="761" ht="15.75" customHeight="1">
      <c r="A761" s="8"/>
      <c r="B761" s="8"/>
      <c r="C761" s="8"/>
      <c r="D761" s="8"/>
      <c r="E761" s="8"/>
      <c r="F761" s="8"/>
      <c r="G761" s="8"/>
      <c r="H761" s="8"/>
      <c r="I761" s="8"/>
      <c r="J761" s="8"/>
      <c r="K761" s="8"/>
      <c r="L761" s="8"/>
      <c r="M761" s="8"/>
      <c r="N761" s="8"/>
      <c r="O761" s="8"/>
      <c r="P761" s="8"/>
      <c r="Q761" s="8"/>
      <c r="R761" s="8"/>
      <c r="S761" s="8"/>
      <c r="T761" s="11"/>
      <c r="U761" s="11"/>
      <c r="V761" s="11"/>
      <c r="W761" s="11"/>
      <c r="X761" s="11"/>
      <c r="Y761" s="11"/>
      <c r="Z761" s="11"/>
      <c r="AA761" s="8"/>
      <c r="AB761" s="8"/>
      <c r="AC761" s="8"/>
      <c r="AD761" s="11"/>
      <c r="AE761" s="11"/>
      <c r="AF761" s="11"/>
      <c r="AG761" s="11"/>
      <c r="AH761" s="11"/>
      <c r="AI761" s="11"/>
      <c r="AJ761" s="11"/>
      <c r="AK761" s="8"/>
      <c r="AL761" s="8"/>
      <c r="AM761" s="8"/>
      <c r="AN761" s="8"/>
      <c r="AO761" s="8"/>
    </row>
    <row r="762" ht="15.75" customHeight="1">
      <c r="A762" s="8"/>
      <c r="B762" s="8"/>
      <c r="C762" s="8"/>
      <c r="D762" s="8"/>
      <c r="E762" s="8"/>
      <c r="F762" s="8"/>
      <c r="G762" s="8"/>
      <c r="H762" s="8"/>
      <c r="I762" s="8"/>
      <c r="J762" s="8"/>
      <c r="K762" s="8"/>
      <c r="L762" s="8"/>
      <c r="M762" s="8"/>
      <c r="N762" s="8"/>
      <c r="O762" s="8"/>
      <c r="P762" s="8"/>
      <c r="Q762" s="8"/>
      <c r="R762" s="8"/>
      <c r="S762" s="8"/>
      <c r="T762" s="11"/>
      <c r="U762" s="11"/>
      <c r="V762" s="11"/>
      <c r="W762" s="11"/>
      <c r="X762" s="11"/>
      <c r="Y762" s="11"/>
      <c r="Z762" s="11"/>
      <c r="AA762" s="8"/>
      <c r="AB762" s="8"/>
      <c r="AC762" s="8"/>
      <c r="AD762" s="11"/>
      <c r="AE762" s="11"/>
      <c r="AF762" s="11"/>
      <c r="AG762" s="11"/>
      <c r="AH762" s="11"/>
      <c r="AI762" s="11"/>
      <c r="AJ762" s="11"/>
      <c r="AK762" s="8"/>
      <c r="AL762" s="8"/>
      <c r="AM762" s="8"/>
      <c r="AN762" s="8"/>
      <c r="AO762" s="8"/>
    </row>
    <row r="763" ht="15.75" customHeight="1">
      <c r="A763" s="8"/>
      <c r="B763" s="8"/>
      <c r="C763" s="8"/>
      <c r="D763" s="8"/>
      <c r="E763" s="8"/>
      <c r="F763" s="8"/>
      <c r="G763" s="8"/>
      <c r="H763" s="8"/>
      <c r="I763" s="8"/>
      <c r="J763" s="8"/>
      <c r="K763" s="8"/>
      <c r="L763" s="8"/>
      <c r="M763" s="8"/>
      <c r="N763" s="8"/>
      <c r="O763" s="8"/>
      <c r="P763" s="8"/>
      <c r="Q763" s="8"/>
      <c r="R763" s="8"/>
      <c r="S763" s="8"/>
      <c r="T763" s="11"/>
      <c r="U763" s="11"/>
      <c r="V763" s="11"/>
      <c r="W763" s="11"/>
      <c r="X763" s="11"/>
      <c r="Y763" s="11"/>
      <c r="Z763" s="11"/>
      <c r="AA763" s="8"/>
      <c r="AB763" s="8"/>
      <c r="AC763" s="8"/>
      <c r="AD763" s="11"/>
      <c r="AE763" s="11"/>
      <c r="AF763" s="11"/>
      <c r="AG763" s="11"/>
      <c r="AH763" s="11"/>
      <c r="AI763" s="11"/>
      <c r="AJ763" s="11"/>
      <c r="AK763" s="8"/>
      <c r="AL763" s="8"/>
      <c r="AM763" s="8"/>
      <c r="AN763" s="8"/>
      <c r="AO763" s="8"/>
    </row>
    <row r="764" ht="15.75" customHeight="1">
      <c r="A764" s="8"/>
      <c r="B764" s="8"/>
      <c r="C764" s="8"/>
      <c r="D764" s="8"/>
      <c r="E764" s="8"/>
      <c r="F764" s="8"/>
      <c r="G764" s="8"/>
      <c r="H764" s="8"/>
      <c r="I764" s="8"/>
      <c r="J764" s="8"/>
      <c r="K764" s="8"/>
      <c r="L764" s="8"/>
      <c r="M764" s="8"/>
      <c r="N764" s="8"/>
      <c r="O764" s="8"/>
      <c r="P764" s="8"/>
      <c r="Q764" s="8"/>
      <c r="R764" s="8"/>
      <c r="S764" s="8"/>
      <c r="T764" s="11"/>
      <c r="U764" s="11"/>
      <c r="V764" s="11"/>
      <c r="W764" s="11"/>
      <c r="X764" s="11"/>
      <c r="Y764" s="11"/>
      <c r="Z764" s="11"/>
      <c r="AA764" s="8"/>
      <c r="AB764" s="8"/>
      <c r="AC764" s="8"/>
      <c r="AD764" s="11"/>
      <c r="AE764" s="11"/>
      <c r="AF764" s="11"/>
      <c r="AG764" s="11"/>
      <c r="AH764" s="11"/>
      <c r="AI764" s="11"/>
      <c r="AJ764" s="11"/>
      <c r="AK764" s="8"/>
      <c r="AL764" s="8"/>
      <c r="AM764" s="8"/>
      <c r="AN764" s="8"/>
      <c r="AO764" s="8"/>
    </row>
    <row r="765" ht="15.75" customHeight="1">
      <c r="A765" s="8"/>
      <c r="B765" s="8"/>
      <c r="C765" s="8"/>
      <c r="D765" s="8"/>
      <c r="E765" s="8"/>
      <c r="F765" s="8"/>
      <c r="G765" s="8"/>
      <c r="H765" s="8"/>
      <c r="I765" s="8"/>
      <c r="J765" s="8"/>
      <c r="K765" s="8"/>
      <c r="L765" s="8"/>
      <c r="M765" s="8"/>
      <c r="N765" s="8"/>
      <c r="O765" s="8"/>
      <c r="P765" s="8"/>
      <c r="Q765" s="8"/>
      <c r="R765" s="8"/>
      <c r="S765" s="8"/>
      <c r="T765" s="11"/>
      <c r="U765" s="11"/>
      <c r="V765" s="11"/>
      <c r="W765" s="11"/>
      <c r="X765" s="11"/>
      <c r="Y765" s="11"/>
      <c r="Z765" s="11"/>
      <c r="AA765" s="8"/>
      <c r="AB765" s="8"/>
      <c r="AC765" s="8"/>
      <c r="AD765" s="11"/>
      <c r="AE765" s="11"/>
      <c r="AF765" s="11"/>
      <c r="AG765" s="11"/>
      <c r="AH765" s="11"/>
      <c r="AI765" s="11"/>
      <c r="AJ765" s="11"/>
      <c r="AK765" s="8"/>
      <c r="AL765" s="8"/>
      <c r="AM765" s="8"/>
      <c r="AN765" s="8"/>
      <c r="AO765" s="8"/>
    </row>
    <row r="766" ht="15.75" customHeight="1">
      <c r="A766" s="8"/>
      <c r="B766" s="8"/>
      <c r="C766" s="8"/>
      <c r="D766" s="8"/>
      <c r="E766" s="8"/>
      <c r="F766" s="8"/>
      <c r="G766" s="8"/>
      <c r="H766" s="8"/>
      <c r="I766" s="8"/>
      <c r="J766" s="8"/>
      <c r="K766" s="8"/>
      <c r="L766" s="8"/>
      <c r="M766" s="8"/>
      <c r="N766" s="8"/>
      <c r="O766" s="8"/>
      <c r="P766" s="8"/>
      <c r="Q766" s="8"/>
      <c r="R766" s="8"/>
      <c r="S766" s="8"/>
      <c r="T766" s="11"/>
      <c r="U766" s="11"/>
      <c r="V766" s="11"/>
      <c r="W766" s="11"/>
      <c r="X766" s="11"/>
      <c r="Y766" s="11"/>
      <c r="Z766" s="11"/>
      <c r="AA766" s="8"/>
      <c r="AB766" s="8"/>
      <c r="AC766" s="8"/>
      <c r="AD766" s="11"/>
      <c r="AE766" s="11"/>
      <c r="AF766" s="11"/>
      <c r="AG766" s="11"/>
      <c r="AH766" s="11"/>
      <c r="AI766" s="11"/>
      <c r="AJ766" s="11"/>
      <c r="AK766" s="8"/>
      <c r="AL766" s="8"/>
      <c r="AM766" s="8"/>
      <c r="AN766" s="8"/>
      <c r="AO766" s="8"/>
    </row>
    <row r="767" ht="15.75" customHeight="1">
      <c r="A767" s="8"/>
      <c r="B767" s="8"/>
      <c r="C767" s="8"/>
      <c r="D767" s="8"/>
      <c r="E767" s="8"/>
      <c r="F767" s="8"/>
      <c r="G767" s="8"/>
      <c r="H767" s="8"/>
      <c r="I767" s="8"/>
      <c r="J767" s="8"/>
      <c r="K767" s="8"/>
      <c r="L767" s="8"/>
      <c r="M767" s="8"/>
      <c r="N767" s="8"/>
      <c r="O767" s="8"/>
      <c r="P767" s="8"/>
      <c r="Q767" s="8"/>
      <c r="R767" s="8"/>
      <c r="S767" s="8"/>
      <c r="T767" s="11"/>
      <c r="U767" s="11"/>
      <c r="V767" s="11"/>
      <c r="W767" s="11"/>
      <c r="X767" s="11"/>
      <c r="Y767" s="11"/>
      <c r="Z767" s="11"/>
      <c r="AA767" s="8"/>
      <c r="AB767" s="8"/>
      <c r="AC767" s="8"/>
      <c r="AD767" s="11"/>
      <c r="AE767" s="11"/>
      <c r="AF767" s="11"/>
      <c r="AG767" s="11"/>
      <c r="AH767" s="11"/>
      <c r="AI767" s="11"/>
      <c r="AJ767" s="11"/>
      <c r="AK767" s="8"/>
      <c r="AL767" s="8"/>
      <c r="AM767" s="8"/>
      <c r="AN767" s="8"/>
      <c r="AO767" s="8"/>
    </row>
    <row r="768" ht="15.75" customHeight="1">
      <c r="A768" s="8"/>
      <c r="B768" s="8"/>
      <c r="C768" s="8"/>
      <c r="D768" s="8"/>
      <c r="E768" s="8"/>
      <c r="F768" s="8"/>
      <c r="G768" s="8"/>
      <c r="H768" s="8"/>
      <c r="I768" s="8"/>
      <c r="J768" s="8"/>
      <c r="K768" s="8"/>
      <c r="L768" s="8"/>
      <c r="M768" s="8"/>
      <c r="N768" s="8"/>
      <c r="O768" s="8"/>
      <c r="P768" s="8"/>
      <c r="Q768" s="8"/>
      <c r="R768" s="8"/>
      <c r="S768" s="8"/>
      <c r="T768" s="11"/>
      <c r="U768" s="11"/>
      <c r="V768" s="11"/>
      <c r="W768" s="11"/>
      <c r="X768" s="11"/>
      <c r="Y768" s="11"/>
      <c r="Z768" s="11"/>
      <c r="AA768" s="8"/>
      <c r="AB768" s="8"/>
      <c r="AC768" s="8"/>
      <c r="AD768" s="11"/>
      <c r="AE768" s="11"/>
      <c r="AF768" s="11"/>
      <c r="AG768" s="11"/>
      <c r="AH768" s="11"/>
      <c r="AI768" s="11"/>
      <c r="AJ768" s="11"/>
      <c r="AK768" s="8"/>
      <c r="AL768" s="8"/>
      <c r="AM768" s="8"/>
      <c r="AN768" s="8"/>
      <c r="AO768" s="8"/>
    </row>
    <row r="769" ht="15.75" customHeight="1">
      <c r="A769" s="8"/>
      <c r="B769" s="8"/>
      <c r="C769" s="8"/>
      <c r="D769" s="8"/>
      <c r="E769" s="8"/>
      <c r="F769" s="8"/>
      <c r="G769" s="8"/>
      <c r="H769" s="8"/>
      <c r="I769" s="8"/>
      <c r="J769" s="8"/>
      <c r="K769" s="8"/>
      <c r="L769" s="8"/>
      <c r="M769" s="8"/>
      <c r="N769" s="8"/>
      <c r="O769" s="8"/>
      <c r="P769" s="8"/>
      <c r="Q769" s="8"/>
      <c r="R769" s="8"/>
      <c r="S769" s="8"/>
      <c r="T769" s="11"/>
      <c r="U769" s="11"/>
      <c r="V769" s="11"/>
      <c r="W769" s="11"/>
      <c r="X769" s="11"/>
      <c r="Y769" s="11"/>
      <c r="Z769" s="11"/>
      <c r="AA769" s="8"/>
      <c r="AB769" s="8"/>
      <c r="AC769" s="8"/>
      <c r="AD769" s="11"/>
      <c r="AE769" s="11"/>
      <c r="AF769" s="11"/>
      <c r="AG769" s="11"/>
      <c r="AH769" s="11"/>
      <c r="AI769" s="11"/>
      <c r="AJ769" s="11"/>
      <c r="AK769" s="8"/>
      <c r="AL769" s="8"/>
      <c r="AM769" s="8"/>
      <c r="AN769" s="8"/>
      <c r="AO769" s="8"/>
    </row>
    <row r="770" ht="15.75" customHeight="1">
      <c r="A770" s="8"/>
      <c r="B770" s="8"/>
      <c r="C770" s="8"/>
      <c r="D770" s="8"/>
      <c r="E770" s="8"/>
      <c r="F770" s="8"/>
      <c r="G770" s="8"/>
      <c r="H770" s="8"/>
      <c r="I770" s="8"/>
      <c r="J770" s="8"/>
      <c r="K770" s="8"/>
      <c r="L770" s="8"/>
      <c r="M770" s="8"/>
      <c r="N770" s="8"/>
      <c r="O770" s="8"/>
      <c r="P770" s="8"/>
      <c r="Q770" s="8"/>
      <c r="R770" s="8"/>
      <c r="S770" s="8"/>
      <c r="T770" s="11"/>
      <c r="U770" s="11"/>
      <c r="V770" s="11"/>
      <c r="W770" s="11"/>
      <c r="X770" s="11"/>
      <c r="Y770" s="11"/>
      <c r="Z770" s="11"/>
      <c r="AA770" s="8"/>
      <c r="AB770" s="8"/>
      <c r="AC770" s="8"/>
      <c r="AD770" s="11"/>
      <c r="AE770" s="11"/>
      <c r="AF770" s="11"/>
      <c r="AG770" s="11"/>
      <c r="AH770" s="11"/>
      <c r="AI770" s="11"/>
      <c r="AJ770" s="11"/>
      <c r="AK770" s="8"/>
      <c r="AL770" s="8"/>
      <c r="AM770" s="8"/>
      <c r="AN770" s="8"/>
      <c r="AO770" s="8"/>
    </row>
    <row r="771" ht="15.75" customHeight="1">
      <c r="A771" s="8"/>
      <c r="B771" s="8"/>
      <c r="C771" s="8"/>
      <c r="D771" s="8"/>
      <c r="E771" s="8"/>
      <c r="F771" s="8"/>
      <c r="G771" s="8"/>
      <c r="H771" s="8"/>
      <c r="I771" s="8"/>
      <c r="J771" s="8"/>
      <c r="K771" s="8"/>
      <c r="L771" s="8"/>
      <c r="M771" s="8"/>
      <c r="N771" s="8"/>
      <c r="O771" s="8"/>
      <c r="P771" s="8"/>
      <c r="Q771" s="8"/>
      <c r="R771" s="8"/>
      <c r="S771" s="8"/>
      <c r="T771" s="11"/>
      <c r="U771" s="11"/>
      <c r="V771" s="11"/>
      <c r="W771" s="11"/>
      <c r="X771" s="11"/>
      <c r="Y771" s="11"/>
      <c r="Z771" s="11"/>
      <c r="AA771" s="8"/>
      <c r="AB771" s="8"/>
      <c r="AC771" s="8"/>
      <c r="AD771" s="11"/>
      <c r="AE771" s="11"/>
      <c r="AF771" s="11"/>
      <c r="AG771" s="11"/>
      <c r="AH771" s="11"/>
      <c r="AI771" s="11"/>
      <c r="AJ771" s="11"/>
      <c r="AK771" s="8"/>
      <c r="AL771" s="8"/>
      <c r="AM771" s="8"/>
      <c r="AN771" s="8"/>
      <c r="AO771" s="8"/>
    </row>
    <row r="772" ht="15.75" customHeight="1">
      <c r="A772" s="8"/>
      <c r="B772" s="8"/>
      <c r="C772" s="8"/>
      <c r="D772" s="8"/>
      <c r="E772" s="8"/>
      <c r="F772" s="8"/>
      <c r="G772" s="8"/>
      <c r="H772" s="8"/>
      <c r="I772" s="8"/>
      <c r="J772" s="8"/>
      <c r="K772" s="8"/>
      <c r="L772" s="8"/>
      <c r="M772" s="8"/>
      <c r="N772" s="8"/>
      <c r="O772" s="8"/>
      <c r="P772" s="8"/>
      <c r="Q772" s="8"/>
      <c r="R772" s="8"/>
      <c r="S772" s="8"/>
      <c r="T772" s="11"/>
      <c r="U772" s="11"/>
      <c r="V772" s="11"/>
      <c r="W772" s="11"/>
      <c r="X772" s="11"/>
      <c r="Y772" s="11"/>
      <c r="Z772" s="11"/>
      <c r="AA772" s="8"/>
      <c r="AB772" s="8"/>
      <c r="AC772" s="8"/>
      <c r="AD772" s="11"/>
      <c r="AE772" s="11"/>
      <c r="AF772" s="11"/>
      <c r="AG772" s="11"/>
      <c r="AH772" s="11"/>
      <c r="AI772" s="11"/>
      <c r="AJ772" s="11"/>
      <c r="AK772" s="8"/>
      <c r="AL772" s="8"/>
      <c r="AM772" s="8"/>
      <c r="AN772" s="8"/>
      <c r="AO772" s="8"/>
    </row>
    <row r="773" ht="15.75" customHeight="1">
      <c r="A773" s="8"/>
      <c r="B773" s="8"/>
      <c r="C773" s="8"/>
      <c r="D773" s="8"/>
      <c r="E773" s="8"/>
      <c r="F773" s="8"/>
      <c r="G773" s="8"/>
      <c r="H773" s="8"/>
      <c r="I773" s="8"/>
      <c r="J773" s="8"/>
      <c r="K773" s="8"/>
      <c r="L773" s="8"/>
      <c r="M773" s="8"/>
      <c r="N773" s="8"/>
      <c r="O773" s="8"/>
      <c r="P773" s="8"/>
      <c r="Q773" s="8"/>
      <c r="R773" s="8"/>
      <c r="S773" s="8"/>
      <c r="T773" s="11"/>
      <c r="U773" s="11"/>
      <c r="V773" s="11"/>
      <c r="W773" s="11"/>
      <c r="X773" s="11"/>
      <c r="Y773" s="11"/>
      <c r="Z773" s="11"/>
      <c r="AA773" s="8"/>
      <c r="AB773" s="8"/>
      <c r="AC773" s="8"/>
      <c r="AD773" s="11"/>
      <c r="AE773" s="11"/>
      <c r="AF773" s="11"/>
      <c r="AG773" s="11"/>
      <c r="AH773" s="11"/>
      <c r="AI773" s="11"/>
      <c r="AJ773" s="11"/>
      <c r="AK773" s="8"/>
      <c r="AL773" s="8"/>
      <c r="AM773" s="8"/>
      <c r="AN773" s="8"/>
      <c r="AO773" s="8"/>
    </row>
    <row r="774" ht="15.75" customHeight="1">
      <c r="A774" s="8"/>
      <c r="B774" s="8"/>
      <c r="C774" s="8"/>
      <c r="D774" s="8"/>
      <c r="E774" s="8"/>
      <c r="F774" s="8"/>
      <c r="G774" s="8"/>
      <c r="H774" s="8"/>
      <c r="I774" s="8"/>
      <c r="J774" s="8"/>
      <c r="K774" s="8"/>
      <c r="L774" s="8"/>
      <c r="M774" s="8"/>
      <c r="N774" s="8"/>
      <c r="O774" s="8"/>
      <c r="P774" s="8"/>
      <c r="Q774" s="8"/>
      <c r="R774" s="8"/>
      <c r="S774" s="8"/>
      <c r="T774" s="11"/>
      <c r="U774" s="11"/>
      <c r="V774" s="11"/>
      <c r="W774" s="11"/>
      <c r="X774" s="11"/>
      <c r="Y774" s="11"/>
      <c r="Z774" s="11"/>
      <c r="AA774" s="8"/>
      <c r="AB774" s="8"/>
      <c r="AC774" s="8"/>
      <c r="AD774" s="11"/>
      <c r="AE774" s="11"/>
      <c r="AF774" s="11"/>
      <c r="AG774" s="11"/>
      <c r="AH774" s="11"/>
      <c r="AI774" s="11"/>
      <c r="AJ774" s="11"/>
      <c r="AK774" s="8"/>
      <c r="AL774" s="8"/>
      <c r="AM774" s="8"/>
      <c r="AN774" s="8"/>
      <c r="AO774" s="8"/>
    </row>
    <row r="775" ht="15.75" customHeight="1">
      <c r="A775" s="8"/>
      <c r="B775" s="8"/>
      <c r="C775" s="8"/>
      <c r="D775" s="8"/>
      <c r="E775" s="8"/>
      <c r="F775" s="8"/>
      <c r="G775" s="8"/>
      <c r="H775" s="8"/>
      <c r="I775" s="8"/>
      <c r="J775" s="8"/>
      <c r="K775" s="8"/>
      <c r="L775" s="8"/>
      <c r="M775" s="8"/>
      <c r="N775" s="8"/>
      <c r="O775" s="8"/>
      <c r="P775" s="8"/>
      <c r="Q775" s="8"/>
      <c r="R775" s="8"/>
      <c r="S775" s="8"/>
      <c r="T775" s="11"/>
      <c r="U775" s="11"/>
      <c r="V775" s="11"/>
      <c r="W775" s="11"/>
      <c r="X775" s="11"/>
      <c r="Y775" s="11"/>
      <c r="Z775" s="11"/>
      <c r="AA775" s="8"/>
      <c r="AB775" s="8"/>
      <c r="AC775" s="8"/>
      <c r="AD775" s="11"/>
      <c r="AE775" s="11"/>
      <c r="AF775" s="11"/>
      <c r="AG775" s="11"/>
      <c r="AH775" s="11"/>
      <c r="AI775" s="11"/>
      <c r="AJ775" s="11"/>
      <c r="AK775" s="8"/>
      <c r="AL775" s="8"/>
      <c r="AM775" s="8"/>
      <c r="AN775" s="8"/>
      <c r="AO775" s="8"/>
    </row>
    <row r="776" ht="15.75" customHeight="1">
      <c r="A776" s="8"/>
      <c r="B776" s="8"/>
      <c r="C776" s="8"/>
      <c r="D776" s="8"/>
      <c r="E776" s="8"/>
      <c r="F776" s="8"/>
      <c r="G776" s="8"/>
      <c r="H776" s="8"/>
      <c r="I776" s="8"/>
      <c r="J776" s="8"/>
      <c r="K776" s="8"/>
      <c r="L776" s="8"/>
      <c r="M776" s="8"/>
      <c r="N776" s="8"/>
      <c r="O776" s="8"/>
      <c r="P776" s="8"/>
      <c r="Q776" s="8"/>
      <c r="R776" s="8"/>
      <c r="S776" s="8"/>
      <c r="T776" s="11"/>
      <c r="U776" s="11"/>
      <c r="V776" s="11"/>
      <c r="W776" s="11"/>
      <c r="X776" s="11"/>
      <c r="Y776" s="11"/>
      <c r="Z776" s="11"/>
      <c r="AA776" s="8"/>
      <c r="AB776" s="8"/>
      <c r="AC776" s="8"/>
      <c r="AD776" s="11"/>
      <c r="AE776" s="11"/>
      <c r="AF776" s="11"/>
      <c r="AG776" s="11"/>
      <c r="AH776" s="11"/>
      <c r="AI776" s="11"/>
      <c r="AJ776" s="11"/>
      <c r="AK776" s="8"/>
      <c r="AL776" s="8"/>
      <c r="AM776" s="8"/>
      <c r="AN776" s="8"/>
      <c r="AO776" s="8"/>
    </row>
    <row r="777" ht="15.75" customHeight="1">
      <c r="A777" s="8"/>
      <c r="B777" s="8"/>
      <c r="C777" s="8"/>
      <c r="D777" s="8"/>
      <c r="E777" s="8"/>
      <c r="F777" s="8"/>
      <c r="G777" s="8"/>
      <c r="H777" s="8"/>
      <c r="I777" s="8"/>
      <c r="J777" s="8"/>
      <c r="K777" s="8"/>
      <c r="L777" s="8"/>
      <c r="M777" s="8"/>
      <c r="N777" s="8"/>
      <c r="O777" s="8"/>
      <c r="P777" s="8"/>
      <c r="Q777" s="8"/>
      <c r="R777" s="8"/>
      <c r="S777" s="8"/>
      <c r="T777" s="11"/>
      <c r="U777" s="11"/>
      <c r="V777" s="11"/>
      <c r="W777" s="11"/>
      <c r="X777" s="11"/>
      <c r="Y777" s="11"/>
      <c r="Z777" s="11"/>
      <c r="AA777" s="8"/>
      <c r="AB777" s="8"/>
      <c r="AC777" s="8"/>
      <c r="AD777" s="11"/>
      <c r="AE777" s="11"/>
      <c r="AF777" s="11"/>
      <c r="AG777" s="11"/>
      <c r="AH777" s="11"/>
      <c r="AI777" s="11"/>
      <c r="AJ777" s="11"/>
      <c r="AK777" s="8"/>
      <c r="AL777" s="8"/>
      <c r="AM777" s="8"/>
      <c r="AN777" s="8"/>
      <c r="AO777" s="8"/>
    </row>
    <row r="778" ht="15.75" customHeight="1">
      <c r="A778" s="8"/>
      <c r="B778" s="8"/>
      <c r="C778" s="8"/>
      <c r="D778" s="8"/>
      <c r="E778" s="8"/>
      <c r="F778" s="8"/>
      <c r="G778" s="8"/>
      <c r="H778" s="8"/>
      <c r="I778" s="8"/>
      <c r="J778" s="8"/>
      <c r="K778" s="8"/>
      <c r="L778" s="8"/>
      <c r="M778" s="8"/>
      <c r="N778" s="8"/>
      <c r="O778" s="8"/>
      <c r="P778" s="8"/>
      <c r="Q778" s="8"/>
      <c r="R778" s="8"/>
      <c r="S778" s="8"/>
      <c r="T778" s="11"/>
      <c r="U778" s="11"/>
      <c r="V778" s="11"/>
      <c r="W778" s="11"/>
      <c r="X778" s="11"/>
      <c r="Y778" s="11"/>
      <c r="Z778" s="11"/>
      <c r="AA778" s="8"/>
      <c r="AB778" s="8"/>
      <c r="AC778" s="8"/>
      <c r="AD778" s="11"/>
      <c r="AE778" s="11"/>
      <c r="AF778" s="11"/>
      <c r="AG778" s="11"/>
      <c r="AH778" s="11"/>
      <c r="AI778" s="11"/>
      <c r="AJ778" s="11"/>
      <c r="AK778" s="8"/>
      <c r="AL778" s="8"/>
      <c r="AM778" s="8"/>
      <c r="AN778" s="8"/>
      <c r="AO778" s="8"/>
    </row>
    <row r="779" ht="15.75" customHeight="1">
      <c r="A779" s="8"/>
      <c r="B779" s="8"/>
      <c r="C779" s="8"/>
      <c r="D779" s="8"/>
      <c r="E779" s="8"/>
      <c r="F779" s="8"/>
      <c r="G779" s="8"/>
      <c r="H779" s="8"/>
      <c r="I779" s="8"/>
      <c r="J779" s="8"/>
      <c r="K779" s="8"/>
      <c r="L779" s="8"/>
      <c r="M779" s="8"/>
      <c r="N779" s="8"/>
      <c r="O779" s="8"/>
      <c r="P779" s="8"/>
      <c r="Q779" s="8"/>
      <c r="R779" s="8"/>
      <c r="S779" s="8"/>
      <c r="T779" s="11"/>
      <c r="U779" s="11"/>
      <c r="V779" s="11"/>
      <c r="W779" s="11"/>
      <c r="X779" s="11"/>
      <c r="Y779" s="11"/>
      <c r="Z779" s="11"/>
      <c r="AA779" s="8"/>
      <c r="AB779" s="8"/>
      <c r="AC779" s="8"/>
      <c r="AD779" s="11"/>
      <c r="AE779" s="11"/>
      <c r="AF779" s="11"/>
      <c r="AG779" s="11"/>
      <c r="AH779" s="11"/>
      <c r="AI779" s="11"/>
      <c r="AJ779" s="11"/>
      <c r="AK779" s="8"/>
      <c r="AL779" s="8"/>
      <c r="AM779" s="8"/>
      <c r="AN779" s="8"/>
      <c r="AO779" s="8"/>
    </row>
    <row r="780" ht="15.75" customHeight="1">
      <c r="A780" s="8"/>
      <c r="B780" s="8"/>
      <c r="C780" s="8"/>
      <c r="D780" s="8"/>
      <c r="E780" s="8"/>
      <c r="F780" s="8"/>
      <c r="G780" s="8"/>
      <c r="H780" s="8"/>
      <c r="I780" s="8"/>
      <c r="J780" s="8"/>
      <c r="K780" s="8"/>
      <c r="L780" s="8"/>
      <c r="M780" s="8"/>
      <c r="N780" s="8"/>
      <c r="O780" s="8"/>
      <c r="P780" s="8"/>
      <c r="Q780" s="8"/>
      <c r="R780" s="8"/>
      <c r="S780" s="8"/>
      <c r="T780" s="11"/>
      <c r="U780" s="11"/>
      <c r="V780" s="11"/>
      <c r="W780" s="11"/>
      <c r="X780" s="11"/>
      <c r="Y780" s="11"/>
      <c r="Z780" s="11"/>
      <c r="AA780" s="8"/>
      <c r="AB780" s="8"/>
      <c r="AC780" s="8"/>
      <c r="AD780" s="11"/>
      <c r="AE780" s="11"/>
      <c r="AF780" s="11"/>
      <c r="AG780" s="11"/>
      <c r="AH780" s="11"/>
      <c r="AI780" s="11"/>
      <c r="AJ780" s="11"/>
      <c r="AK780" s="8"/>
      <c r="AL780" s="8"/>
      <c r="AM780" s="8"/>
      <c r="AN780" s="8"/>
      <c r="AO780" s="8"/>
    </row>
    <row r="781" ht="15.75" customHeight="1">
      <c r="A781" s="8"/>
      <c r="B781" s="8"/>
      <c r="C781" s="8"/>
      <c r="D781" s="8"/>
      <c r="E781" s="8"/>
      <c r="F781" s="8"/>
      <c r="G781" s="8"/>
      <c r="H781" s="8"/>
      <c r="I781" s="8"/>
      <c r="J781" s="8"/>
      <c r="K781" s="8"/>
      <c r="L781" s="8"/>
      <c r="M781" s="8"/>
      <c r="N781" s="8"/>
      <c r="O781" s="8"/>
      <c r="P781" s="8"/>
      <c r="Q781" s="8"/>
      <c r="R781" s="8"/>
      <c r="S781" s="8"/>
      <c r="T781" s="11"/>
      <c r="U781" s="11"/>
      <c r="V781" s="11"/>
      <c r="W781" s="11"/>
      <c r="X781" s="11"/>
      <c r="Y781" s="11"/>
      <c r="Z781" s="11"/>
      <c r="AA781" s="8"/>
      <c r="AB781" s="8"/>
      <c r="AC781" s="8"/>
      <c r="AD781" s="11"/>
      <c r="AE781" s="11"/>
      <c r="AF781" s="11"/>
      <c r="AG781" s="11"/>
      <c r="AH781" s="11"/>
      <c r="AI781" s="11"/>
      <c r="AJ781" s="11"/>
      <c r="AK781" s="8"/>
      <c r="AL781" s="8"/>
      <c r="AM781" s="8"/>
      <c r="AN781" s="8"/>
      <c r="AO781" s="8"/>
    </row>
    <row r="782" ht="15.75" customHeight="1">
      <c r="A782" s="8"/>
      <c r="B782" s="8"/>
      <c r="C782" s="8"/>
      <c r="D782" s="8"/>
      <c r="E782" s="8"/>
      <c r="F782" s="8"/>
      <c r="G782" s="8"/>
      <c r="H782" s="8"/>
      <c r="I782" s="8"/>
      <c r="J782" s="8"/>
      <c r="K782" s="8"/>
      <c r="L782" s="8"/>
      <c r="M782" s="8"/>
      <c r="N782" s="8"/>
      <c r="O782" s="8"/>
      <c r="P782" s="8"/>
      <c r="Q782" s="8"/>
      <c r="R782" s="8"/>
      <c r="S782" s="8"/>
      <c r="T782" s="11"/>
      <c r="U782" s="11"/>
      <c r="V782" s="11"/>
      <c r="W782" s="11"/>
      <c r="X782" s="11"/>
      <c r="Y782" s="11"/>
      <c r="Z782" s="11"/>
      <c r="AA782" s="8"/>
      <c r="AB782" s="8"/>
      <c r="AC782" s="8"/>
      <c r="AD782" s="11"/>
      <c r="AE782" s="11"/>
      <c r="AF782" s="11"/>
      <c r="AG782" s="11"/>
      <c r="AH782" s="11"/>
      <c r="AI782" s="11"/>
      <c r="AJ782" s="11"/>
      <c r="AK782" s="8"/>
      <c r="AL782" s="8"/>
      <c r="AM782" s="8"/>
      <c r="AN782" s="8"/>
      <c r="AO782" s="8"/>
    </row>
    <row r="783" ht="15.75" customHeight="1">
      <c r="A783" s="8"/>
      <c r="B783" s="8"/>
      <c r="C783" s="8"/>
      <c r="D783" s="8"/>
      <c r="E783" s="8"/>
      <c r="F783" s="8"/>
      <c r="G783" s="8"/>
      <c r="H783" s="8"/>
      <c r="I783" s="8"/>
      <c r="J783" s="8"/>
      <c r="K783" s="8"/>
      <c r="L783" s="8"/>
      <c r="M783" s="8"/>
      <c r="N783" s="8"/>
      <c r="O783" s="8"/>
      <c r="P783" s="8"/>
      <c r="Q783" s="8"/>
      <c r="R783" s="8"/>
      <c r="S783" s="8"/>
      <c r="T783" s="11"/>
      <c r="U783" s="11"/>
      <c r="V783" s="11"/>
      <c r="W783" s="11"/>
      <c r="X783" s="11"/>
      <c r="Y783" s="11"/>
      <c r="Z783" s="11"/>
      <c r="AA783" s="8"/>
      <c r="AB783" s="8"/>
      <c r="AC783" s="8"/>
      <c r="AD783" s="11"/>
      <c r="AE783" s="11"/>
      <c r="AF783" s="11"/>
      <c r="AG783" s="11"/>
      <c r="AH783" s="11"/>
      <c r="AI783" s="11"/>
      <c r="AJ783" s="11"/>
      <c r="AK783" s="8"/>
      <c r="AL783" s="8"/>
      <c r="AM783" s="8"/>
      <c r="AN783" s="8"/>
      <c r="AO783" s="8"/>
    </row>
    <row r="784" ht="15.75" customHeight="1">
      <c r="A784" s="8"/>
      <c r="B784" s="8"/>
      <c r="C784" s="8"/>
      <c r="D784" s="8"/>
      <c r="E784" s="8"/>
      <c r="F784" s="8"/>
      <c r="G784" s="8"/>
      <c r="H784" s="8"/>
      <c r="I784" s="8"/>
      <c r="J784" s="8"/>
      <c r="K784" s="8"/>
      <c r="L784" s="8"/>
      <c r="M784" s="8"/>
      <c r="N784" s="8"/>
      <c r="O784" s="8"/>
      <c r="P784" s="8"/>
      <c r="Q784" s="8"/>
      <c r="R784" s="8"/>
      <c r="S784" s="8"/>
      <c r="T784" s="11"/>
      <c r="U784" s="11"/>
      <c r="V784" s="11"/>
      <c r="W784" s="11"/>
      <c r="X784" s="11"/>
      <c r="Y784" s="11"/>
      <c r="Z784" s="11"/>
      <c r="AA784" s="8"/>
      <c r="AB784" s="8"/>
      <c r="AC784" s="8"/>
      <c r="AD784" s="11"/>
      <c r="AE784" s="11"/>
      <c r="AF784" s="11"/>
      <c r="AG784" s="11"/>
      <c r="AH784" s="11"/>
      <c r="AI784" s="11"/>
      <c r="AJ784" s="11"/>
      <c r="AK784" s="8"/>
      <c r="AL784" s="8"/>
      <c r="AM784" s="8"/>
      <c r="AN784" s="8"/>
      <c r="AO784" s="8"/>
    </row>
    <row r="785" ht="15.75" customHeight="1">
      <c r="A785" s="8"/>
      <c r="B785" s="8"/>
      <c r="C785" s="8"/>
      <c r="D785" s="8"/>
      <c r="E785" s="8"/>
      <c r="F785" s="8"/>
      <c r="G785" s="8"/>
      <c r="H785" s="8"/>
      <c r="I785" s="8"/>
      <c r="J785" s="8"/>
      <c r="K785" s="8"/>
      <c r="L785" s="8"/>
      <c r="M785" s="8"/>
      <c r="N785" s="8"/>
      <c r="O785" s="8"/>
      <c r="P785" s="8"/>
      <c r="Q785" s="8"/>
      <c r="R785" s="8"/>
      <c r="S785" s="8"/>
      <c r="T785" s="11"/>
      <c r="U785" s="11"/>
      <c r="V785" s="11"/>
      <c r="W785" s="11"/>
      <c r="X785" s="11"/>
      <c r="Y785" s="11"/>
      <c r="Z785" s="11"/>
      <c r="AA785" s="8"/>
      <c r="AB785" s="8"/>
      <c r="AC785" s="8"/>
      <c r="AD785" s="11"/>
      <c r="AE785" s="11"/>
      <c r="AF785" s="11"/>
      <c r="AG785" s="11"/>
      <c r="AH785" s="11"/>
      <c r="AI785" s="11"/>
      <c r="AJ785" s="11"/>
      <c r="AK785" s="8"/>
      <c r="AL785" s="8"/>
      <c r="AM785" s="8"/>
      <c r="AN785" s="8"/>
      <c r="AO785" s="8"/>
    </row>
    <row r="786" ht="15.75" customHeight="1">
      <c r="A786" s="8"/>
      <c r="B786" s="8"/>
      <c r="C786" s="8"/>
      <c r="D786" s="8"/>
      <c r="E786" s="8"/>
      <c r="F786" s="8"/>
      <c r="G786" s="8"/>
      <c r="H786" s="8"/>
      <c r="I786" s="8"/>
      <c r="J786" s="8"/>
      <c r="K786" s="8"/>
      <c r="L786" s="8"/>
      <c r="M786" s="8"/>
      <c r="N786" s="8"/>
      <c r="O786" s="8"/>
      <c r="P786" s="8"/>
      <c r="Q786" s="8"/>
      <c r="R786" s="8"/>
      <c r="S786" s="8"/>
      <c r="T786" s="11"/>
      <c r="U786" s="11"/>
      <c r="V786" s="11"/>
      <c r="W786" s="11"/>
      <c r="X786" s="11"/>
      <c r="Y786" s="11"/>
      <c r="Z786" s="11"/>
      <c r="AA786" s="8"/>
      <c r="AB786" s="8"/>
      <c r="AC786" s="8"/>
      <c r="AD786" s="11"/>
      <c r="AE786" s="11"/>
      <c r="AF786" s="11"/>
      <c r="AG786" s="11"/>
      <c r="AH786" s="11"/>
      <c r="AI786" s="11"/>
      <c r="AJ786" s="11"/>
      <c r="AK786" s="8"/>
      <c r="AL786" s="8"/>
      <c r="AM786" s="8"/>
      <c r="AN786" s="8"/>
      <c r="AO786" s="8"/>
    </row>
    <row r="787" ht="15.75" customHeight="1">
      <c r="A787" s="8"/>
      <c r="B787" s="8"/>
      <c r="C787" s="8"/>
      <c r="D787" s="8"/>
      <c r="E787" s="8"/>
      <c r="F787" s="8"/>
      <c r="G787" s="8"/>
      <c r="H787" s="8"/>
      <c r="I787" s="8"/>
      <c r="J787" s="8"/>
      <c r="K787" s="8"/>
      <c r="L787" s="8"/>
      <c r="M787" s="8"/>
      <c r="N787" s="8"/>
      <c r="O787" s="8"/>
      <c r="P787" s="8"/>
      <c r="Q787" s="8"/>
      <c r="R787" s="8"/>
      <c r="S787" s="8"/>
      <c r="T787" s="11"/>
      <c r="U787" s="11"/>
      <c r="V787" s="11"/>
      <c r="W787" s="11"/>
      <c r="X787" s="11"/>
      <c r="Y787" s="11"/>
      <c r="Z787" s="11"/>
      <c r="AA787" s="8"/>
      <c r="AB787" s="8"/>
      <c r="AC787" s="8"/>
      <c r="AD787" s="11"/>
      <c r="AE787" s="11"/>
      <c r="AF787" s="11"/>
      <c r="AG787" s="11"/>
      <c r="AH787" s="11"/>
      <c r="AI787" s="11"/>
      <c r="AJ787" s="11"/>
      <c r="AK787" s="8"/>
      <c r="AL787" s="8"/>
      <c r="AM787" s="8"/>
      <c r="AN787" s="8"/>
      <c r="AO787" s="8"/>
    </row>
    <row r="788" ht="15.75" customHeight="1">
      <c r="A788" s="8"/>
      <c r="B788" s="8"/>
      <c r="C788" s="8"/>
      <c r="D788" s="8"/>
      <c r="E788" s="8"/>
      <c r="F788" s="8"/>
      <c r="G788" s="8"/>
      <c r="H788" s="8"/>
      <c r="I788" s="8"/>
      <c r="J788" s="8"/>
      <c r="K788" s="8"/>
      <c r="L788" s="8"/>
      <c r="M788" s="8"/>
      <c r="N788" s="8"/>
      <c r="O788" s="8"/>
      <c r="P788" s="8"/>
      <c r="Q788" s="8"/>
      <c r="R788" s="8"/>
      <c r="S788" s="8"/>
      <c r="T788" s="11"/>
      <c r="U788" s="11"/>
      <c r="V788" s="11"/>
      <c r="W788" s="11"/>
      <c r="X788" s="11"/>
      <c r="Y788" s="11"/>
      <c r="Z788" s="11"/>
      <c r="AA788" s="8"/>
      <c r="AB788" s="8"/>
      <c r="AC788" s="8"/>
      <c r="AD788" s="11"/>
      <c r="AE788" s="11"/>
      <c r="AF788" s="11"/>
      <c r="AG788" s="11"/>
      <c r="AH788" s="11"/>
      <c r="AI788" s="11"/>
      <c r="AJ788" s="11"/>
      <c r="AK788" s="8"/>
      <c r="AL788" s="8"/>
      <c r="AM788" s="8"/>
      <c r="AN788" s="8"/>
      <c r="AO788" s="8"/>
    </row>
    <row r="789" ht="15.75" customHeight="1">
      <c r="A789" s="8"/>
      <c r="B789" s="8"/>
      <c r="C789" s="8"/>
      <c r="D789" s="8"/>
      <c r="E789" s="8"/>
      <c r="F789" s="8"/>
      <c r="G789" s="8"/>
      <c r="H789" s="8"/>
      <c r="I789" s="8"/>
      <c r="J789" s="8"/>
      <c r="K789" s="8"/>
      <c r="L789" s="8"/>
      <c r="M789" s="8"/>
      <c r="N789" s="8"/>
      <c r="O789" s="8"/>
      <c r="P789" s="8"/>
      <c r="Q789" s="8"/>
      <c r="R789" s="8"/>
      <c r="S789" s="8"/>
      <c r="T789" s="11"/>
      <c r="U789" s="11"/>
      <c r="V789" s="11"/>
      <c r="W789" s="11"/>
      <c r="X789" s="11"/>
      <c r="Y789" s="11"/>
      <c r="Z789" s="11"/>
      <c r="AA789" s="8"/>
      <c r="AB789" s="8"/>
      <c r="AC789" s="8"/>
      <c r="AD789" s="11"/>
      <c r="AE789" s="11"/>
      <c r="AF789" s="11"/>
      <c r="AG789" s="11"/>
      <c r="AH789" s="11"/>
      <c r="AI789" s="11"/>
      <c r="AJ789" s="11"/>
      <c r="AK789" s="8"/>
      <c r="AL789" s="8"/>
      <c r="AM789" s="8"/>
      <c r="AN789" s="8"/>
      <c r="AO789" s="8"/>
    </row>
    <row r="790" ht="15.75" customHeight="1">
      <c r="A790" s="8"/>
      <c r="B790" s="8"/>
      <c r="C790" s="8"/>
      <c r="D790" s="8"/>
      <c r="E790" s="8"/>
      <c r="F790" s="8"/>
      <c r="G790" s="8"/>
      <c r="H790" s="8"/>
      <c r="I790" s="8"/>
      <c r="J790" s="8"/>
      <c r="K790" s="8"/>
      <c r="L790" s="8"/>
      <c r="M790" s="8"/>
      <c r="N790" s="8"/>
      <c r="O790" s="8"/>
      <c r="P790" s="8"/>
      <c r="Q790" s="8"/>
      <c r="R790" s="8"/>
      <c r="S790" s="8"/>
      <c r="T790" s="11"/>
      <c r="U790" s="11"/>
      <c r="V790" s="11"/>
      <c r="W790" s="11"/>
      <c r="X790" s="11"/>
      <c r="Y790" s="11"/>
      <c r="Z790" s="11"/>
      <c r="AA790" s="8"/>
      <c r="AB790" s="8"/>
      <c r="AC790" s="8"/>
      <c r="AD790" s="11"/>
      <c r="AE790" s="11"/>
      <c r="AF790" s="11"/>
      <c r="AG790" s="11"/>
      <c r="AH790" s="11"/>
      <c r="AI790" s="11"/>
      <c r="AJ790" s="11"/>
      <c r="AK790" s="8"/>
      <c r="AL790" s="8"/>
      <c r="AM790" s="8"/>
      <c r="AN790" s="8"/>
      <c r="AO790" s="8"/>
    </row>
    <row r="791" ht="15.75" customHeight="1">
      <c r="A791" s="8"/>
      <c r="B791" s="8"/>
      <c r="C791" s="8"/>
      <c r="D791" s="8"/>
      <c r="E791" s="8"/>
      <c r="F791" s="8"/>
      <c r="G791" s="8"/>
      <c r="H791" s="8"/>
      <c r="I791" s="8"/>
      <c r="J791" s="8"/>
      <c r="K791" s="8"/>
      <c r="L791" s="8"/>
      <c r="M791" s="8"/>
      <c r="N791" s="8"/>
      <c r="O791" s="8"/>
      <c r="P791" s="8"/>
      <c r="Q791" s="8"/>
      <c r="R791" s="8"/>
      <c r="S791" s="8"/>
      <c r="T791" s="11"/>
      <c r="U791" s="11"/>
      <c r="V791" s="11"/>
      <c r="W791" s="11"/>
      <c r="X791" s="11"/>
      <c r="Y791" s="11"/>
      <c r="Z791" s="11"/>
      <c r="AA791" s="8"/>
      <c r="AB791" s="8"/>
      <c r="AC791" s="8"/>
      <c r="AD791" s="11"/>
      <c r="AE791" s="11"/>
      <c r="AF791" s="11"/>
      <c r="AG791" s="11"/>
      <c r="AH791" s="11"/>
      <c r="AI791" s="11"/>
      <c r="AJ791" s="11"/>
      <c r="AK791" s="8"/>
      <c r="AL791" s="8"/>
      <c r="AM791" s="8"/>
      <c r="AN791" s="8"/>
      <c r="AO791" s="8"/>
    </row>
    <row r="792" ht="15.75" customHeight="1">
      <c r="A792" s="8"/>
      <c r="B792" s="8"/>
      <c r="C792" s="8"/>
      <c r="D792" s="8"/>
      <c r="E792" s="8"/>
      <c r="F792" s="8"/>
      <c r="G792" s="8"/>
      <c r="H792" s="8"/>
      <c r="I792" s="8"/>
      <c r="J792" s="8"/>
      <c r="K792" s="8"/>
      <c r="L792" s="8"/>
      <c r="M792" s="8"/>
      <c r="N792" s="8"/>
      <c r="O792" s="8"/>
      <c r="P792" s="8"/>
      <c r="Q792" s="8"/>
      <c r="R792" s="8"/>
      <c r="S792" s="8"/>
      <c r="T792" s="11"/>
      <c r="U792" s="11"/>
      <c r="V792" s="11"/>
      <c r="W792" s="11"/>
      <c r="X792" s="11"/>
      <c r="Y792" s="11"/>
      <c r="Z792" s="11"/>
      <c r="AA792" s="8"/>
      <c r="AB792" s="8"/>
      <c r="AC792" s="8"/>
      <c r="AD792" s="11"/>
      <c r="AE792" s="11"/>
      <c r="AF792" s="11"/>
      <c r="AG792" s="11"/>
      <c r="AH792" s="11"/>
      <c r="AI792" s="11"/>
      <c r="AJ792" s="11"/>
      <c r="AK792" s="8"/>
      <c r="AL792" s="8"/>
      <c r="AM792" s="8"/>
      <c r="AN792" s="8"/>
      <c r="AO792" s="8"/>
    </row>
    <row r="793" ht="15.75" customHeight="1">
      <c r="A793" s="8"/>
      <c r="B793" s="8"/>
      <c r="C793" s="8"/>
      <c r="D793" s="8"/>
      <c r="E793" s="8"/>
      <c r="F793" s="8"/>
      <c r="G793" s="8"/>
      <c r="H793" s="8"/>
      <c r="I793" s="8"/>
      <c r="J793" s="8"/>
      <c r="K793" s="8"/>
      <c r="L793" s="8"/>
      <c r="M793" s="8"/>
      <c r="N793" s="8"/>
      <c r="O793" s="8"/>
      <c r="P793" s="8"/>
      <c r="Q793" s="8"/>
      <c r="R793" s="8"/>
      <c r="S793" s="8"/>
      <c r="T793" s="11"/>
      <c r="U793" s="11"/>
      <c r="V793" s="11"/>
      <c r="W793" s="11"/>
      <c r="X793" s="11"/>
      <c r="Y793" s="11"/>
      <c r="Z793" s="11"/>
      <c r="AA793" s="8"/>
      <c r="AB793" s="8"/>
      <c r="AC793" s="8"/>
      <c r="AD793" s="11"/>
      <c r="AE793" s="11"/>
      <c r="AF793" s="11"/>
      <c r="AG793" s="11"/>
      <c r="AH793" s="11"/>
      <c r="AI793" s="11"/>
      <c r="AJ793" s="11"/>
      <c r="AK793" s="8"/>
      <c r="AL793" s="8"/>
      <c r="AM793" s="8"/>
      <c r="AN793" s="8"/>
      <c r="AO793" s="8"/>
    </row>
    <row r="794" ht="15.75" customHeight="1">
      <c r="A794" s="8"/>
      <c r="B794" s="8"/>
      <c r="C794" s="8"/>
      <c r="D794" s="8"/>
      <c r="E794" s="8"/>
      <c r="F794" s="8"/>
      <c r="G794" s="8"/>
      <c r="H794" s="8"/>
      <c r="I794" s="8"/>
      <c r="J794" s="8"/>
      <c r="K794" s="8"/>
      <c r="L794" s="8"/>
      <c r="M794" s="8"/>
      <c r="N794" s="8"/>
      <c r="O794" s="8"/>
      <c r="P794" s="8"/>
      <c r="Q794" s="8"/>
      <c r="R794" s="8"/>
      <c r="S794" s="8"/>
      <c r="T794" s="11"/>
      <c r="U794" s="11"/>
      <c r="V794" s="11"/>
      <c r="W794" s="11"/>
      <c r="X794" s="11"/>
      <c r="Y794" s="11"/>
      <c r="Z794" s="11"/>
      <c r="AA794" s="8"/>
      <c r="AB794" s="8"/>
      <c r="AC794" s="8"/>
      <c r="AD794" s="11"/>
      <c r="AE794" s="11"/>
      <c r="AF794" s="11"/>
      <c r="AG794" s="11"/>
      <c r="AH794" s="11"/>
      <c r="AI794" s="11"/>
      <c r="AJ794" s="11"/>
      <c r="AK794" s="8"/>
      <c r="AL794" s="8"/>
      <c r="AM794" s="8"/>
      <c r="AN794" s="8"/>
      <c r="AO794" s="8"/>
    </row>
    <row r="795" ht="15.75" customHeight="1">
      <c r="A795" s="8"/>
      <c r="B795" s="8"/>
      <c r="C795" s="8"/>
      <c r="D795" s="8"/>
      <c r="E795" s="8"/>
      <c r="F795" s="8"/>
      <c r="G795" s="8"/>
      <c r="H795" s="8"/>
      <c r="I795" s="8"/>
      <c r="J795" s="8"/>
      <c r="K795" s="8"/>
      <c r="L795" s="8"/>
      <c r="M795" s="8"/>
      <c r="N795" s="8"/>
      <c r="O795" s="8"/>
      <c r="P795" s="8"/>
      <c r="Q795" s="8"/>
      <c r="R795" s="8"/>
      <c r="S795" s="8"/>
      <c r="T795" s="11"/>
      <c r="U795" s="11"/>
      <c r="V795" s="11"/>
      <c r="W795" s="11"/>
      <c r="X795" s="11"/>
      <c r="Y795" s="11"/>
      <c r="Z795" s="11"/>
      <c r="AA795" s="8"/>
      <c r="AB795" s="8"/>
      <c r="AC795" s="8"/>
      <c r="AD795" s="11"/>
      <c r="AE795" s="11"/>
      <c r="AF795" s="11"/>
      <c r="AG795" s="11"/>
      <c r="AH795" s="11"/>
      <c r="AI795" s="11"/>
      <c r="AJ795" s="11"/>
      <c r="AK795" s="8"/>
      <c r="AL795" s="8"/>
      <c r="AM795" s="8"/>
      <c r="AN795" s="8"/>
      <c r="AO795" s="8"/>
    </row>
    <row r="796" ht="15.75" customHeight="1">
      <c r="A796" s="8"/>
      <c r="B796" s="8"/>
      <c r="C796" s="8"/>
      <c r="D796" s="8"/>
      <c r="E796" s="8"/>
      <c r="F796" s="8"/>
      <c r="G796" s="8"/>
      <c r="H796" s="8"/>
      <c r="I796" s="8"/>
      <c r="J796" s="8"/>
      <c r="K796" s="8"/>
      <c r="L796" s="8"/>
      <c r="M796" s="8"/>
      <c r="N796" s="8"/>
      <c r="O796" s="8"/>
      <c r="P796" s="8"/>
      <c r="Q796" s="8"/>
      <c r="R796" s="8"/>
      <c r="S796" s="8"/>
      <c r="T796" s="11"/>
      <c r="U796" s="11"/>
      <c r="V796" s="11"/>
      <c r="W796" s="11"/>
      <c r="X796" s="11"/>
      <c r="Y796" s="11"/>
      <c r="Z796" s="11"/>
      <c r="AA796" s="8"/>
      <c r="AB796" s="8"/>
      <c r="AC796" s="8"/>
      <c r="AD796" s="11"/>
      <c r="AE796" s="11"/>
      <c r="AF796" s="11"/>
      <c r="AG796" s="11"/>
      <c r="AH796" s="11"/>
      <c r="AI796" s="11"/>
      <c r="AJ796" s="11"/>
      <c r="AK796" s="8"/>
      <c r="AL796" s="8"/>
      <c r="AM796" s="8"/>
      <c r="AN796" s="8"/>
      <c r="AO796" s="8"/>
    </row>
    <row r="797" ht="15.75" customHeight="1">
      <c r="A797" s="8"/>
      <c r="B797" s="8"/>
      <c r="C797" s="8"/>
      <c r="D797" s="8"/>
      <c r="E797" s="8"/>
      <c r="F797" s="8"/>
      <c r="G797" s="8"/>
      <c r="H797" s="8"/>
      <c r="I797" s="8"/>
      <c r="J797" s="8"/>
      <c r="K797" s="8"/>
      <c r="L797" s="8"/>
      <c r="M797" s="8"/>
      <c r="N797" s="8"/>
      <c r="O797" s="8"/>
      <c r="P797" s="8"/>
      <c r="Q797" s="8"/>
      <c r="R797" s="8"/>
      <c r="S797" s="8"/>
      <c r="T797" s="11"/>
      <c r="U797" s="11"/>
      <c r="V797" s="11"/>
      <c r="W797" s="11"/>
      <c r="X797" s="11"/>
      <c r="Y797" s="11"/>
      <c r="Z797" s="11"/>
      <c r="AA797" s="8"/>
      <c r="AB797" s="8"/>
      <c r="AC797" s="8"/>
      <c r="AD797" s="11"/>
      <c r="AE797" s="11"/>
      <c r="AF797" s="11"/>
      <c r="AG797" s="11"/>
      <c r="AH797" s="11"/>
      <c r="AI797" s="11"/>
      <c r="AJ797" s="11"/>
      <c r="AK797" s="8"/>
      <c r="AL797" s="8"/>
      <c r="AM797" s="8"/>
      <c r="AN797" s="8"/>
      <c r="AO797" s="8"/>
    </row>
    <row r="798" ht="15.75" customHeight="1">
      <c r="A798" s="8"/>
      <c r="B798" s="8"/>
      <c r="C798" s="8"/>
      <c r="D798" s="8"/>
      <c r="E798" s="8"/>
      <c r="F798" s="8"/>
      <c r="G798" s="8"/>
      <c r="H798" s="8"/>
      <c r="I798" s="8"/>
      <c r="J798" s="8"/>
      <c r="K798" s="8"/>
      <c r="L798" s="8"/>
      <c r="M798" s="8"/>
      <c r="N798" s="8"/>
      <c r="O798" s="8"/>
      <c r="P798" s="8"/>
      <c r="Q798" s="8"/>
      <c r="R798" s="8"/>
      <c r="S798" s="8"/>
      <c r="T798" s="11"/>
      <c r="U798" s="11"/>
      <c r="V798" s="11"/>
      <c r="W798" s="11"/>
      <c r="X798" s="11"/>
      <c r="Y798" s="11"/>
      <c r="Z798" s="11"/>
      <c r="AA798" s="8"/>
      <c r="AB798" s="8"/>
      <c r="AC798" s="8"/>
      <c r="AD798" s="11"/>
      <c r="AE798" s="11"/>
      <c r="AF798" s="11"/>
      <c r="AG798" s="11"/>
      <c r="AH798" s="11"/>
      <c r="AI798" s="11"/>
      <c r="AJ798" s="11"/>
      <c r="AK798" s="8"/>
      <c r="AL798" s="8"/>
      <c r="AM798" s="8"/>
      <c r="AN798" s="8"/>
      <c r="AO798" s="8"/>
    </row>
    <row r="799" ht="15.75" customHeight="1">
      <c r="A799" s="8"/>
      <c r="B799" s="8"/>
      <c r="C799" s="8"/>
      <c r="D799" s="8"/>
      <c r="E799" s="8"/>
      <c r="F799" s="8"/>
      <c r="G799" s="8"/>
      <c r="H799" s="8"/>
      <c r="I799" s="8"/>
      <c r="J799" s="8"/>
      <c r="K799" s="8"/>
      <c r="L799" s="8"/>
      <c r="M799" s="8"/>
      <c r="N799" s="8"/>
      <c r="O799" s="8"/>
      <c r="P799" s="8"/>
      <c r="Q799" s="8"/>
      <c r="R799" s="8"/>
      <c r="S799" s="8"/>
      <c r="T799" s="11"/>
      <c r="U799" s="11"/>
      <c r="V799" s="11"/>
      <c r="W799" s="11"/>
      <c r="X799" s="11"/>
      <c r="Y799" s="11"/>
      <c r="Z799" s="11"/>
      <c r="AA799" s="8"/>
      <c r="AB799" s="8"/>
      <c r="AC799" s="8"/>
      <c r="AD799" s="11"/>
      <c r="AE799" s="11"/>
      <c r="AF799" s="11"/>
      <c r="AG799" s="11"/>
      <c r="AH799" s="11"/>
      <c r="AI799" s="11"/>
      <c r="AJ799" s="11"/>
      <c r="AK799" s="8"/>
      <c r="AL799" s="8"/>
      <c r="AM799" s="8"/>
      <c r="AN799" s="8"/>
      <c r="AO799" s="8"/>
    </row>
    <row r="800" ht="15.75" customHeight="1">
      <c r="A800" s="8"/>
      <c r="B800" s="8"/>
      <c r="C800" s="8"/>
      <c r="D800" s="8"/>
      <c r="E800" s="8"/>
      <c r="F800" s="8"/>
      <c r="G800" s="8"/>
      <c r="H800" s="8"/>
      <c r="I800" s="8"/>
      <c r="J800" s="8"/>
      <c r="K800" s="8"/>
      <c r="L800" s="8"/>
      <c r="M800" s="8"/>
      <c r="N800" s="8"/>
      <c r="O800" s="8"/>
      <c r="P800" s="8"/>
      <c r="Q800" s="8"/>
      <c r="R800" s="8"/>
      <c r="S800" s="8"/>
      <c r="T800" s="11"/>
      <c r="U800" s="11"/>
      <c r="V800" s="11"/>
      <c r="W800" s="11"/>
      <c r="X800" s="11"/>
      <c r="Y800" s="11"/>
      <c r="Z800" s="11"/>
      <c r="AA800" s="8"/>
      <c r="AB800" s="8"/>
      <c r="AC800" s="8"/>
      <c r="AD800" s="11"/>
      <c r="AE800" s="11"/>
      <c r="AF800" s="11"/>
      <c r="AG800" s="11"/>
      <c r="AH800" s="11"/>
      <c r="AI800" s="11"/>
      <c r="AJ800" s="11"/>
      <c r="AK800" s="8"/>
      <c r="AL800" s="8"/>
      <c r="AM800" s="8"/>
      <c r="AN800" s="8"/>
      <c r="AO800" s="8"/>
    </row>
    <row r="801" ht="15.75" customHeight="1">
      <c r="A801" s="8"/>
      <c r="B801" s="8"/>
      <c r="C801" s="8"/>
      <c r="D801" s="8"/>
      <c r="E801" s="8"/>
      <c r="F801" s="8"/>
      <c r="G801" s="8"/>
      <c r="H801" s="8"/>
      <c r="I801" s="8"/>
      <c r="J801" s="8"/>
      <c r="K801" s="8"/>
      <c r="L801" s="8"/>
      <c r="M801" s="8"/>
      <c r="N801" s="8"/>
      <c r="O801" s="8"/>
      <c r="P801" s="8"/>
      <c r="Q801" s="8"/>
      <c r="R801" s="8"/>
      <c r="S801" s="8"/>
      <c r="T801" s="11"/>
      <c r="U801" s="11"/>
      <c r="V801" s="11"/>
      <c r="W801" s="11"/>
      <c r="X801" s="11"/>
      <c r="Y801" s="11"/>
      <c r="Z801" s="11"/>
      <c r="AA801" s="8"/>
      <c r="AB801" s="8"/>
      <c r="AC801" s="8"/>
      <c r="AD801" s="11"/>
      <c r="AE801" s="11"/>
      <c r="AF801" s="11"/>
      <c r="AG801" s="11"/>
      <c r="AH801" s="11"/>
      <c r="AI801" s="11"/>
      <c r="AJ801" s="11"/>
      <c r="AK801" s="8"/>
      <c r="AL801" s="8"/>
      <c r="AM801" s="8"/>
      <c r="AN801" s="8"/>
      <c r="AO801" s="8"/>
    </row>
    <row r="802" ht="15.75" customHeight="1">
      <c r="A802" s="8"/>
      <c r="B802" s="8"/>
      <c r="C802" s="8"/>
      <c r="D802" s="8"/>
      <c r="E802" s="8"/>
      <c r="F802" s="8"/>
      <c r="G802" s="8"/>
      <c r="H802" s="8"/>
      <c r="I802" s="8"/>
      <c r="J802" s="8"/>
      <c r="K802" s="8"/>
      <c r="L802" s="8"/>
      <c r="M802" s="8"/>
      <c r="N802" s="8"/>
      <c r="O802" s="8"/>
      <c r="P802" s="8"/>
      <c r="Q802" s="8"/>
      <c r="R802" s="8"/>
      <c r="S802" s="8"/>
      <c r="T802" s="11"/>
      <c r="U802" s="11"/>
      <c r="V802" s="11"/>
      <c r="W802" s="11"/>
      <c r="X802" s="11"/>
      <c r="Y802" s="11"/>
      <c r="Z802" s="11"/>
      <c r="AA802" s="8"/>
      <c r="AB802" s="8"/>
      <c r="AC802" s="8"/>
      <c r="AD802" s="11"/>
      <c r="AE802" s="11"/>
      <c r="AF802" s="11"/>
      <c r="AG802" s="11"/>
      <c r="AH802" s="11"/>
      <c r="AI802" s="11"/>
      <c r="AJ802" s="11"/>
      <c r="AK802" s="8"/>
      <c r="AL802" s="8"/>
      <c r="AM802" s="8"/>
      <c r="AN802" s="8"/>
      <c r="AO802" s="8"/>
    </row>
    <row r="803" ht="15.75" customHeight="1">
      <c r="A803" s="8"/>
      <c r="B803" s="8"/>
      <c r="C803" s="8"/>
      <c r="D803" s="8"/>
      <c r="E803" s="8"/>
      <c r="F803" s="8"/>
      <c r="G803" s="8"/>
      <c r="H803" s="8"/>
      <c r="I803" s="8"/>
      <c r="J803" s="8"/>
      <c r="K803" s="8"/>
      <c r="L803" s="8"/>
      <c r="M803" s="8"/>
      <c r="N803" s="8"/>
      <c r="O803" s="8"/>
      <c r="P803" s="8"/>
      <c r="Q803" s="8"/>
      <c r="R803" s="8"/>
      <c r="S803" s="8"/>
      <c r="T803" s="11"/>
      <c r="U803" s="11"/>
      <c r="V803" s="11"/>
      <c r="W803" s="11"/>
      <c r="X803" s="11"/>
      <c r="Y803" s="11"/>
      <c r="Z803" s="11"/>
      <c r="AA803" s="8"/>
      <c r="AB803" s="8"/>
      <c r="AC803" s="8"/>
      <c r="AD803" s="11"/>
      <c r="AE803" s="11"/>
      <c r="AF803" s="11"/>
      <c r="AG803" s="11"/>
      <c r="AH803" s="11"/>
      <c r="AI803" s="11"/>
      <c r="AJ803" s="11"/>
      <c r="AK803" s="8"/>
      <c r="AL803" s="8"/>
      <c r="AM803" s="8"/>
      <c r="AN803" s="8"/>
      <c r="AO803" s="8"/>
    </row>
    <row r="804" ht="15.75" customHeight="1">
      <c r="A804" s="8"/>
      <c r="B804" s="8"/>
      <c r="C804" s="8"/>
      <c r="D804" s="8"/>
      <c r="E804" s="8"/>
      <c r="F804" s="8"/>
      <c r="G804" s="8"/>
      <c r="H804" s="8"/>
      <c r="I804" s="8"/>
      <c r="J804" s="8"/>
      <c r="K804" s="8"/>
      <c r="L804" s="8"/>
      <c r="M804" s="8"/>
      <c r="N804" s="8"/>
      <c r="O804" s="8"/>
      <c r="P804" s="8"/>
      <c r="Q804" s="8"/>
      <c r="R804" s="8"/>
      <c r="S804" s="8"/>
      <c r="T804" s="11"/>
      <c r="U804" s="11"/>
      <c r="V804" s="11"/>
      <c r="W804" s="11"/>
      <c r="X804" s="11"/>
      <c r="Y804" s="11"/>
      <c r="Z804" s="11"/>
      <c r="AA804" s="8"/>
      <c r="AB804" s="8"/>
      <c r="AC804" s="8"/>
      <c r="AD804" s="11"/>
      <c r="AE804" s="11"/>
      <c r="AF804" s="11"/>
      <c r="AG804" s="11"/>
      <c r="AH804" s="11"/>
      <c r="AI804" s="11"/>
      <c r="AJ804" s="11"/>
      <c r="AK804" s="8"/>
      <c r="AL804" s="8"/>
      <c r="AM804" s="8"/>
      <c r="AN804" s="8"/>
      <c r="AO804" s="8"/>
    </row>
    <row r="805" ht="15.75" customHeight="1">
      <c r="A805" s="8"/>
      <c r="B805" s="8"/>
      <c r="C805" s="8"/>
      <c r="D805" s="8"/>
      <c r="E805" s="8"/>
      <c r="F805" s="8"/>
      <c r="G805" s="8"/>
      <c r="H805" s="8"/>
      <c r="I805" s="8"/>
      <c r="J805" s="8"/>
      <c r="K805" s="8"/>
      <c r="L805" s="8"/>
      <c r="M805" s="8"/>
      <c r="N805" s="8"/>
      <c r="O805" s="8"/>
      <c r="P805" s="8"/>
      <c r="Q805" s="8"/>
      <c r="R805" s="8"/>
      <c r="S805" s="8"/>
      <c r="T805" s="11"/>
      <c r="U805" s="11"/>
      <c r="V805" s="11"/>
      <c r="W805" s="11"/>
      <c r="X805" s="11"/>
      <c r="Y805" s="11"/>
      <c r="Z805" s="11"/>
      <c r="AA805" s="8"/>
      <c r="AB805" s="8"/>
      <c r="AC805" s="8"/>
      <c r="AD805" s="11"/>
      <c r="AE805" s="11"/>
      <c r="AF805" s="11"/>
      <c r="AG805" s="11"/>
      <c r="AH805" s="11"/>
      <c r="AI805" s="11"/>
      <c r="AJ805" s="11"/>
      <c r="AK805" s="8"/>
      <c r="AL805" s="8"/>
      <c r="AM805" s="8"/>
      <c r="AN805" s="8"/>
      <c r="AO805" s="8"/>
    </row>
    <row r="806" ht="15.75" customHeight="1">
      <c r="A806" s="8"/>
      <c r="B806" s="8"/>
      <c r="C806" s="8"/>
      <c r="D806" s="8"/>
      <c r="E806" s="8"/>
      <c r="F806" s="8"/>
      <c r="G806" s="8"/>
      <c r="H806" s="8"/>
      <c r="I806" s="8"/>
      <c r="J806" s="8"/>
      <c r="K806" s="8"/>
      <c r="L806" s="8"/>
      <c r="M806" s="8"/>
      <c r="N806" s="8"/>
      <c r="O806" s="8"/>
      <c r="P806" s="8"/>
      <c r="Q806" s="8"/>
      <c r="R806" s="8"/>
      <c r="S806" s="8"/>
      <c r="T806" s="11"/>
      <c r="U806" s="11"/>
      <c r="V806" s="11"/>
      <c r="W806" s="11"/>
      <c r="X806" s="11"/>
      <c r="Y806" s="11"/>
      <c r="Z806" s="11"/>
      <c r="AA806" s="8"/>
      <c r="AB806" s="8"/>
      <c r="AC806" s="8"/>
      <c r="AD806" s="11"/>
      <c r="AE806" s="11"/>
      <c r="AF806" s="11"/>
      <c r="AG806" s="11"/>
      <c r="AH806" s="11"/>
      <c r="AI806" s="11"/>
      <c r="AJ806" s="11"/>
      <c r="AK806" s="8"/>
      <c r="AL806" s="8"/>
      <c r="AM806" s="8"/>
      <c r="AN806" s="8"/>
      <c r="AO806" s="8"/>
    </row>
    <row r="807" ht="15.75" customHeight="1">
      <c r="A807" s="8"/>
      <c r="B807" s="8"/>
      <c r="C807" s="8"/>
      <c r="D807" s="8"/>
      <c r="E807" s="8"/>
      <c r="F807" s="8"/>
      <c r="G807" s="8"/>
      <c r="H807" s="8"/>
      <c r="I807" s="8"/>
      <c r="J807" s="8"/>
      <c r="K807" s="8"/>
      <c r="L807" s="8"/>
      <c r="M807" s="8"/>
      <c r="N807" s="8"/>
      <c r="O807" s="8"/>
      <c r="P807" s="8"/>
      <c r="Q807" s="8"/>
      <c r="R807" s="8"/>
      <c r="S807" s="8"/>
      <c r="T807" s="11"/>
      <c r="U807" s="11"/>
      <c r="V807" s="11"/>
      <c r="W807" s="11"/>
      <c r="X807" s="11"/>
      <c r="Y807" s="11"/>
      <c r="Z807" s="11"/>
      <c r="AA807" s="8"/>
      <c r="AB807" s="8"/>
      <c r="AC807" s="8"/>
      <c r="AD807" s="11"/>
      <c r="AE807" s="11"/>
      <c r="AF807" s="11"/>
      <c r="AG807" s="11"/>
      <c r="AH807" s="11"/>
      <c r="AI807" s="11"/>
      <c r="AJ807" s="11"/>
      <c r="AK807" s="8"/>
      <c r="AL807" s="8"/>
      <c r="AM807" s="8"/>
      <c r="AN807" s="8"/>
      <c r="AO807" s="8"/>
    </row>
    <row r="808" ht="15.75" customHeight="1">
      <c r="A808" s="8"/>
      <c r="B808" s="8"/>
      <c r="C808" s="8"/>
      <c r="D808" s="8"/>
      <c r="E808" s="8"/>
      <c r="F808" s="8"/>
      <c r="G808" s="8"/>
      <c r="H808" s="8"/>
      <c r="I808" s="8"/>
      <c r="J808" s="8"/>
      <c r="K808" s="8"/>
      <c r="L808" s="8"/>
      <c r="M808" s="8"/>
      <c r="N808" s="8"/>
      <c r="O808" s="8"/>
      <c r="P808" s="8"/>
      <c r="Q808" s="8"/>
      <c r="R808" s="8"/>
      <c r="S808" s="8"/>
      <c r="T808" s="11"/>
      <c r="U808" s="11"/>
      <c r="V808" s="11"/>
      <c r="W808" s="11"/>
      <c r="X808" s="11"/>
      <c r="Y808" s="11"/>
      <c r="Z808" s="11"/>
      <c r="AA808" s="8"/>
      <c r="AB808" s="8"/>
      <c r="AC808" s="8"/>
      <c r="AD808" s="11"/>
      <c r="AE808" s="11"/>
      <c r="AF808" s="11"/>
      <c r="AG808" s="11"/>
      <c r="AH808" s="11"/>
      <c r="AI808" s="11"/>
      <c r="AJ808" s="11"/>
      <c r="AK808" s="8"/>
      <c r="AL808" s="8"/>
      <c r="AM808" s="8"/>
      <c r="AN808" s="8"/>
      <c r="AO808" s="8"/>
    </row>
    <row r="809" ht="15.75" customHeight="1">
      <c r="A809" s="8"/>
      <c r="B809" s="8"/>
      <c r="C809" s="8"/>
      <c r="D809" s="8"/>
      <c r="E809" s="8"/>
      <c r="F809" s="8"/>
      <c r="G809" s="8"/>
      <c r="H809" s="8"/>
      <c r="I809" s="8"/>
      <c r="J809" s="8"/>
      <c r="K809" s="8"/>
      <c r="L809" s="8"/>
      <c r="M809" s="8"/>
      <c r="N809" s="8"/>
      <c r="O809" s="8"/>
      <c r="P809" s="8"/>
      <c r="Q809" s="8"/>
      <c r="R809" s="8"/>
      <c r="S809" s="8"/>
      <c r="T809" s="11"/>
      <c r="U809" s="11"/>
      <c r="V809" s="11"/>
      <c r="W809" s="11"/>
      <c r="X809" s="11"/>
      <c r="Y809" s="11"/>
      <c r="Z809" s="11"/>
      <c r="AA809" s="8"/>
      <c r="AB809" s="8"/>
      <c r="AC809" s="8"/>
      <c r="AD809" s="11"/>
      <c r="AE809" s="11"/>
      <c r="AF809" s="11"/>
      <c r="AG809" s="11"/>
      <c r="AH809" s="11"/>
      <c r="AI809" s="11"/>
      <c r="AJ809" s="11"/>
      <c r="AK809" s="8"/>
      <c r="AL809" s="8"/>
      <c r="AM809" s="8"/>
      <c r="AN809" s="8"/>
      <c r="AO809" s="8"/>
    </row>
    <row r="810" ht="15.75" customHeight="1">
      <c r="A810" s="8"/>
      <c r="B810" s="8"/>
      <c r="C810" s="8"/>
      <c r="D810" s="8"/>
      <c r="E810" s="8"/>
      <c r="F810" s="8"/>
      <c r="G810" s="8"/>
      <c r="H810" s="8"/>
      <c r="I810" s="8"/>
      <c r="J810" s="8"/>
      <c r="K810" s="8"/>
      <c r="L810" s="8"/>
      <c r="M810" s="8"/>
      <c r="N810" s="8"/>
      <c r="O810" s="8"/>
      <c r="P810" s="8"/>
      <c r="Q810" s="8"/>
      <c r="R810" s="8"/>
      <c r="S810" s="8"/>
      <c r="T810" s="11"/>
      <c r="U810" s="11"/>
      <c r="V810" s="11"/>
      <c r="W810" s="11"/>
      <c r="X810" s="11"/>
      <c r="Y810" s="11"/>
      <c r="Z810" s="11"/>
      <c r="AA810" s="8"/>
      <c r="AB810" s="8"/>
      <c r="AC810" s="8"/>
      <c r="AD810" s="11"/>
      <c r="AE810" s="11"/>
      <c r="AF810" s="11"/>
      <c r="AG810" s="11"/>
      <c r="AH810" s="11"/>
      <c r="AI810" s="11"/>
      <c r="AJ810" s="11"/>
      <c r="AK810" s="8"/>
      <c r="AL810" s="8"/>
      <c r="AM810" s="8"/>
      <c r="AN810" s="8"/>
      <c r="AO810" s="8"/>
    </row>
    <row r="811" ht="15.75" customHeight="1">
      <c r="A811" s="8"/>
      <c r="B811" s="8"/>
      <c r="C811" s="8"/>
      <c r="D811" s="8"/>
      <c r="E811" s="8"/>
      <c r="F811" s="8"/>
      <c r="G811" s="8"/>
      <c r="H811" s="8"/>
      <c r="I811" s="8"/>
      <c r="J811" s="8"/>
      <c r="K811" s="8"/>
      <c r="L811" s="8"/>
      <c r="M811" s="8"/>
      <c r="N811" s="8"/>
      <c r="O811" s="8"/>
      <c r="P811" s="8"/>
      <c r="Q811" s="8"/>
      <c r="R811" s="8"/>
      <c r="S811" s="8"/>
      <c r="T811" s="11"/>
      <c r="U811" s="11"/>
      <c r="V811" s="11"/>
      <c r="W811" s="11"/>
      <c r="X811" s="11"/>
      <c r="Y811" s="11"/>
      <c r="Z811" s="11"/>
      <c r="AA811" s="8"/>
      <c r="AB811" s="8"/>
      <c r="AC811" s="8"/>
      <c r="AD811" s="11"/>
      <c r="AE811" s="11"/>
      <c r="AF811" s="11"/>
      <c r="AG811" s="11"/>
      <c r="AH811" s="11"/>
      <c r="AI811" s="11"/>
      <c r="AJ811" s="11"/>
      <c r="AK811" s="8"/>
      <c r="AL811" s="8"/>
      <c r="AM811" s="8"/>
      <c r="AN811" s="8"/>
      <c r="AO811" s="8"/>
    </row>
    <row r="812" ht="15.75" customHeight="1">
      <c r="A812" s="8"/>
      <c r="B812" s="8"/>
      <c r="C812" s="8"/>
      <c r="D812" s="8"/>
      <c r="E812" s="8"/>
      <c r="F812" s="8"/>
      <c r="G812" s="8"/>
      <c r="H812" s="8"/>
      <c r="I812" s="8"/>
      <c r="J812" s="8"/>
      <c r="K812" s="8"/>
      <c r="L812" s="8"/>
      <c r="M812" s="8"/>
      <c r="N812" s="8"/>
      <c r="O812" s="8"/>
      <c r="P812" s="8"/>
      <c r="Q812" s="8"/>
      <c r="R812" s="8"/>
      <c r="S812" s="8"/>
      <c r="T812" s="11"/>
      <c r="U812" s="11"/>
      <c r="V812" s="11"/>
      <c r="W812" s="11"/>
      <c r="X812" s="11"/>
      <c r="Y812" s="11"/>
      <c r="Z812" s="11"/>
      <c r="AA812" s="8"/>
      <c r="AB812" s="8"/>
      <c r="AC812" s="8"/>
      <c r="AD812" s="11"/>
      <c r="AE812" s="11"/>
      <c r="AF812" s="11"/>
      <c r="AG812" s="11"/>
      <c r="AH812" s="11"/>
      <c r="AI812" s="11"/>
      <c r="AJ812" s="11"/>
      <c r="AK812" s="8"/>
      <c r="AL812" s="8"/>
      <c r="AM812" s="8"/>
      <c r="AN812" s="8"/>
      <c r="AO812" s="8"/>
    </row>
    <row r="813" ht="15.75" customHeight="1">
      <c r="A813" s="8"/>
      <c r="B813" s="8"/>
      <c r="C813" s="8"/>
      <c r="D813" s="8"/>
      <c r="E813" s="8"/>
      <c r="F813" s="8"/>
      <c r="G813" s="8"/>
      <c r="H813" s="8"/>
      <c r="I813" s="8"/>
      <c r="J813" s="8"/>
      <c r="K813" s="8"/>
      <c r="L813" s="8"/>
      <c r="M813" s="8"/>
      <c r="N813" s="8"/>
      <c r="O813" s="8"/>
      <c r="P813" s="8"/>
      <c r="Q813" s="8"/>
      <c r="R813" s="8"/>
      <c r="S813" s="8"/>
      <c r="T813" s="11"/>
      <c r="U813" s="11"/>
      <c r="V813" s="11"/>
      <c r="W813" s="11"/>
      <c r="X813" s="11"/>
      <c r="Y813" s="11"/>
      <c r="Z813" s="11"/>
      <c r="AA813" s="8"/>
      <c r="AB813" s="8"/>
      <c r="AC813" s="8"/>
      <c r="AD813" s="11"/>
      <c r="AE813" s="11"/>
      <c r="AF813" s="11"/>
      <c r="AG813" s="11"/>
      <c r="AH813" s="11"/>
      <c r="AI813" s="11"/>
      <c r="AJ813" s="11"/>
      <c r="AK813" s="8"/>
      <c r="AL813" s="8"/>
      <c r="AM813" s="8"/>
      <c r="AN813" s="8"/>
      <c r="AO813" s="8"/>
    </row>
    <row r="814" ht="15.75" customHeight="1">
      <c r="A814" s="8"/>
      <c r="B814" s="8"/>
      <c r="C814" s="8"/>
      <c r="D814" s="8"/>
      <c r="E814" s="8"/>
      <c r="F814" s="8"/>
      <c r="G814" s="8"/>
      <c r="H814" s="8"/>
      <c r="I814" s="8"/>
      <c r="J814" s="8"/>
      <c r="K814" s="8"/>
      <c r="L814" s="8"/>
      <c r="M814" s="8"/>
      <c r="N814" s="8"/>
      <c r="O814" s="8"/>
      <c r="P814" s="8"/>
      <c r="Q814" s="8"/>
      <c r="R814" s="8"/>
      <c r="S814" s="8"/>
      <c r="T814" s="11"/>
      <c r="U814" s="11"/>
      <c r="V814" s="11"/>
      <c r="W814" s="11"/>
      <c r="X814" s="11"/>
      <c r="Y814" s="11"/>
      <c r="Z814" s="11"/>
      <c r="AA814" s="8"/>
      <c r="AB814" s="8"/>
      <c r="AC814" s="8"/>
      <c r="AD814" s="11"/>
      <c r="AE814" s="11"/>
      <c r="AF814" s="11"/>
      <c r="AG814" s="11"/>
      <c r="AH814" s="11"/>
      <c r="AI814" s="11"/>
      <c r="AJ814" s="11"/>
      <c r="AK814" s="8"/>
      <c r="AL814" s="8"/>
      <c r="AM814" s="8"/>
      <c r="AN814" s="8"/>
      <c r="AO814" s="8"/>
    </row>
    <row r="815" ht="15.75" customHeight="1">
      <c r="A815" s="8"/>
      <c r="B815" s="8"/>
      <c r="C815" s="8"/>
      <c r="D815" s="8"/>
      <c r="E815" s="8"/>
      <c r="F815" s="8"/>
      <c r="G815" s="8"/>
      <c r="H815" s="8"/>
      <c r="I815" s="8"/>
      <c r="J815" s="8"/>
      <c r="K815" s="8"/>
      <c r="L815" s="8"/>
      <c r="M815" s="8"/>
      <c r="N815" s="8"/>
      <c r="O815" s="8"/>
      <c r="P815" s="8"/>
      <c r="Q815" s="8"/>
      <c r="R815" s="8"/>
      <c r="S815" s="8"/>
      <c r="T815" s="11"/>
      <c r="U815" s="11"/>
      <c r="V815" s="11"/>
      <c r="W815" s="11"/>
      <c r="X815" s="11"/>
      <c r="Y815" s="11"/>
      <c r="Z815" s="11"/>
      <c r="AA815" s="8"/>
      <c r="AB815" s="8"/>
      <c r="AC815" s="8"/>
      <c r="AD815" s="11"/>
      <c r="AE815" s="11"/>
      <c r="AF815" s="11"/>
      <c r="AG815" s="11"/>
      <c r="AH815" s="11"/>
      <c r="AI815" s="11"/>
      <c r="AJ815" s="11"/>
      <c r="AK815" s="8"/>
      <c r="AL815" s="8"/>
      <c r="AM815" s="8"/>
      <c r="AN815" s="8"/>
      <c r="AO815" s="8"/>
    </row>
    <row r="816" ht="15.75" customHeight="1">
      <c r="A816" s="8"/>
      <c r="B816" s="8"/>
      <c r="C816" s="8"/>
      <c r="D816" s="8"/>
      <c r="E816" s="8"/>
      <c r="F816" s="8"/>
      <c r="G816" s="8"/>
      <c r="H816" s="8"/>
      <c r="I816" s="8"/>
      <c r="J816" s="8"/>
      <c r="K816" s="8"/>
      <c r="L816" s="8"/>
      <c r="M816" s="8"/>
      <c r="N816" s="8"/>
      <c r="O816" s="8"/>
      <c r="P816" s="8"/>
      <c r="Q816" s="8"/>
      <c r="R816" s="8"/>
      <c r="S816" s="8"/>
      <c r="T816" s="11"/>
      <c r="U816" s="11"/>
      <c r="V816" s="11"/>
      <c r="W816" s="11"/>
      <c r="X816" s="11"/>
      <c r="Y816" s="11"/>
      <c r="Z816" s="11"/>
      <c r="AA816" s="8"/>
      <c r="AB816" s="8"/>
      <c r="AC816" s="8"/>
      <c r="AD816" s="11"/>
      <c r="AE816" s="11"/>
      <c r="AF816" s="11"/>
      <c r="AG816" s="11"/>
      <c r="AH816" s="11"/>
      <c r="AI816" s="11"/>
      <c r="AJ816" s="11"/>
      <c r="AK816" s="8"/>
      <c r="AL816" s="8"/>
      <c r="AM816" s="8"/>
      <c r="AN816" s="8"/>
      <c r="AO816" s="8"/>
    </row>
    <row r="817" ht="15.75" customHeight="1">
      <c r="A817" s="8"/>
      <c r="B817" s="8"/>
      <c r="C817" s="8"/>
      <c r="D817" s="8"/>
      <c r="E817" s="8"/>
      <c r="F817" s="8"/>
      <c r="G817" s="8"/>
      <c r="H817" s="8"/>
      <c r="I817" s="8"/>
      <c r="J817" s="8"/>
      <c r="K817" s="8"/>
      <c r="L817" s="8"/>
      <c r="M817" s="8"/>
      <c r="N817" s="8"/>
      <c r="O817" s="8"/>
      <c r="P817" s="8"/>
      <c r="Q817" s="8"/>
      <c r="R817" s="8"/>
      <c r="S817" s="8"/>
      <c r="T817" s="11"/>
      <c r="U817" s="11"/>
      <c r="V817" s="11"/>
      <c r="W817" s="11"/>
      <c r="X817" s="11"/>
      <c r="Y817" s="11"/>
      <c r="Z817" s="11"/>
      <c r="AA817" s="8"/>
      <c r="AB817" s="8"/>
      <c r="AC817" s="8"/>
      <c r="AD817" s="11"/>
      <c r="AE817" s="11"/>
      <c r="AF817" s="11"/>
      <c r="AG817" s="11"/>
      <c r="AH817" s="11"/>
      <c r="AI817" s="11"/>
      <c r="AJ817" s="11"/>
      <c r="AK817" s="8"/>
      <c r="AL817" s="8"/>
      <c r="AM817" s="8"/>
      <c r="AN817" s="8"/>
      <c r="AO817" s="8"/>
    </row>
    <row r="818" ht="15.75" customHeight="1">
      <c r="A818" s="8"/>
      <c r="B818" s="8"/>
      <c r="C818" s="8"/>
      <c r="D818" s="8"/>
      <c r="E818" s="8"/>
      <c r="F818" s="8"/>
      <c r="G818" s="8"/>
      <c r="H818" s="8"/>
      <c r="I818" s="8"/>
      <c r="J818" s="8"/>
      <c r="K818" s="8"/>
      <c r="L818" s="8"/>
      <c r="M818" s="8"/>
      <c r="N818" s="8"/>
      <c r="O818" s="8"/>
      <c r="P818" s="8"/>
      <c r="Q818" s="8"/>
      <c r="R818" s="8"/>
      <c r="S818" s="8"/>
      <c r="T818" s="11"/>
      <c r="U818" s="11"/>
      <c r="V818" s="11"/>
      <c r="W818" s="11"/>
      <c r="X818" s="11"/>
      <c r="Y818" s="11"/>
      <c r="Z818" s="11"/>
      <c r="AA818" s="8"/>
      <c r="AB818" s="8"/>
      <c r="AC818" s="8"/>
      <c r="AD818" s="11"/>
      <c r="AE818" s="11"/>
      <c r="AF818" s="11"/>
      <c r="AG818" s="11"/>
      <c r="AH818" s="11"/>
      <c r="AI818" s="11"/>
      <c r="AJ818" s="11"/>
      <c r="AK818" s="8"/>
      <c r="AL818" s="8"/>
      <c r="AM818" s="8"/>
      <c r="AN818" s="8"/>
      <c r="AO818" s="8"/>
    </row>
    <row r="819" ht="15.75" customHeight="1">
      <c r="A819" s="8"/>
      <c r="B819" s="8"/>
      <c r="C819" s="8"/>
      <c r="D819" s="8"/>
      <c r="E819" s="8"/>
      <c r="F819" s="8"/>
      <c r="G819" s="8"/>
      <c r="H819" s="8"/>
      <c r="I819" s="8"/>
      <c r="J819" s="8"/>
      <c r="K819" s="8"/>
      <c r="L819" s="8"/>
      <c r="M819" s="8"/>
      <c r="N819" s="8"/>
      <c r="O819" s="8"/>
      <c r="P819" s="8"/>
      <c r="Q819" s="8"/>
      <c r="R819" s="8"/>
      <c r="S819" s="8"/>
      <c r="T819" s="11"/>
      <c r="U819" s="11"/>
      <c r="V819" s="11"/>
      <c r="W819" s="11"/>
      <c r="X819" s="11"/>
      <c r="Y819" s="11"/>
      <c r="Z819" s="11"/>
      <c r="AA819" s="8"/>
      <c r="AB819" s="8"/>
      <c r="AC819" s="8"/>
      <c r="AD819" s="11"/>
      <c r="AE819" s="11"/>
      <c r="AF819" s="11"/>
      <c r="AG819" s="11"/>
      <c r="AH819" s="11"/>
      <c r="AI819" s="11"/>
      <c r="AJ819" s="11"/>
      <c r="AK819" s="8"/>
      <c r="AL819" s="8"/>
      <c r="AM819" s="8"/>
      <c r="AN819" s="8"/>
      <c r="AO819" s="8"/>
    </row>
    <row r="820" ht="15.75" customHeight="1">
      <c r="A820" s="8"/>
      <c r="B820" s="8"/>
      <c r="C820" s="8"/>
      <c r="D820" s="8"/>
      <c r="E820" s="8"/>
      <c r="F820" s="8"/>
      <c r="G820" s="8"/>
      <c r="H820" s="8"/>
      <c r="I820" s="8"/>
      <c r="J820" s="8"/>
      <c r="K820" s="8"/>
      <c r="L820" s="8"/>
      <c r="M820" s="8"/>
      <c r="N820" s="8"/>
      <c r="O820" s="8"/>
      <c r="P820" s="8"/>
      <c r="Q820" s="8"/>
      <c r="R820" s="8"/>
      <c r="S820" s="8"/>
      <c r="T820" s="11"/>
      <c r="U820" s="11"/>
      <c r="V820" s="11"/>
      <c r="W820" s="11"/>
      <c r="X820" s="11"/>
      <c r="Y820" s="11"/>
      <c r="Z820" s="11"/>
      <c r="AA820" s="8"/>
      <c r="AB820" s="8"/>
      <c r="AC820" s="8"/>
      <c r="AD820" s="11"/>
      <c r="AE820" s="11"/>
      <c r="AF820" s="11"/>
      <c r="AG820" s="11"/>
      <c r="AH820" s="11"/>
      <c r="AI820" s="11"/>
      <c r="AJ820" s="11"/>
      <c r="AK820" s="8"/>
      <c r="AL820" s="8"/>
      <c r="AM820" s="8"/>
      <c r="AN820" s="8"/>
      <c r="AO820" s="8"/>
    </row>
    <row r="821" ht="15.75" customHeight="1">
      <c r="A821" s="8"/>
      <c r="B821" s="8"/>
      <c r="C821" s="8"/>
      <c r="D821" s="8"/>
      <c r="E821" s="8"/>
      <c r="F821" s="8"/>
      <c r="G821" s="8"/>
      <c r="H821" s="8"/>
      <c r="I821" s="8"/>
      <c r="J821" s="8"/>
      <c r="K821" s="8"/>
      <c r="L821" s="8"/>
      <c r="M821" s="8"/>
      <c r="N821" s="8"/>
      <c r="O821" s="8"/>
      <c r="P821" s="8"/>
      <c r="Q821" s="8"/>
      <c r="R821" s="8"/>
      <c r="S821" s="8"/>
      <c r="T821" s="11"/>
      <c r="U821" s="11"/>
      <c r="V821" s="11"/>
      <c r="W821" s="11"/>
      <c r="X821" s="11"/>
      <c r="Y821" s="11"/>
      <c r="Z821" s="11"/>
      <c r="AA821" s="8"/>
      <c r="AB821" s="8"/>
      <c r="AC821" s="8"/>
      <c r="AD821" s="11"/>
      <c r="AE821" s="11"/>
      <c r="AF821" s="11"/>
      <c r="AG821" s="11"/>
      <c r="AH821" s="11"/>
      <c r="AI821" s="11"/>
      <c r="AJ821" s="11"/>
      <c r="AK821" s="8"/>
      <c r="AL821" s="8"/>
      <c r="AM821" s="8"/>
      <c r="AN821" s="8"/>
      <c r="AO821" s="8"/>
    </row>
    <row r="822" ht="15.75" customHeight="1">
      <c r="A822" s="8"/>
      <c r="B822" s="8"/>
      <c r="C822" s="8"/>
      <c r="D822" s="8"/>
      <c r="E822" s="8"/>
      <c r="F822" s="8"/>
      <c r="G822" s="8"/>
      <c r="H822" s="8"/>
      <c r="I822" s="8"/>
      <c r="J822" s="8"/>
      <c r="K822" s="8"/>
      <c r="L822" s="8"/>
      <c r="M822" s="8"/>
      <c r="N822" s="8"/>
      <c r="O822" s="8"/>
      <c r="P822" s="8"/>
      <c r="Q822" s="8"/>
      <c r="R822" s="8"/>
      <c r="S822" s="8"/>
      <c r="T822" s="11"/>
      <c r="U822" s="11"/>
      <c r="V822" s="11"/>
      <c r="W822" s="11"/>
      <c r="X822" s="11"/>
      <c r="Y822" s="11"/>
      <c r="Z822" s="11"/>
      <c r="AA822" s="8"/>
      <c r="AB822" s="8"/>
      <c r="AC822" s="8"/>
      <c r="AD822" s="11"/>
      <c r="AE822" s="11"/>
      <c r="AF822" s="11"/>
      <c r="AG822" s="11"/>
      <c r="AH822" s="11"/>
      <c r="AI822" s="11"/>
      <c r="AJ822" s="11"/>
      <c r="AK822" s="8"/>
      <c r="AL822" s="8"/>
      <c r="AM822" s="8"/>
      <c r="AN822" s="8"/>
      <c r="AO822" s="8"/>
    </row>
    <row r="823" ht="15.75" customHeight="1">
      <c r="A823" s="8"/>
      <c r="B823" s="8"/>
      <c r="C823" s="8"/>
      <c r="D823" s="8"/>
      <c r="E823" s="8"/>
      <c r="F823" s="8"/>
      <c r="G823" s="8"/>
      <c r="H823" s="8"/>
      <c r="I823" s="8"/>
      <c r="J823" s="8"/>
      <c r="K823" s="8"/>
      <c r="L823" s="8"/>
      <c r="M823" s="8"/>
      <c r="N823" s="8"/>
      <c r="O823" s="8"/>
      <c r="P823" s="8"/>
      <c r="Q823" s="8"/>
      <c r="R823" s="8"/>
      <c r="S823" s="8"/>
      <c r="T823" s="11"/>
      <c r="U823" s="11"/>
      <c r="V823" s="11"/>
      <c r="W823" s="11"/>
      <c r="X823" s="11"/>
      <c r="Y823" s="11"/>
      <c r="Z823" s="11"/>
      <c r="AA823" s="8"/>
      <c r="AB823" s="8"/>
      <c r="AC823" s="8"/>
      <c r="AD823" s="11"/>
      <c r="AE823" s="11"/>
      <c r="AF823" s="11"/>
      <c r="AG823" s="11"/>
      <c r="AH823" s="11"/>
      <c r="AI823" s="11"/>
      <c r="AJ823" s="11"/>
      <c r="AK823" s="8"/>
      <c r="AL823" s="8"/>
      <c r="AM823" s="8"/>
      <c r="AN823" s="8"/>
      <c r="AO823" s="8"/>
    </row>
    <row r="824" ht="15.75" customHeight="1">
      <c r="A824" s="8"/>
      <c r="B824" s="8"/>
      <c r="C824" s="8"/>
      <c r="D824" s="8"/>
      <c r="E824" s="8"/>
      <c r="F824" s="8"/>
      <c r="G824" s="8"/>
      <c r="H824" s="8"/>
      <c r="I824" s="8"/>
      <c r="J824" s="8"/>
      <c r="K824" s="8"/>
      <c r="L824" s="8"/>
      <c r="M824" s="8"/>
      <c r="N824" s="8"/>
      <c r="O824" s="8"/>
      <c r="P824" s="8"/>
      <c r="Q824" s="8"/>
      <c r="R824" s="8"/>
      <c r="S824" s="8"/>
      <c r="T824" s="11"/>
      <c r="U824" s="11"/>
      <c r="V824" s="11"/>
      <c r="W824" s="11"/>
      <c r="X824" s="11"/>
      <c r="Y824" s="11"/>
      <c r="Z824" s="11"/>
      <c r="AA824" s="8"/>
      <c r="AB824" s="8"/>
      <c r="AC824" s="8"/>
      <c r="AD824" s="11"/>
      <c r="AE824" s="11"/>
      <c r="AF824" s="11"/>
      <c r="AG824" s="11"/>
      <c r="AH824" s="11"/>
      <c r="AI824" s="11"/>
      <c r="AJ824" s="11"/>
      <c r="AK824" s="8"/>
      <c r="AL824" s="8"/>
      <c r="AM824" s="8"/>
      <c r="AN824" s="8"/>
      <c r="AO824" s="8"/>
    </row>
    <row r="825" ht="15.75" customHeight="1">
      <c r="A825" s="8"/>
      <c r="B825" s="8"/>
      <c r="C825" s="8"/>
      <c r="D825" s="8"/>
      <c r="E825" s="8"/>
      <c r="F825" s="8"/>
      <c r="G825" s="8"/>
      <c r="H825" s="8"/>
      <c r="I825" s="8"/>
      <c r="J825" s="8"/>
      <c r="K825" s="8"/>
      <c r="L825" s="8"/>
      <c r="M825" s="8"/>
      <c r="N825" s="8"/>
      <c r="O825" s="8"/>
      <c r="P825" s="8"/>
      <c r="Q825" s="8"/>
      <c r="R825" s="8"/>
      <c r="S825" s="8"/>
      <c r="T825" s="11"/>
      <c r="U825" s="11"/>
      <c r="V825" s="11"/>
      <c r="W825" s="11"/>
      <c r="X825" s="11"/>
      <c r="Y825" s="11"/>
      <c r="Z825" s="11"/>
      <c r="AA825" s="8"/>
      <c r="AB825" s="8"/>
      <c r="AC825" s="8"/>
      <c r="AD825" s="11"/>
      <c r="AE825" s="11"/>
      <c r="AF825" s="11"/>
      <c r="AG825" s="11"/>
      <c r="AH825" s="11"/>
      <c r="AI825" s="11"/>
      <c r="AJ825" s="11"/>
      <c r="AK825" s="8"/>
      <c r="AL825" s="8"/>
      <c r="AM825" s="8"/>
      <c r="AN825" s="8"/>
      <c r="AO825" s="8"/>
    </row>
    <row r="826" ht="15.75" customHeight="1">
      <c r="A826" s="8"/>
      <c r="B826" s="8"/>
      <c r="C826" s="8"/>
      <c r="D826" s="8"/>
      <c r="E826" s="8"/>
      <c r="F826" s="8"/>
      <c r="G826" s="8"/>
      <c r="H826" s="8"/>
      <c r="I826" s="8"/>
      <c r="J826" s="8"/>
      <c r="K826" s="8"/>
      <c r="L826" s="8"/>
      <c r="M826" s="8"/>
      <c r="N826" s="8"/>
      <c r="O826" s="8"/>
      <c r="P826" s="8"/>
      <c r="Q826" s="8"/>
      <c r="R826" s="8"/>
      <c r="S826" s="8"/>
      <c r="T826" s="11"/>
      <c r="U826" s="11"/>
      <c r="V826" s="11"/>
      <c r="W826" s="11"/>
      <c r="X826" s="11"/>
      <c r="Y826" s="11"/>
      <c r="Z826" s="11"/>
      <c r="AA826" s="8"/>
      <c r="AB826" s="8"/>
      <c r="AC826" s="8"/>
      <c r="AD826" s="11"/>
      <c r="AE826" s="11"/>
      <c r="AF826" s="11"/>
      <c r="AG826" s="11"/>
      <c r="AH826" s="11"/>
      <c r="AI826" s="11"/>
      <c r="AJ826" s="11"/>
      <c r="AK826" s="8"/>
      <c r="AL826" s="8"/>
      <c r="AM826" s="8"/>
      <c r="AN826" s="8"/>
      <c r="AO826" s="8"/>
    </row>
    <row r="827" ht="15.75" customHeight="1">
      <c r="A827" s="8"/>
      <c r="B827" s="8"/>
      <c r="C827" s="8"/>
      <c r="D827" s="8"/>
      <c r="E827" s="8"/>
      <c r="F827" s="8"/>
      <c r="G827" s="8"/>
      <c r="H827" s="8"/>
      <c r="I827" s="8"/>
      <c r="J827" s="8"/>
      <c r="K827" s="8"/>
      <c r="L827" s="8"/>
      <c r="M827" s="8"/>
      <c r="N827" s="8"/>
      <c r="O827" s="8"/>
      <c r="P827" s="8"/>
      <c r="Q827" s="8"/>
      <c r="R827" s="8"/>
      <c r="S827" s="8"/>
      <c r="T827" s="11"/>
      <c r="U827" s="11"/>
      <c r="V827" s="11"/>
      <c r="W827" s="11"/>
      <c r="X827" s="11"/>
      <c r="Y827" s="11"/>
      <c r="Z827" s="11"/>
      <c r="AA827" s="8"/>
      <c r="AB827" s="8"/>
      <c r="AC827" s="8"/>
      <c r="AD827" s="11"/>
      <c r="AE827" s="11"/>
      <c r="AF827" s="11"/>
      <c r="AG827" s="11"/>
      <c r="AH827" s="11"/>
      <c r="AI827" s="11"/>
      <c r="AJ827" s="11"/>
      <c r="AK827" s="8"/>
      <c r="AL827" s="8"/>
      <c r="AM827" s="8"/>
      <c r="AN827" s="8"/>
      <c r="AO827" s="8"/>
    </row>
    <row r="828" ht="15.75" customHeight="1">
      <c r="A828" s="8"/>
      <c r="B828" s="8"/>
      <c r="C828" s="8"/>
      <c r="D828" s="8"/>
      <c r="E828" s="8"/>
      <c r="F828" s="8"/>
      <c r="G828" s="8"/>
      <c r="H828" s="8"/>
      <c r="I828" s="8"/>
      <c r="J828" s="8"/>
      <c r="K828" s="8"/>
      <c r="L828" s="8"/>
      <c r="M828" s="8"/>
      <c r="N828" s="8"/>
      <c r="O828" s="8"/>
      <c r="P828" s="8"/>
      <c r="Q828" s="8"/>
      <c r="R828" s="8"/>
      <c r="S828" s="8"/>
      <c r="T828" s="11"/>
      <c r="U828" s="11"/>
      <c r="V828" s="11"/>
      <c r="W828" s="11"/>
      <c r="X828" s="11"/>
      <c r="Y828" s="11"/>
      <c r="Z828" s="11"/>
      <c r="AA828" s="8"/>
      <c r="AB828" s="8"/>
      <c r="AC828" s="8"/>
      <c r="AD828" s="11"/>
      <c r="AE828" s="11"/>
      <c r="AF828" s="11"/>
      <c r="AG828" s="11"/>
      <c r="AH828" s="11"/>
      <c r="AI828" s="11"/>
      <c r="AJ828" s="11"/>
      <c r="AK828" s="8"/>
      <c r="AL828" s="8"/>
      <c r="AM828" s="8"/>
      <c r="AN828" s="8"/>
      <c r="AO828" s="8"/>
    </row>
    <row r="829" ht="15.75" customHeight="1">
      <c r="A829" s="8"/>
      <c r="B829" s="8"/>
      <c r="C829" s="8"/>
      <c r="D829" s="8"/>
      <c r="E829" s="8"/>
      <c r="F829" s="8"/>
      <c r="G829" s="8"/>
      <c r="H829" s="8"/>
      <c r="I829" s="8"/>
      <c r="J829" s="8"/>
      <c r="K829" s="8"/>
      <c r="L829" s="8"/>
      <c r="M829" s="8"/>
      <c r="N829" s="8"/>
      <c r="O829" s="8"/>
      <c r="P829" s="8"/>
      <c r="Q829" s="8"/>
      <c r="R829" s="8"/>
      <c r="S829" s="8"/>
      <c r="T829" s="11"/>
      <c r="U829" s="11"/>
      <c r="V829" s="11"/>
      <c r="W829" s="11"/>
      <c r="X829" s="11"/>
      <c r="Y829" s="11"/>
      <c r="Z829" s="11"/>
      <c r="AA829" s="8"/>
      <c r="AB829" s="8"/>
      <c r="AC829" s="8"/>
      <c r="AD829" s="11"/>
      <c r="AE829" s="11"/>
      <c r="AF829" s="11"/>
      <c r="AG829" s="11"/>
      <c r="AH829" s="11"/>
      <c r="AI829" s="11"/>
      <c r="AJ829" s="11"/>
      <c r="AK829" s="8"/>
      <c r="AL829" s="8"/>
      <c r="AM829" s="8"/>
      <c r="AN829" s="8"/>
      <c r="AO829" s="8"/>
    </row>
    <row r="830" ht="15.75" customHeight="1">
      <c r="A830" s="8"/>
      <c r="B830" s="8"/>
      <c r="C830" s="8"/>
      <c r="D830" s="8"/>
      <c r="E830" s="8"/>
      <c r="F830" s="8"/>
      <c r="G830" s="8"/>
      <c r="H830" s="8"/>
      <c r="I830" s="8"/>
      <c r="J830" s="8"/>
      <c r="K830" s="8"/>
      <c r="L830" s="8"/>
      <c r="M830" s="8"/>
      <c r="N830" s="8"/>
      <c r="O830" s="8"/>
      <c r="P830" s="8"/>
      <c r="Q830" s="8"/>
      <c r="R830" s="8"/>
      <c r="S830" s="8"/>
      <c r="T830" s="11"/>
      <c r="U830" s="11"/>
      <c r="V830" s="11"/>
      <c r="W830" s="11"/>
      <c r="X830" s="11"/>
      <c r="Y830" s="11"/>
      <c r="Z830" s="11"/>
      <c r="AA830" s="8"/>
      <c r="AB830" s="8"/>
      <c r="AC830" s="8"/>
      <c r="AD830" s="11"/>
      <c r="AE830" s="11"/>
      <c r="AF830" s="11"/>
      <c r="AG830" s="11"/>
      <c r="AH830" s="11"/>
      <c r="AI830" s="11"/>
      <c r="AJ830" s="11"/>
      <c r="AK830" s="8"/>
      <c r="AL830" s="8"/>
      <c r="AM830" s="8"/>
      <c r="AN830" s="8"/>
      <c r="AO830" s="8"/>
    </row>
    <row r="831" ht="15.75" customHeight="1">
      <c r="A831" s="8"/>
      <c r="B831" s="8"/>
      <c r="C831" s="8"/>
      <c r="D831" s="8"/>
      <c r="E831" s="8"/>
      <c r="F831" s="8"/>
      <c r="G831" s="8"/>
      <c r="H831" s="8"/>
      <c r="I831" s="8"/>
      <c r="J831" s="8"/>
      <c r="K831" s="8"/>
      <c r="L831" s="8"/>
      <c r="M831" s="8"/>
      <c r="N831" s="8"/>
      <c r="O831" s="8"/>
      <c r="P831" s="8"/>
      <c r="Q831" s="8"/>
      <c r="R831" s="8"/>
      <c r="S831" s="8"/>
      <c r="T831" s="11"/>
      <c r="U831" s="11"/>
      <c r="V831" s="11"/>
      <c r="W831" s="11"/>
      <c r="X831" s="11"/>
      <c r="Y831" s="11"/>
      <c r="Z831" s="11"/>
      <c r="AA831" s="8"/>
      <c r="AB831" s="8"/>
      <c r="AC831" s="8"/>
      <c r="AD831" s="11"/>
      <c r="AE831" s="11"/>
      <c r="AF831" s="11"/>
      <c r="AG831" s="11"/>
      <c r="AH831" s="11"/>
      <c r="AI831" s="11"/>
      <c r="AJ831" s="11"/>
      <c r="AK831" s="8"/>
      <c r="AL831" s="8"/>
      <c r="AM831" s="8"/>
      <c r="AN831" s="8"/>
      <c r="AO831" s="8"/>
    </row>
    <row r="832" ht="15.75" customHeight="1">
      <c r="A832" s="8"/>
      <c r="B832" s="8"/>
      <c r="C832" s="8"/>
      <c r="D832" s="8"/>
      <c r="E832" s="8"/>
      <c r="F832" s="8"/>
      <c r="G832" s="8"/>
      <c r="H832" s="8"/>
      <c r="I832" s="8"/>
      <c r="J832" s="8"/>
      <c r="K832" s="8"/>
      <c r="L832" s="8"/>
      <c r="M832" s="8"/>
      <c r="N832" s="8"/>
      <c r="O832" s="8"/>
      <c r="P832" s="8"/>
      <c r="Q832" s="8"/>
      <c r="R832" s="8"/>
      <c r="S832" s="8"/>
      <c r="T832" s="11"/>
      <c r="U832" s="11"/>
      <c r="V832" s="11"/>
      <c r="W832" s="11"/>
      <c r="X832" s="11"/>
      <c r="Y832" s="11"/>
      <c r="Z832" s="11"/>
      <c r="AA832" s="8"/>
      <c r="AB832" s="8"/>
      <c r="AC832" s="8"/>
      <c r="AD832" s="11"/>
      <c r="AE832" s="11"/>
      <c r="AF832" s="11"/>
      <c r="AG832" s="11"/>
      <c r="AH832" s="11"/>
      <c r="AI832" s="11"/>
      <c r="AJ832" s="11"/>
      <c r="AK832" s="8"/>
      <c r="AL832" s="8"/>
      <c r="AM832" s="8"/>
      <c r="AN832" s="8"/>
      <c r="AO832" s="8"/>
    </row>
    <row r="833" ht="15.75" customHeight="1">
      <c r="A833" s="8"/>
      <c r="B833" s="8"/>
      <c r="C833" s="8"/>
      <c r="D833" s="8"/>
      <c r="E833" s="8"/>
      <c r="F833" s="8"/>
      <c r="G833" s="8"/>
      <c r="H833" s="8"/>
      <c r="I833" s="8"/>
      <c r="J833" s="8"/>
      <c r="K833" s="8"/>
      <c r="L833" s="8"/>
      <c r="M833" s="8"/>
      <c r="N833" s="8"/>
      <c r="O833" s="8"/>
      <c r="P833" s="8"/>
      <c r="Q833" s="8"/>
      <c r="R833" s="8"/>
      <c r="S833" s="8"/>
      <c r="T833" s="11"/>
      <c r="U833" s="11"/>
      <c r="V833" s="11"/>
      <c r="W833" s="11"/>
      <c r="X833" s="11"/>
      <c r="Y833" s="11"/>
      <c r="Z833" s="11"/>
      <c r="AA833" s="8"/>
      <c r="AB833" s="8"/>
      <c r="AC833" s="8"/>
      <c r="AD833" s="11"/>
      <c r="AE833" s="11"/>
      <c r="AF833" s="11"/>
      <c r="AG833" s="11"/>
      <c r="AH833" s="11"/>
      <c r="AI833" s="11"/>
      <c r="AJ833" s="11"/>
      <c r="AK833" s="8"/>
      <c r="AL833" s="8"/>
      <c r="AM833" s="8"/>
      <c r="AN833" s="8"/>
      <c r="AO833" s="8"/>
    </row>
    <row r="834" ht="15.75" customHeight="1">
      <c r="A834" s="8"/>
      <c r="B834" s="8"/>
      <c r="C834" s="8"/>
      <c r="D834" s="8"/>
      <c r="E834" s="8"/>
      <c r="F834" s="8"/>
      <c r="G834" s="8"/>
      <c r="H834" s="8"/>
      <c r="I834" s="8"/>
      <c r="J834" s="8"/>
      <c r="K834" s="8"/>
      <c r="L834" s="8"/>
      <c r="M834" s="8"/>
      <c r="N834" s="8"/>
      <c r="O834" s="8"/>
      <c r="P834" s="8"/>
      <c r="Q834" s="8"/>
      <c r="R834" s="8"/>
      <c r="S834" s="8"/>
      <c r="T834" s="11"/>
      <c r="U834" s="11"/>
      <c r="V834" s="11"/>
      <c r="W834" s="11"/>
      <c r="X834" s="11"/>
      <c r="Y834" s="11"/>
      <c r="Z834" s="11"/>
      <c r="AA834" s="8"/>
      <c r="AB834" s="8"/>
      <c r="AC834" s="8"/>
      <c r="AD834" s="11"/>
      <c r="AE834" s="11"/>
      <c r="AF834" s="11"/>
      <c r="AG834" s="11"/>
      <c r="AH834" s="11"/>
      <c r="AI834" s="11"/>
      <c r="AJ834" s="11"/>
      <c r="AK834" s="8"/>
      <c r="AL834" s="8"/>
      <c r="AM834" s="8"/>
      <c r="AN834" s="8"/>
      <c r="AO834" s="8"/>
    </row>
    <row r="835" ht="15.75" customHeight="1">
      <c r="A835" s="8"/>
      <c r="B835" s="8"/>
      <c r="C835" s="8"/>
      <c r="D835" s="8"/>
      <c r="E835" s="8"/>
      <c r="F835" s="8"/>
      <c r="G835" s="8"/>
      <c r="H835" s="8"/>
      <c r="I835" s="8"/>
      <c r="J835" s="8"/>
      <c r="K835" s="8"/>
      <c r="L835" s="8"/>
      <c r="M835" s="8"/>
      <c r="N835" s="8"/>
      <c r="O835" s="8"/>
      <c r="P835" s="8"/>
      <c r="Q835" s="8"/>
      <c r="R835" s="8"/>
      <c r="S835" s="8"/>
      <c r="T835" s="11"/>
      <c r="U835" s="11"/>
      <c r="V835" s="11"/>
      <c r="W835" s="11"/>
      <c r="X835" s="11"/>
      <c r="Y835" s="11"/>
      <c r="Z835" s="11"/>
      <c r="AA835" s="8"/>
      <c r="AB835" s="8"/>
      <c r="AC835" s="8"/>
      <c r="AD835" s="11"/>
      <c r="AE835" s="11"/>
      <c r="AF835" s="11"/>
      <c r="AG835" s="11"/>
      <c r="AH835" s="11"/>
      <c r="AI835" s="11"/>
      <c r="AJ835" s="11"/>
      <c r="AK835" s="8"/>
      <c r="AL835" s="8"/>
      <c r="AM835" s="8"/>
      <c r="AN835" s="8"/>
      <c r="AO835" s="8"/>
    </row>
    <row r="836" ht="15.75" customHeight="1">
      <c r="A836" s="8"/>
      <c r="B836" s="8"/>
      <c r="C836" s="8"/>
      <c r="D836" s="8"/>
      <c r="E836" s="8"/>
      <c r="F836" s="8"/>
      <c r="G836" s="8"/>
      <c r="H836" s="8"/>
      <c r="I836" s="8"/>
      <c r="J836" s="8"/>
      <c r="K836" s="8"/>
      <c r="L836" s="8"/>
      <c r="M836" s="8"/>
      <c r="N836" s="8"/>
      <c r="O836" s="8"/>
      <c r="P836" s="8"/>
      <c r="Q836" s="8"/>
      <c r="R836" s="8"/>
      <c r="S836" s="8"/>
      <c r="T836" s="11"/>
      <c r="U836" s="11"/>
      <c r="V836" s="11"/>
      <c r="W836" s="11"/>
      <c r="X836" s="11"/>
      <c r="Y836" s="11"/>
      <c r="Z836" s="11"/>
      <c r="AA836" s="8"/>
      <c r="AB836" s="8"/>
      <c r="AC836" s="8"/>
      <c r="AD836" s="11"/>
      <c r="AE836" s="11"/>
      <c r="AF836" s="11"/>
      <c r="AG836" s="11"/>
      <c r="AH836" s="11"/>
      <c r="AI836" s="11"/>
      <c r="AJ836" s="11"/>
      <c r="AK836" s="8"/>
      <c r="AL836" s="8"/>
      <c r="AM836" s="8"/>
      <c r="AN836" s="8"/>
      <c r="AO836" s="8"/>
    </row>
    <row r="837" ht="15.75" customHeight="1">
      <c r="A837" s="8"/>
      <c r="B837" s="8"/>
      <c r="C837" s="8"/>
      <c r="D837" s="8"/>
      <c r="E837" s="8"/>
      <c r="F837" s="8"/>
      <c r="G837" s="8"/>
      <c r="H837" s="8"/>
      <c r="I837" s="8"/>
      <c r="J837" s="8"/>
      <c r="K837" s="8"/>
      <c r="L837" s="8"/>
      <c r="M837" s="8"/>
      <c r="N837" s="8"/>
      <c r="O837" s="8"/>
      <c r="P837" s="8"/>
      <c r="Q837" s="8"/>
      <c r="R837" s="8"/>
      <c r="S837" s="8"/>
      <c r="T837" s="11"/>
      <c r="U837" s="11"/>
      <c r="V837" s="11"/>
      <c r="W837" s="11"/>
      <c r="X837" s="11"/>
      <c r="Y837" s="11"/>
      <c r="Z837" s="11"/>
      <c r="AA837" s="8"/>
      <c r="AB837" s="8"/>
      <c r="AC837" s="8"/>
      <c r="AD837" s="11"/>
      <c r="AE837" s="11"/>
      <c r="AF837" s="11"/>
      <c r="AG837" s="11"/>
      <c r="AH837" s="11"/>
      <c r="AI837" s="11"/>
      <c r="AJ837" s="11"/>
      <c r="AK837" s="8"/>
      <c r="AL837" s="8"/>
      <c r="AM837" s="8"/>
      <c r="AN837" s="8"/>
      <c r="AO837" s="8"/>
    </row>
    <row r="838" ht="15.75" customHeight="1">
      <c r="A838" s="8"/>
      <c r="B838" s="8"/>
      <c r="C838" s="8"/>
      <c r="D838" s="8"/>
      <c r="E838" s="8"/>
      <c r="F838" s="8"/>
      <c r="G838" s="8"/>
      <c r="H838" s="8"/>
      <c r="I838" s="8"/>
      <c r="J838" s="8"/>
      <c r="K838" s="8"/>
      <c r="L838" s="8"/>
      <c r="M838" s="8"/>
      <c r="N838" s="8"/>
      <c r="O838" s="8"/>
      <c r="P838" s="8"/>
      <c r="Q838" s="8"/>
      <c r="R838" s="8"/>
      <c r="S838" s="8"/>
      <c r="T838" s="11"/>
      <c r="U838" s="11"/>
      <c r="V838" s="11"/>
      <c r="W838" s="11"/>
      <c r="X838" s="11"/>
      <c r="Y838" s="11"/>
      <c r="Z838" s="11"/>
      <c r="AA838" s="8"/>
      <c r="AB838" s="8"/>
      <c r="AC838" s="8"/>
      <c r="AD838" s="11"/>
      <c r="AE838" s="11"/>
      <c r="AF838" s="11"/>
      <c r="AG838" s="11"/>
      <c r="AH838" s="11"/>
      <c r="AI838" s="11"/>
      <c r="AJ838" s="11"/>
      <c r="AK838" s="8"/>
      <c r="AL838" s="8"/>
      <c r="AM838" s="8"/>
      <c r="AN838" s="8"/>
      <c r="AO838" s="8"/>
    </row>
    <row r="839" ht="15.75" customHeight="1">
      <c r="A839" s="8"/>
      <c r="B839" s="8"/>
      <c r="C839" s="8"/>
      <c r="D839" s="8"/>
      <c r="E839" s="8"/>
      <c r="F839" s="8"/>
      <c r="G839" s="8"/>
      <c r="H839" s="8"/>
      <c r="I839" s="8"/>
      <c r="J839" s="8"/>
      <c r="K839" s="8"/>
      <c r="L839" s="8"/>
      <c r="M839" s="8"/>
      <c r="N839" s="8"/>
      <c r="O839" s="8"/>
      <c r="P839" s="8"/>
      <c r="Q839" s="8"/>
      <c r="R839" s="8"/>
      <c r="S839" s="8"/>
      <c r="T839" s="11"/>
      <c r="U839" s="11"/>
      <c r="V839" s="11"/>
      <c r="W839" s="11"/>
      <c r="X839" s="11"/>
      <c r="Y839" s="11"/>
      <c r="Z839" s="11"/>
      <c r="AA839" s="8"/>
      <c r="AB839" s="8"/>
      <c r="AC839" s="8"/>
      <c r="AD839" s="11"/>
      <c r="AE839" s="11"/>
      <c r="AF839" s="11"/>
      <c r="AG839" s="11"/>
      <c r="AH839" s="11"/>
      <c r="AI839" s="11"/>
      <c r="AJ839" s="11"/>
      <c r="AK839" s="8"/>
      <c r="AL839" s="8"/>
      <c r="AM839" s="8"/>
      <c r="AN839" s="8"/>
      <c r="AO839" s="8"/>
    </row>
    <row r="840" ht="15.75" customHeight="1">
      <c r="A840" s="8"/>
      <c r="B840" s="8"/>
      <c r="C840" s="8"/>
      <c r="D840" s="8"/>
      <c r="E840" s="8"/>
      <c r="F840" s="8"/>
      <c r="G840" s="8"/>
      <c r="H840" s="8"/>
      <c r="I840" s="8"/>
      <c r="J840" s="8"/>
      <c r="K840" s="8"/>
      <c r="L840" s="8"/>
      <c r="M840" s="8"/>
      <c r="N840" s="8"/>
      <c r="O840" s="8"/>
      <c r="P840" s="8"/>
      <c r="Q840" s="8"/>
      <c r="R840" s="8"/>
      <c r="S840" s="8"/>
      <c r="T840" s="11"/>
      <c r="U840" s="11"/>
      <c r="V840" s="11"/>
      <c r="W840" s="11"/>
      <c r="X840" s="11"/>
      <c r="Y840" s="11"/>
      <c r="Z840" s="11"/>
      <c r="AA840" s="8"/>
      <c r="AB840" s="8"/>
      <c r="AC840" s="8"/>
      <c r="AD840" s="11"/>
      <c r="AE840" s="11"/>
      <c r="AF840" s="11"/>
      <c r="AG840" s="11"/>
      <c r="AH840" s="11"/>
      <c r="AI840" s="11"/>
      <c r="AJ840" s="11"/>
      <c r="AK840" s="8"/>
      <c r="AL840" s="8"/>
      <c r="AM840" s="8"/>
      <c r="AN840" s="8"/>
      <c r="AO840" s="8"/>
    </row>
    <row r="841" ht="15.75" customHeight="1">
      <c r="A841" s="8"/>
      <c r="B841" s="8"/>
      <c r="C841" s="8"/>
      <c r="D841" s="8"/>
      <c r="E841" s="8"/>
      <c r="F841" s="8"/>
      <c r="G841" s="8"/>
      <c r="H841" s="8"/>
      <c r="I841" s="8"/>
      <c r="J841" s="8"/>
      <c r="K841" s="8"/>
      <c r="L841" s="8"/>
      <c r="M841" s="8"/>
      <c r="N841" s="8"/>
      <c r="O841" s="8"/>
      <c r="P841" s="8"/>
      <c r="Q841" s="8"/>
      <c r="R841" s="8"/>
      <c r="S841" s="8"/>
      <c r="T841" s="11"/>
      <c r="U841" s="11"/>
      <c r="V841" s="11"/>
      <c r="W841" s="11"/>
      <c r="X841" s="11"/>
      <c r="Y841" s="11"/>
      <c r="Z841" s="11"/>
      <c r="AA841" s="8"/>
      <c r="AB841" s="8"/>
      <c r="AC841" s="8"/>
      <c r="AD841" s="11"/>
      <c r="AE841" s="11"/>
      <c r="AF841" s="11"/>
      <c r="AG841" s="11"/>
      <c r="AH841" s="11"/>
      <c r="AI841" s="11"/>
      <c r="AJ841" s="11"/>
      <c r="AK841" s="8"/>
      <c r="AL841" s="8"/>
      <c r="AM841" s="8"/>
      <c r="AN841" s="8"/>
      <c r="AO841" s="8"/>
    </row>
    <row r="842" ht="15.75" customHeight="1">
      <c r="A842" s="8"/>
      <c r="B842" s="8"/>
      <c r="C842" s="8"/>
      <c r="D842" s="8"/>
      <c r="E842" s="8"/>
      <c r="F842" s="8"/>
      <c r="G842" s="8"/>
      <c r="H842" s="8"/>
      <c r="I842" s="8"/>
      <c r="J842" s="8"/>
      <c r="K842" s="8"/>
      <c r="L842" s="8"/>
      <c r="M842" s="8"/>
      <c r="N842" s="8"/>
      <c r="O842" s="8"/>
      <c r="P842" s="8"/>
      <c r="Q842" s="8"/>
      <c r="R842" s="8"/>
      <c r="S842" s="8"/>
      <c r="T842" s="11"/>
      <c r="U842" s="11"/>
      <c r="V842" s="11"/>
      <c r="W842" s="11"/>
      <c r="X842" s="11"/>
      <c r="Y842" s="11"/>
      <c r="Z842" s="11"/>
      <c r="AA842" s="8"/>
      <c r="AB842" s="8"/>
      <c r="AC842" s="8"/>
      <c r="AD842" s="11"/>
      <c r="AE842" s="11"/>
      <c r="AF842" s="11"/>
      <c r="AG842" s="11"/>
      <c r="AH842" s="11"/>
      <c r="AI842" s="11"/>
      <c r="AJ842" s="11"/>
      <c r="AK842" s="8"/>
      <c r="AL842" s="8"/>
      <c r="AM842" s="8"/>
      <c r="AN842" s="8"/>
      <c r="AO842" s="8"/>
    </row>
    <row r="843" ht="15.75" customHeight="1">
      <c r="A843" s="8"/>
      <c r="B843" s="8"/>
      <c r="C843" s="8"/>
      <c r="D843" s="8"/>
      <c r="E843" s="8"/>
      <c r="F843" s="8"/>
      <c r="G843" s="8"/>
      <c r="H843" s="8"/>
      <c r="I843" s="8"/>
      <c r="J843" s="8"/>
      <c r="K843" s="8"/>
      <c r="L843" s="8"/>
      <c r="M843" s="8"/>
      <c r="N843" s="8"/>
      <c r="O843" s="8"/>
      <c r="P843" s="8"/>
      <c r="Q843" s="8"/>
      <c r="R843" s="8"/>
      <c r="S843" s="8"/>
      <c r="T843" s="11"/>
      <c r="U843" s="11"/>
      <c r="V843" s="11"/>
      <c r="W843" s="11"/>
      <c r="X843" s="11"/>
      <c r="Y843" s="11"/>
      <c r="Z843" s="11"/>
      <c r="AA843" s="8"/>
      <c r="AB843" s="8"/>
      <c r="AC843" s="8"/>
      <c r="AD843" s="11"/>
      <c r="AE843" s="11"/>
      <c r="AF843" s="11"/>
      <c r="AG843" s="11"/>
      <c r="AH843" s="11"/>
      <c r="AI843" s="11"/>
      <c r="AJ843" s="11"/>
      <c r="AK843" s="8"/>
      <c r="AL843" s="8"/>
      <c r="AM843" s="8"/>
      <c r="AN843" s="8"/>
      <c r="AO843" s="8"/>
    </row>
    <row r="844" ht="15.75" customHeight="1">
      <c r="A844" s="8"/>
      <c r="B844" s="8"/>
      <c r="C844" s="8"/>
      <c r="D844" s="8"/>
      <c r="E844" s="8"/>
      <c r="F844" s="8"/>
      <c r="G844" s="8"/>
      <c r="H844" s="8"/>
      <c r="I844" s="8"/>
      <c r="J844" s="8"/>
      <c r="K844" s="8"/>
      <c r="L844" s="8"/>
      <c r="M844" s="8"/>
      <c r="N844" s="8"/>
      <c r="O844" s="8"/>
      <c r="P844" s="8"/>
      <c r="Q844" s="8"/>
      <c r="R844" s="8"/>
      <c r="S844" s="8"/>
      <c r="T844" s="11"/>
      <c r="U844" s="11"/>
      <c r="V844" s="11"/>
      <c r="W844" s="11"/>
      <c r="X844" s="11"/>
      <c r="Y844" s="11"/>
      <c r="Z844" s="11"/>
      <c r="AA844" s="8"/>
      <c r="AB844" s="8"/>
      <c r="AC844" s="8"/>
      <c r="AD844" s="11"/>
      <c r="AE844" s="11"/>
      <c r="AF844" s="11"/>
      <c r="AG844" s="11"/>
      <c r="AH844" s="11"/>
      <c r="AI844" s="11"/>
      <c r="AJ844" s="11"/>
      <c r="AK844" s="8"/>
      <c r="AL844" s="8"/>
      <c r="AM844" s="8"/>
      <c r="AN844" s="8"/>
      <c r="AO844" s="8"/>
    </row>
    <row r="845" ht="15.75" customHeight="1">
      <c r="A845" s="8"/>
      <c r="B845" s="8"/>
      <c r="C845" s="8"/>
      <c r="D845" s="8"/>
      <c r="E845" s="8"/>
      <c r="F845" s="8"/>
      <c r="G845" s="8"/>
      <c r="H845" s="8"/>
      <c r="I845" s="8"/>
      <c r="J845" s="8"/>
      <c r="K845" s="8"/>
      <c r="L845" s="8"/>
      <c r="M845" s="8"/>
      <c r="N845" s="8"/>
      <c r="O845" s="8"/>
      <c r="P845" s="8"/>
      <c r="Q845" s="8"/>
      <c r="R845" s="8"/>
      <c r="S845" s="8"/>
      <c r="T845" s="11"/>
      <c r="U845" s="11"/>
      <c r="V845" s="11"/>
      <c r="W845" s="11"/>
      <c r="X845" s="11"/>
      <c r="Y845" s="11"/>
      <c r="Z845" s="11"/>
      <c r="AA845" s="8"/>
      <c r="AB845" s="8"/>
      <c r="AC845" s="8"/>
      <c r="AD845" s="11"/>
      <c r="AE845" s="11"/>
      <c r="AF845" s="11"/>
      <c r="AG845" s="11"/>
      <c r="AH845" s="11"/>
      <c r="AI845" s="11"/>
      <c r="AJ845" s="11"/>
      <c r="AK845" s="8"/>
      <c r="AL845" s="8"/>
      <c r="AM845" s="8"/>
      <c r="AN845" s="8"/>
      <c r="AO845" s="8"/>
    </row>
    <row r="846" ht="15.75" customHeight="1">
      <c r="A846" s="8"/>
      <c r="B846" s="8"/>
      <c r="C846" s="8"/>
      <c r="D846" s="8"/>
      <c r="E846" s="8"/>
      <c r="F846" s="8"/>
      <c r="G846" s="8"/>
      <c r="H846" s="8"/>
      <c r="I846" s="8"/>
      <c r="J846" s="8"/>
      <c r="K846" s="8"/>
      <c r="L846" s="8"/>
      <c r="M846" s="8"/>
      <c r="N846" s="8"/>
      <c r="O846" s="8"/>
      <c r="P846" s="8"/>
      <c r="Q846" s="8"/>
      <c r="R846" s="8"/>
      <c r="S846" s="8"/>
      <c r="T846" s="11"/>
      <c r="U846" s="11"/>
      <c r="V846" s="11"/>
      <c r="W846" s="11"/>
      <c r="X846" s="11"/>
      <c r="Y846" s="11"/>
      <c r="Z846" s="11"/>
      <c r="AA846" s="8"/>
      <c r="AB846" s="8"/>
      <c r="AC846" s="8"/>
      <c r="AD846" s="11"/>
      <c r="AE846" s="11"/>
      <c r="AF846" s="11"/>
      <c r="AG846" s="11"/>
      <c r="AH846" s="11"/>
      <c r="AI846" s="11"/>
      <c r="AJ846" s="11"/>
      <c r="AK846" s="8"/>
      <c r="AL846" s="8"/>
      <c r="AM846" s="8"/>
      <c r="AN846" s="8"/>
      <c r="AO846" s="8"/>
    </row>
    <row r="847" ht="15.75" customHeight="1">
      <c r="A847" s="8"/>
      <c r="B847" s="8"/>
      <c r="C847" s="8"/>
      <c r="D847" s="8"/>
      <c r="E847" s="8"/>
      <c r="F847" s="8"/>
      <c r="G847" s="8"/>
      <c r="H847" s="8"/>
      <c r="I847" s="8"/>
      <c r="J847" s="8"/>
      <c r="K847" s="8"/>
      <c r="L847" s="8"/>
      <c r="M847" s="8"/>
      <c r="N847" s="8"/>
      <c r="O847" s="8"/>
      <c r="P847" s="8"/>
      <c r="Q847" s="8"/>
      <c r="R847" s="8"/>
      <c r="S847" s="8"/>
      <c r="T847" s="11"/>
      <c r="U847" s="11"/>
      <c r="V847" s="11"/>
      <c r="W847" s="11"/>
      <c r="X847" s="11"/>
      <c r="Y847" s="11"/>
      <c r="Z847" s="11"/>
      <c r="AA847" s="8"/>
      <c r="AB847" s="8"/>
      <c r="AC847" s="8"/>
      <c r="AD847" s="11"/>
      <c r="AE847" s="11"/>
      <c r="AF847" s="11"/>
      <c r="AG847" s="11"/>
      <c r="AH847" s="11"/>
      <c r="AI847" s="11"/>
      <c r="AJ847" s="11"/>
      <c r="AK847" s="8"/>
      <c r="AL847" s="8"/>
      <c r="AM847" s="8"/>
      <c r="AN847" s="8"/>
      <c r="AO847" s="8"/>
    </row>
    <row r="848" ht="15.75" customHeight="1">
      <c r="A848" s="8"/>
      <c r="B848" s="8"/>
      <c r="C848" s="8"/>
      <c r="D848" s="8"/>
      <c r="E848" s="8"/>
      <c r="F848" s="8"/>
      <c r="G848" s="8"/>
      <c r="H848" s="8"/>
      <c r="I848" s="8"/>
      <c r="J848" s="8"/>
      <c r="K848" s="8"/>
      <c r="L848" s="8"/>
      <c r="M848" s="8"/>
      <c r="N848" s="8"/>
      <c r="O848" s="8"/>
      <c r="P848" s="8"/>
      <c r="Q848" s="8"/>
      <c r="R848" s="8"/>
      <c r="S848" s="8"/>
      <c r="T848" s="11"/>
      <c r="U848" s="11"/>
      <c r="V848" s="11"/>
      <c r="W848" s="11"/>
      <c r="X848" s="11"/>
      <c r="Y848" s="11"/>
      <c r="Z848" s="11"/>
      <c r="AA848" s="8"/>
      <c r="AB848" s="8"/>
      <c r="AC848" s="8"/>
      <c r="AD848" s="11"/>
      <c r="AE848" s="11"/>
      <c r="AF848" s="11"/>
      <c r="AG848" s="11"/>
      <c r="AH848" s="11"/>
      <c r="AI848" s="11"/>
      <c r="AJ848" s="11"/>
      <c r="AK848" s="8"/>
      <c r="AL848" s="8"/>
      <c r="AM848" s="8"/>
      <c r="AN848" s="8"/>
      <c r="AO848" s="8"/>
    </row>
    <row r="849" ht="15.75" customHeight="1">
      <c r="A849" s="8"/>
      <c r="B849" s="8"/>
      <c r="C849" s="8"/>
      <c r="D849" s="8"/>
      <c r="E849" s="8"/>
      <c r="F849" s="8"/>
      <c r="G849" s="8"/>
      <c r="H849" s="8"/>
      <c r="I849" s="8"/>
      <c r="J849" s="8"/>
      <c r="K849" s="8"/>
      <c r="L849" s="8"/>
      <c r="M849" s="8"/>
      <c r="N849" s="8"/>
      <c r="O849" s="8"/>
      <c r="P849" s="8"/>
      <c r="Q849" s="8"/>
      <c r="R849" s="8"/>
      <c r="S849" s="8"/>
      <c r="T849" s="11"/>
      <c r="U849" s="11"/>
      <c r="V849" s="11"/>
      <c r="W849" s="11"/>
      <c r="X849" s="11"/>
      <c r="Y849" s="11"/>
      <c r="Z849" s="11"/>
      <c r="AA849" s="8"/>
      <c r="AB849" s="8"/>
      <c r="AC849" s="8"/>
      <c r="AD849" s="11"/>
      <c r="AE849" s="11"/>
      <c r="AF849" s="11"/>
      <c r="AG849" s="11"/>
      <c r="AH849" s="11"/>
      <c r="AI849" s="11"/>
      <c r="AJ849" s="11"/>
      <c r="AK849" s="8"/>
      <c r="AL849" s="8"/>
      <c r="AM849" s="8"/>
      <c r="AN849" s="8"/>
      <c r="AO849" s="8"/>
    </row>
    <row r="850" ht="15.75" customHeight="1">
      <c r="A850" s="8"/>
      <c r="B850" s="8"/>
      <c r="C850" s="8"/>
      <c r="D850" s="8"/>
      <c r="E850" s="8"/>
      <c r="F850" s="8"/>
      <c r="G850" s="8"/>
      <c r="H850" s="8"/>
      <c r="I850" s="8"/>
      <c r="J850" s="8"/>
      <c r="K850" s="8"/>
      <c r="L850" s="8"/>
      <c r="M850" s="8"/>
      <c r="N850" s="8"/>
      <c r="O850" s="8"/>
      <c r="P850" s="8"/>
      <c r="Q850" s="8"/>
      <c r="R850" s="8"/>
      <c r="S850" s="8"/>
      <c r="T850" s="11"/>
      <c r="U850" s="11"/>
      <c r="V850" s="11"/>
      <c r="W850" s="11"/>
      <c r="X850" s="11"/>
      <c r="Y850" s="11"/>
      <c r="Z850" s="11"/>
      <c r="AA850" s="8"/>
      <c r="AB850" s="8"/>
      <c r="AC850" s="8"/>
      <c r="AD850" s="11"/>
      <c r="AE850" s="11"/>
      <c r="AF850" s="11"/>
      <c r="AG850" s="11"/>
      <c r="AH850" s="11"/>
      <c r="AI850" s="11"/>
      <c r="AJ850" s="11"/>
      <c r="AK850" s="8"/>
      <c r="AL850" s="8"/>
      <c r="AM850" s="8"/>
      <c r="AN850" s="8"/>
      <c r="AO850" s="8"/>
    </row>
    <row r="851" ht="15.75" customHeight="1">
      <c r="A851" s="8"/>
      <c r="B851" s="8"/>
      <c r="C851" s="8"/>
      <c r="D851" s="8"/>
      <c r="E851" s="8"/>
      <c r="F851" s="8"/>
      <c r="G851" s="8"/>
      <c r="H851" s="8"/>
      <c r="I851" s="8"/>
      <c r="J851" s="8"/>
      <c r="K851" s="8"/>
      <c r="L851" s="8"/>
      <c r="M851" s="8"/>
      <c r="N851" s="8"/>
      <c r="O851" s="8"/>
      <c r="P851" s="8"/>
      <c r="Q851" s="8"/>
      <c r="R851" s="8"/>
      <c r="S851" s="8"/>
      <c r="T851" s="11"/>
      <c r="U851" s="11"/>
      <c r="V851" s="11"/>
      <c r="W851" s="11"/>
      <c r="X851" s="11"/>
      <c r="Y851" s="11"/>
      <c r="Z851" s="11"/>
      <c r="AA851" s="8"/>
      <c r="AB851" s="8"/>
      <c r="AC851" s="8"/>
      <c r="AD851" s="11"/>
      <c r="AE851" s="11"/>
      <c r="AF851" s="11"/>
      <c r="AG851" s="11"/>
      <c r="AH851" s="11"/>
      <c r="AI851" s="11"/>
      <c r="AJ851" s="11"/>
      <c r="AK851" s="8"/>
      <c r="AL851" s="8"/>
      <c r="AM851" s="8"/>
      <c r="AN851" s="8"/>
      <c r="AO851" s="8"/>
    </row>
    <row r="852" ht="15.75" customHeight="1">
      <c r="A852" s="8"/>
      <c r="B852" s="8"/>
      <c r="C852" s="8"/>
      <c r="D852" s="8"/>
      <c r="E852" s="8"/>
      <c r="F852" s="8"/>
      <c r="G852" s="8"/>
      <c r="H852" s="8"/>
      <c r="I852" s="8"/>
      <c r="J852" s="8"/>
      <c r="K852" s="8"/>
      <c r="L852" s="8"/>
      <c r="M852" s="8"/>
      <c r="N852" s="8"/>
      <c r="O852" s="8"/>
      <c r="P852" s="8"/>
      <c r="Q852" s="8"/>
      <c r="R852" s="8"/>
      <c r="S852" s="8"/>
      <c r="T852" s="11"/>
      <c r="U852" s="11"/>
      <c r="V852" s="11"/>
      <c r="W852" s="11"/>
      <c r="X852" s="11"/>
      <c r="Y852" s="11"/>
      <c r="Z852" s="11"/>
      <c r="AA852" s="8"/>
      <c r="AB852" s="8"/>
      <c r="AC852" s="8"/>
      <c r="AD852" s="11"/>
      <c r="AE852" s="11"/>
      <c r="AF852" s="11"/>
      <c r="AG852" s="11"/>
      <c r="AH852" s="11"/>
      <c r="AI852" s="11"/>
      <c r="AJ852" s="11"/>
      <c r="AK852" s="8"/>
      <c r="AL852" s="8"/>
      <c r="AM852" s="8"/>
      <c r="AN852" s="8"/>
      <c r="AO852" s="8"/>
    </row>
    <row r="853" ht="15.75" customHeight="1">
      <c r="A853" s="8"/>
      <c r="B853" s="8"/>
      <c r="C853" s="8"/>
      <c r="D853" s="8"/>
      <c r="E853" s="8"/>
      <c r="F853" s="8"/>
      <c r="G853" s="8"/>
      <c r="H853" s="8"/>
      <c r="I853" s="8"/>
      <c r="J853" s="8"/>
      <c r="K853" s="8"/>
      <c r="L853" s="8"/>
      <c r="M853" s="8"/>
      <c r="N853" s="8"/>
      <c r="O853" s="8"/>
      <c r="P853" s="8"/>
      <c r="Q853" s="8"/>
      <c r="R853" s="8"/>
      <c r="S853" s="8"/>
      <c r="T853" s="11"/>
      <c r="U853" s="11"/>
      <c r="V853" s="11"/>
      <c r="W853" s="11"/>
      <c r="X853" s="11"/>
      <c r="Y853" s="11"/>
      <c r="Z853" s="11"/>
      <c r="AA853" s="8"/>
      <c r="AB853" s="8"/>
      <c r="AC853" s="8"/>
      <c r="AD853" s="11"/>
      <c r="AE853" s="11"/>
      <c r="AF853" s="11"/>
      <c r="AG853" s="11"/>
      <c r="AH853" s="11"/>
      <c r="AI853" s="11"/>
      <c r="AJ853" s="11"/>
      <c r="AK853" s="8"/>
      <c r="AL853" s="8"/>
      <c r="AM853" s="8"/>
      <c r="AN853" s="8"/>
      <c r="AO853" s="8"/>
    </row>
    <row r="854" ht="15.75" customHeight="1">
      <c r="A854" s="8"/>
      <c r="B854" s="8"/>
      <c r="C854" s="8"/>
      <c r="D854" s="8"/>
      <c r="E854" s="8"/>
      <c r="F854" s="8"/>
      <c r="G854" s="8"/>
      <c r="H854" s="8"/>
      <c r="I854" s="8"/>
      <c r="J854" s="8"/>
      <c r="K854" s="8"/>
      <c r="L854" s="8"/>
      <c r="M854" s="8"/>
      <c r="N854" s="8"/>
      <c r="O854" s="8"/>
      <c r="P854" s="8"/>
      <c r="Q854" s="8"/>
      <c r="R854" s="8"/>
      <c r="S854" s="8"/>
      <c r="T854" s="11"/>
      <c r="U854" s="11"/>
      <c r="V854" s="11"/>
      <c r="W854" s="11"/>
      <c r="X854" s="11"/>
      <c r="Y854" s="11"/>
      <c r="Z854" s="11"/>
      <c r="AA854" s="8"/>
      <c r="AB854" s="8"/>
      <c r="AC854" s="8"/>
      <c r="AD854" s="11"/>
      <c r="AE854" s="11"/>
      <c r="AF854" s="11"/>
      <c r="AG854" s="11"/>
      <c r="AH854" s="11"/>
      <c r="AI854" s="11"/>
      <c r="AJ854" s="11"/>
      <c r="AK854" s="8"/>
      <c r="AL854" s="8"/>
      <c r="AM854" s="8"/>
      <c r="AN854" s="8"/>
      <c r="AO854" s="8"/>
    </row>
    <row r="855" ht="15.75" customHeight="1">
      <c r="A855" s="8"/>
      <c r="B855" s="8"/>
      <c r="C855" s="8"/>
      <c r="D855" s="8"/>
      <c r="E855" s="8"/>
      <c r="F855" s="8"/>
      <c r="G855" s="8"/>
      <c r="H855" s="8"/>
      <c r="I855" s="8"/>
      <c r="J855" s="8"/>
      <c r="K855" s="8"/>
      <c r="L855" s="8"/>
      <c r="M855" s="8"/>
      <c r="N855" s="8"/>
      <c r="O855" s="8"/>
      <c r="P855" s="8"/>
      <c r="Q855" s="8"/>
      <c r="R855" s="8"/>
      <c r="S855" s="8"/>
      <c r="T855" s="11"/>
      <c r="U855" s="11"/>
      <c r="V855" s="11"/>
      <c r="W855" s="11"/>
      <c r="X855" s="11"/>
      <c r="Y855" s="11"/>
      <c r="Z855" s="11"/>
      <c r="AA855" s="8"/>
      <c r="AB855" s="8"/>
      <c r="AC855" s="8"/>
      <c r="AD855" s="11"/>
      <c r="AE855" s="11"/>
      <c r="AF855" s="11"/>
      <c r="AG855" s="11"/>
      <c r="AH855" s="11"/>
      <c r="AI855" s="11"/>
      <c r="AJ855" s="11"/>
      <c r="AK855" s="8"/>
      <c r="AL855" s="8"/>
      <c r="AM855" s="8"/>
      <c r="AN855" s="8"/>
      <c r="AO855" s="8"/>
    </row>
    <row r="856" ht="15.75" customHeight="1">
      <c r="A856" s="8"/>
      <c r="B856" s="8"/>
      <c r="C856" s="8"/>
      <c r="D856" s="8"/>
      <c r="E856" s="8"/>
      <c r="F856" s="8"/>
      <c r="G856" s="8"/>
      <c r="H856" s="8"/>
      <c r="I856" s="8"/>
      <c r="J856" s="8"/>
      <c r="K856" s="8"/>
      <c r="L856" s="8"/>
      <c r="M856" s="8"/>
      <c r="N856" s="8"/>
      <c r="O856" s="8"/>
      <c r="P856" s="8"/>
      <c r="Q856" s="8"/>
      <c r="R856" s="8"/>
      <c r="S856" s="8"/>
      <c r="T856" s="11"/>
      <c r="U856" s="11"/>
      <c r="V856" s="11"/>
      <c r="W856" s="11"/>
      <c r="X856" s="11"/>
      <c r="Y856" s="11"/>
      <c r="Z856" s="11"/>
      <c r="AA856" s="8"/>
      <c r="AB856" s="8"/>
      <c r="AC856" s="8"/>
      <c r="AD856" s="11"/>
      <c r="AE856" s="11"/>
      <c r="AF856" s="11"/>
      <c r="AG856" s="11"/>
      <c r="AH856" s="11"/>
      <c r="AI856" s="11"/>
      <c r="AJ856" s="11"/>
      <c r="AK856" s="8"/>
      <c r="AL856" s="8"/>
      <c r="AM856" s="8"/>
      <c r="AN856" s="8"/>
      <c r="AO856" s="8"/>
    </row>
    <row r="857" ht="15.75" customHeight="1">
      <c r="A857" s="8"/>
      <c r="B857" s="8"/>
      <c r="C857" s="8"/>
      <c r="D857" s="8"/>
      <c r="E857" s="8"/>
      <c r="F857" s="8"/>
      <c r="G857" s="8"/>
      <c r="H857" s="8"/>
      <c r="I857" s="8"/>
      <c r="J857" s="8"/>
      <c r="K857" s="8"/>
      <c r="L857" s="8"/>
      <c r="M857" s="8"/>
      <c r="N857" s="8"/>
      <c r="O857" s="8"/>
      <c r="P857" s="8"/>
      <c r="Q857" s="8"/>
      <c r="R857" s="8"/>
      <c r="S857" s="8"/>
      <c r="T857" s="11"/>
      <c r="U857" s="11"/>
      <c r="V857" s="11"/>
      <c r="W857" s="11"/>
      <c r="X857" s="11"/>
      <c r="Y857" s="11"/>
      <c r="Z857" s="11"/>
      <c r="AA857" s="8"/>
      <c r="AB857" s="8"/>
      <c r="AC857" s="8"/>
      <c r="AD857" s="11"/>
      <c r="AE857" s="11"/>
      <c r="AF857" s="11"/>
      <c r="AG857" s="11"/>
      <c r="AH857" s="11"/>
      <c r="AI857" s="11"/>
      <c r="AJ857" s="11"/>
      <c r="AK857" s="8"/>
      <c r="AL857" s="8"/>
      <c r="AM857" s="8"/>
      <c r="AN857" s="8"/>
      <c r="AO857" s="8"/>
    </row>
    <row r="858" ht="15.75" customHeight="1">
      <c r="A858" s="8"/>
      <c r="B858" s="8"/>
      <c r="C858" s="8"/>
      <c r="D858" s="8"/>
      <c r="E858" s="8"/>
      <c r="F858" s="8"/>
      <c r="G858" s="8"/>
      <c r="H858" s="8"/>
      <c r="I858" s="8"/>
      <c r="J858" s="8"/>
      <c r="K858" s="8"/>
      <c r="L858" s="8"/>
      <c r="M858" s="8"/>
      <c r="N858" s="8"/>
      <c r="O858" s="8"/>
      <c r="P858" s="8"/>
      <c r="Q858" s="8"/>
      <c r="R858" s="8"/>
      <c r="S858" s="8"/>
      <c r="T858" s="11"/>
      <c r="U858" s="11"/>
      <c r="V858" s="11"/>
      <c r="W858" s="11"/>
      <c r="X858" s="11"/>
      <c r="Y858" s="11"/>
      <c r="Z858" s="11"/>
      <c r="AA858" s="8"/>
      <c r="AB858" s="8"/>
      <c r="AC858" s="8"/>
      <c r="AD858" s="11"/>
      <c r="AE858" s="11"/>
      <c r="AF858" s="11"/>
      <c r="AG858" s="11"/>
      <c r="AH858" s="11"/>
      <c r="AI858" s="11"/>
      <c r="AJ858" s="11"/>
      <c r="AK858" s="8"/>
      <c r="AL858" s="8"/>
      <c r="AM858" s="8"/>
      <c r="AN858" s="8"/>
      <c r="AO858" s="8"/>
    </row>
    <row r="859" ht="15.75" customHeight="1">
      <c r="A859" s="8"/>
      <c r="B859" s="8"/>
      <c r="C859" s="8"/>
      <c r="D859" s="8"/>
      <c r="E859" s="8"/>
      <c r="F859" s="8"/>
      <c r="G859" s="8"/>
      <c r="H859" s="8"/>
      <c r="I859" s="8"/>
      <c r="J859" s="8"/>
      <c r="K859" s="8"/>
      <c r="L859" s="8"/>
      <c r="M859" s="8"/>
      <c r="N859" s="8"/>
      <c r="O859" s="8"/>
      <c r="P859" s="8"/>
      <c r="Q859" s="8"/>
      <c r="R859" s="8"/>
      <c r="S859" s="8"/>
      <c r="T859" s="11"/>
      <c r="U859" s="11"/>
      <c r="V859" s="11"/>
      <c r="W859" s="11"/>
      <c r="X859" s="11"/>
      <c r="Y859" s="11"/>
      <c r="Z859" s="11"/>
      <c r="AA859" s="8"/>
      <c r="AB859" s="8"/>
      <c r="AC859" s="8"/>
      <c r="AD859" s="11"/>
      <c r="AE859" s="11"/>
      <c r="AF859" s="11"/>
      <c r="AG859" s="11"/>
      <c r="AH859" s="11"/>
      <c r="AI859" s="11"/>
      <c r="AJ859" s="11"/>
      <c r="AK859" s="8"/>
      <c r="AL859" s="8"/>
      <c r="AM859" s="8"/>
      <c r="AN859" s="8"/>
      <c r="AO859" s="8"/>
    </row>
    <row r="860" ht="15.75" customHeight="1">
      <c r="A860" s="8"/>
      <c r="B860" s="8"/>
      <c r="C860" s="8"/>
      <c r="D860" s="8"/>
      <c r="E860" s="8"/>
      <c r="F860" s="8"/>
      <c r="G860" s="8"/>
      <c r="H860" s="8"/>
      <c r="I860" s="8"/>
      <c r="J860" s="8"/>
      <c r="K860" s="8"/>
      <c r="L860" s="8"/>
      <c r="M860" s="8"/>
      <c r="N860" s="8"/>
      <c r="O860" s="8"/>
      <c r="P860" s="8"/>
      <c r="Q860" s="8"/>
      <c r="R860" s="8"/>
      <c r="S860" s="8"/>
      <c r="T860" s="11"/>
      <c r="U860" s="11"/>
      <c r="V860" s="11"/>
      <c r="W860" s="11"/>
      <c r="X860" s="11"/>
      <c r="Y860" s="11"/>
      <c r="Z860" s="11"/>
      <c r="AA860" s="8"/>
      <c r="AB860" s="8"/>
      <c r="AC860" s="8"/>
      <c r="AD860" s="11"/>
      <c r="AE860" s="11"/>
      <c r="AF860" s="11"/>
      <c r="AG860" s="11"/>
      <c r="AH860" s="11"/>
      <c r="AI860" s="11"/>
      <c r="AJ860" s="11"/>
      <c r="AK860" s="8"/>
      <c r="AL860" s="8"/>
      <c r="AM860" s="8"/>
      <c r="AN860" s="8"/>
      <c r="AO860" s="8"/>
    </row>
    <row r="861" ht="15.75" customHeight="1">
      <c r="A861" s="8"/>
      <c r="B861" s="8"/>
      <c r="C861" s="8"/>
      <c r="D861" s="8"/>
      <c r="E861" s="8"/>
      <c r="F861" s="8"/>
      <c r="G861" s="8"/>
      <c r="H861" s="8"/>
      <c r="I861" s="8"/>
      <c r="J861" s="8"/>
      <c r="K861" s="8"/>
      <c r="L861" s="8"/>
      <c r="M861" s="8"/>
      <c r="N861" s="8"/>
      <c r="O861" s="8"/>
      <c r="P861" s="8"/>
      <c r="Q861" s="8"/>
      <c r="R861" s="8"/>
      <c r="S861" s="8"/>
      <c r="T861" s="11"/>
      <c r="U861" s="11"/>
      <c r="V861" s="11"/>
      <c r="W861" s="11"/>
      <c r="X861" s="11"/>
      <c r="Y861" s="11"/>
      <c r="Z861" s="11"/>
      <c r="AA861" s="8"/>
      <c r="AB861" s="8"/>
      <c r="AC861" s="8"/>
      <c r="AD861" s="11"/>
      <c r="AE861" s="11"/>
      <c r="AF861" s="11"/>
      <c r="AG861" s="11"/>
      <c r="AH861" s="11"/>
      <c r="AI861" s="11"/>
      <c r="AJ861" s="11"/>
      <c r="AK861" s="8"/>
      <c r="AL861" s="8"/>
      <c r="AM861" s="8"/>
      <c r="AN861" s="8"/>
      <c r="AO861" s="8"/>
    </row>
    <row r="862" ht="15.75" customHeight="1">
      <c r="A862" s="8"/>
      <c r="B862" s="8"/>
      <c r="C862" s="8"/>
      <c r="D862" s="8"/>
      <c r="E862" s="8"/>
      <c r="F862" s="8"/>
      <c r="G862" s="8"/>
      <c r="H862" s="8"/>
      <c r="I862" s="8"/>
      <c r="J862" s="8"/>
      <c r="K862" s="8"/>
      <c r="L862" s="8"/>
      <c r="M862" s="8"/>
      <c r="N862" s="8"/>
      <c r="O862" s="8"/>
      <c r="P862" s="8"/>
      <c r="Q862" s="8"/>
      <c r="R862" s="8"/>
      <c r="S862" s="8"/>
      <c r="T862" s="11"/>
      <c r="U862" s="11"/>
      <c r="V862" s="11"/>
      <c r="W862" s="11"/>
      <c r="X862" s="11"/>
      <c r="Y862" s="11"/>
      <c r="Z862" s="11"/>
      <c r="AA862" s="8"/>
      <c r="AB862" s="8"/>
      <c r="AC862" s="8"/>
      <c r="AD862" s="11"/>
      <c r="AE862" s="11"/>
      <c r="AF862" s="11"/>
      <c r="AG862" s="11"/>
      <c r="AH862" s="11"/>
      <c r="AI862" s="11"/>
      <c r="AJ862" s="11"/>
      <c r="AK862" s="8"/>
      <c r="AL862" s="8"/>
      <c r="AM862" s="8"/>
      <c r="AN862" s="8"/>
      <c r="AO862" s="8"/>
    </row>
    <row r="863" ht="15.75" customHeight="1">
      <c r="A863" s="8"/>
      <c r="B863" s="8"/>
      <c r="C863" s="8"/>
      <c r="D863" s="8"/>
      <c r="E863" s="8"/>
      <c r="F863" s="8"/>
      <c r="G863" s="8"/>
      <c r="H863" s="8"/>
      <c r="I863" s="8"/>
      <c r="J863" s="8"/>
      <c r="K863" s="8"/>
      <c r="L863" s="8"/>
      <c r="M863" s="8"/>
      <c r="N863" s="8"/>
      <c r="O863" s="8"/>
      <c r="P863" s="8"/>
      <c r="Q863" s="8"/>
      <c r="R863" s="8"/>
      <c r="S863" s="8"/>
      <c r="T863" s="11"/>
      <c r="U863" s="11"/>
      <c r="V863" s="11"/>
      <c r="W863" s="11"/>
      <c r="X863" s="11"/>
      <c r="Y863" s="11"/>
      <c r="Z863" s="11"/>
      <c r="AA863" s="8"/>
      <c r="AB863" s="8"/>
      <c r="AC863" s="8"/>
      <c r="AD863" s="11"/>
      <c r="AE863" s="11"/>
      <c r="AF863" s="11"/>
      <c r="AG863" s="11"/>
      <c r="AH863" s="11"/>
      <c r="AI863" s="11"/>
      <c r="AJ863" s="11"/>
      <c r="AK863" s="8"/>
      <c r="AL863" s="8"/>
      <c r="AM863" s="8"/>
      <c r="AN863" s="8"/>
      <c r="AO863" s="8"/>
    </row>
    <row r="864" ht="15.75" customHeight="1">
      <c r="A864" s="8"/>
      <c r="B864" s="8"/>
      <c r="C864" s="8"/>
      <c r="D864" s="8"/>
      <c r="E864" s="8"/>
      <c r="F864" s="8"/>
      <c r="G864" s="8"/>
      <c r="H864" s="8"/>
      <c r="I864" s="8"/>
      <c r="J864" s="8"/>
      <c r="K864" s="8"/>
      <c r="L864" s="8"/>
      <c r="M864" s="8"/>
      <c r="N864" s="8"/>
      <c r="O864" s="8"/>
      <c r="P864" s="8"/>
      <c r="Q864" s="8"/>
      <c r="R864" s="8"/>
      <c r="S864" s="8"/>
      <c r="T864" s="11"/>
      <c r="U864" s="11"/>
      <c r="V864" s="11"/>
      <c r="W864" s="11"/>
      <c r="X864" s="11"/>
      <c r="Y864" s="11"/>
      <c r="Z864" s="11"/>
      <c r="AA864" s="8"/>
      <c r="AB864" s="8"/>
      <c r="AC864" s="8"/>
      <c r="AD864" s="11"/>
      <c r="AE864" s="11"/>
      <c r="AF864" s="11"/>
      <c r="AG864" s="11"/>
      <c r="AH864" s="11"/>
      <c r="AI864" s="11"/>
      <c r="AJ864" s="11"/>
      <c r="AK864" s="8"/>
      <c r="AL864" s="8"/>
      <c r="AM864" s="8"/>
      <c r="AN864" s="8"/>
      <c r="AO864" s="8"/>
    </row>
    <row r="865" ht="15.75" customHeight="1">
      <c r="A865" s="8"/>
      <c r="B865" s="8"/>
      <c r="C865" s="8"/>
      <c r="D865" s="8"/>
      <c r="E865" s="8"/>
      <c r="F865" s="8"/>
      <c r="G865" s="8"/>
      <c r="H865" s="8"/>
      <c r="I865" s="8"/>
      <c r="J865" s="8"/>
      <c r="K865" s="8"/>
      <c r="L865" s="8"/>
      <c r="M865" s="8"/>
      <c r="N865" s="8"/>
      <c r="O865" s="8"/>
      <c r="P865" s="8"/>
      <c r="Q865" s="8"/>
      <c r="R865" s="8"/>
      <c r="S865" s="8"/>
      <c r="T865" s="11"/>
      <c r="U865" s="11"/>
      <c r="V865" s="11"/>
      <c r="W865" s="11"/>
      <c r="X865" s="11"/>
      <c r="Y865" s="11"/>
      <c r="Z865" s="11"/>
      <c r="AA865" s="8"/>
      <c r="AB865" s="8"/>
      <c r="AC865" s="8"/>
      <c r="AD865" s="11"/>
      <c r="AE865" s="11"/>
      <c r="AF865" s="11"/>
      <c r="AG865" s="11"/>
      <c r="AH865" s="11"/>
      <c r="AI865" s="11"/>
      <c r="AJ865" s="11"/>
      <c r="AK865" s="8"/>
      <c r="AL865" s="8"/>
      <c r="AM865" s="8"/>
      <c r="AN865" s="8"/>
      <c r="AO865" s="8"/>
    </row>
    <row r="866" ht="15.75" customHeight="1">
      <c r="A866" s="8"/>
      <c r="B866" s="8"/>
      <c r="C866" s="8"/>
      <c r="D866" s="8"/>
      <c r="E866" s="8"/>
      <c r="F866" s="8"/>
      <c r="G866" s="8"/>
      <c r="H866" s="8"/>
      <c r="I866" s="8"/>
      <c r="J866" s="8"/>
      <c r="K866" s="8"/>
      <c r="L866" s="8"/>
      <c r="M866" s="8"/>
      <c r="N866" s="8"/>
      <c r="O866" s="8"/>
      <c r="P866" s="8"/>
      <c r="Q866" s="8"/>
      <c r="R866" s="8"/>
      <c r="S866" s="8"/>
      <c r="T866" s="11"/>
      <c r="U866" s="11"/>
      <c r="V866" s="11"/>
      <c r="W866" s="11"/>
      <c r="X866" s="11"/>
      <c r="Y866" s="11"/>
      <c r="Z866" s="11"/>
      <c r="AA866" s="8"/>
      <c r="AB866" s="8"/>
      <c r="AC866" s="8"/>
      <c r="AD866" s="11"/>
      <c r="AE866" s="11"/>
      <c r="AF866" s="11"/>
      <c r="AG866" s="11"/>
      <c r="AH866" s="11"/>
      <c r="AI866" s="11"/>
      <c r="AJ866" s="11"/>
      <c r="AK866" s="8"/>
      <c r="AL866" s="8"/>
      <c r="AM866" s="8"/>
      <c r="AN866" s="8"/>
      <c r="AO866" s="8"/>
    </row>
    <row r="867" ht="15.75" customHeight="1">
      <c r="A867" s="8"/>
      <c r="B867" s="8"/>
      <c r="C867" s="8"/>
      <c r="D867" s="8"/>
      <c r="E867" s="8"/>
      <c r="F867" s="8"/>
      <c r="G867" s="8"/>
      <c r="H867" s="8"/>
      <c r="I867" s="8"/>
      <c r="J867" s="8"/>
      <c r="K867" s="8"/>
      <c r="L867" s="8"/>
      <c r="M867" s="8"/>
      <c r="N867" s="8"/>
      <c r="O867" s="8"/>
      <c r="P867" s="8"/>
      <c r="Q867" s="8"/>
      <c r="R867" s="8"/>
      <c r="S867" s="8"/>
      <c r="T867" s="11"/>
      <c r="U867" s="11"/>
      <c r="V867" s="11"/>
      <c r="W867" s="11"/>
      <c r="X867" s="11"/>
      <c r="Y867" s="11"/>
      <c r="Z867" s="11"/>
      <c r="AA867" s="8"/>
      <c r="AB867" s="8"/>
      <c r="AC867" s="8"/>
      <c r="AD867" s="11"/>
      <c r="AE867" s="11"/>
      <c r="AF867" s="11"/>
      <c r="AG867" s="11"/>
      <c r="AH867" s="11"/>
      <c r="AI867" s="11"/>
      <c r="AJ867" s="11"/>
      <c r="AK867" s="8"/>
      <c r="AL867" s="8"/>
      <c r="AM867" s="8"/>
      <c r="AN867" s="8"/>
      <c r="AO867" s="8"/>
    </row>
    <row r="868" ht="15.75" customHeight="1">
      <c r="A868" s="8"/>
      <c r="B868" s="8"/>
      <c r="C868" s="8"/>
      <c r="D868" s="8"/>
      <c r="E868" s="8"/>
      <c r="F868" s="8"/>
      <c r="G868" s="8"/>
      <c r="H868" s="8"/>
      <c r="I868" s="8"/>
      <c r="J868" s="8"/>
      <c r="K868" s="8"/>
      <c r="L868" s="8"/>
      <c r="M868" s="8"/>
      <c r="N868" s="8"/>
      <c r="O868" s="8"/>
      <c r="P868" s="8"/>
      <c r="Q868" s="8"/>
      <c r="R868" s="8"/>
      <c r="S868" s="8"/>
      <c r="T868" s="11"/>
      <c r="U868" s="11"/>
      <c r="V868" s="11"/>
      <c r="W868" s="11"/>
      <c r="X868" s="11"/>
      <c r="Y868" s="11"/>
      <c r="Z868" s="11"/>
      <c r="AA868" s="8"/>
      <c r="AB868" s="8"/>
      <c r="AC868" s="8"/>
      <c r="AD868" s="11"/>
      <c r="AE868" s="11"/>
      <c r="AF868" s="11"/>
      <c r="AG868" s="11"/>
      <c r="AH868" s="11"/>
      <c r="AI868" s="11"/>
      <c r="AJ868" s="11"/>
      <c r="AK868" s="8"/>
      <c r="AL868" s="8"/>
      <c r="AM868" s="8"/>
      <c r="AN868" s="8"/>
      <c r="AO868" s="8"/>
    </row>
    <row r="869" ht="15.75" customHeight="1">
      <c r="A869" s="8"/>
      <c r="B869" s="8"/>
      <c r="C869" s="8"/>
      <c r="D869" s="8"/>
      <c r="E869" s="8"/>
      <c r="F869" s="8"/>
      <c r="G869" s="8"/>
      <c r="H869" s="8"/>
      <c r="I869" s="8"/>
      <c r="J869" s="8"/>
      <c r="K869" s="8"/>
      <c r="L869" s="8"/>
      <c r="M869" s="8"/>
      <c r="N869" s="8"/>
      <c r="O869" s="8"/>
      <c r="P869" s="8"/>
      <c r="Q869" s="8"/>
      <c r="R869" s="8"/>
      <c r="S869" s="8"/>
      <c r="T869" s="11"/>
      <c r="U869" s="11"/>
      <c r="V869" s="11"/>
      <c r="W869" s="11"/>
      <c r="X869" s="11"/>
      <c r="Y869" s="11"/>
      <c r="Z869" s="11"/>
      <c r="AA869" s="8"/>
      <c r="AB869" s="8"/>
      <c r="AC869" s="8"/>
      <c r="AD869" s="11"/>
      <c r="AE869" s="11"/>
      <c r="AF869" s="11"/>
      <c r="AG869" s="11"/>
      <c r="AH869" s="11"/>
      <c r="AI869" s="11"/>
      <c r="AJ869" s="11"/>
      <c r="AK869" s="8"/>
      <c r="AL869" s="8"/>
      <c r="AM869" s="8"/>
      <c r="AN869" s="8"/>
      <c r="AO869" s="8"/>
    </row>
    <row r="870" ht="15.75" customHeight="1">
      <c r="A870" s="8"/>
      <c r="B870" s="8"/>
      <c r="C870" s="8"/>
      <c r="D870" s="8"/>
      <c r="E870" s="8"/>
      <c r="F870" s="8"/>
      <c r="G870" s="8"/>
      <c r="H870" s="8"/>
      <c r="I870" s="8"/>
      <c r="J870" s="8"/>
      <c r="K870" s="8"/>
      <c r="L870" s="8"/>
      <c r="M870" s="8"/>
      <c r="N870" s="8"/>
      <c r="O870" s="8"/>
      <c r="P870" s="8"/>
      <c r="Q870" s="8"/>
      <c r="R870" s="8"/>
      <c r="S870" s="8"/>
      <c r="T870" s="11"/>
      <c r="U870" s="11"/>
      <c r="V870" s="11"/>
      <c r="W870" s="11"/>
      <c r="X870" s="11"/>
      <c r="Y870" s="11"/>
      <c r="Z870" s="11"/>
      <c r="AA870" s="8"/>
      <c r="AB870" s="8"/>
      <c r="AC870" s="8"/>
      <c r="AD870" s="11"/>
      <c r="AE870" s="11"/>
      <c r="AF870" s="11"/>
      <c r="AG870" s="11"/>
      <c r="AH870" s="11"/>
      <c r="AI870" s="11"/>
      <c r="AJ870" s="11"/>
      <c r="AK870" s="8"/>
      <c r="AL870" s="8"/>
      <c r="AM870" s="8"/>
      <c r="AN870" s="8"/>
      <c r="AO870" s="8"/>
    </row>
    <row r="871" ht="15.75" customHeight="1">
      <c r="A871" s="8"/>
      <c r="B871" s="8"/>
      <c r="C871" s="8"/>
      <c r="D871" s="8"/>
      <c r="E871" s="8"/>
      <c r="F871" s="8"/>
      <c r="G871" s="8"/>
      <c r="H871" s="8"/>
      <c r="I871" s="8"/>
      <c r="J871" s="8"/>
      <c r="K871" s="8"/>
      <c r="L871" s="8"/>
      <c r="M871" s="8"/>
      <c r="N871" s="8"/>
      <c r="O871" s="8"/>
      <c r="P871" s="8"/>
      <c r="Q871" s="8"/>
      <c r="R871" s="8"/>
      <c r="S871" s="8"/>
      <c r="T871" s="11"/>
      <c r="U871" s="11"/>
      <c r="V871" s="11"/>
      <c r="W871" s="11"/>
      <c r="X871" s="11"/>
      <c r="Y871" s="11"/>
      <c r="Z871" s="11"/>
      <c r="AA871" s="8"/>
      <c r="AB871" s="8"/>
      <c r="AC871" s="8"/>
      <c r="AD871" s="11"/>
      <c r="AE871" s="11"/>
      <c r="AF871" s="11"/>
      <c r="AG871" s="11"/>
      <c r="AH871" s="11"/>
      <c r="AI871" s="11"/>
      <c r="AJ871" s="11"/>
      <c r="AK871" s="8"/>
      <c r="AL871" s="8"/>
      <c r="AM871" s="8"/>
      <c r="AN871" s="8"/>
      <c r="AO871" s="8"/>
    </row>
    <row r="872" ht="15.75" customHeight="1">
      <c r="A872" s="8"/>
      <c r="B872" s="8"/>
      <c r="C872" s="8"/>
      <c r="D872" s="8"/>
      <c r="E872" s="8"/>
      <c r="F872" s="8"/>
      <c r="G872" s="8"/>
      <c r="H872" s="8"/>
      <c r="I872" s="8"/>
      <c r="J872" s="8"/>
      <c r="K872" s="8"/>
      <c r="L872" s="8"/>
      <c r="M872" s="8"/>
      <c r="N872" s="8"/>
      <c r="O872" s="8"/>
      <c r="P872" s="8"/>
      <c r="Q872" s="8"/>
      <c r="R872" s="8"/>
      <c r="S872" s="8"/>
      <c r="T872" s="11"/>
      <c r="U872" s="11"/>
      <c r="V872" s="11"/>
      <c r="W872" s="11"/>
      <c r="X872" s="11"/>
      <c r="Y872" s="11"/>
      <c r="Z872" s="11"/>
      <c r="AA872" s="8"/>
      <c r="AB872" s="8"/>
      <c r="AC872" s="8"/>
      <c r="AD872" s="11"/>
      <c r="AE872" s="11"/>
      <c r="AF872" s="11"/>
      <c r="AG872" s="11"/>
      <c r="AH872" s="11"/>
      <c r="AI872" s="11"/>
      <c r="AJ872" s="11"/>
      <c r="AK872" s="8"/>
      <c r="AL872" s="8"/>
      <c r="AM872" s="8"/>
      <c r="AN872" s="8"/>
      <c r="AO872" s="8"/>
    </row>
    <row r="873" ht="15.75" customHeight="1">
      <c r="A873" s="8"/>
      <c r="B873" s="8"/>
      <c r="C873" s="8"/>
      <c r="D873" s="8"/>
      <c r="E873" s="8"/>
      <c r="F873" s="8"/>
      <c r="G873" s="8"/>
      <c r="H873" s="8"/>
      <c r="I873" s="8"/>
      <c r="J873" s="8"/>
      <c r="K873" s="8"/>
      <c r="L873" s="8"/>
      <c r="M873" s="8"/>
      <c r="N873" s="8"/>
      <c r="O873" s="8"/>
      <c r="P873" s="8"/>
      <c r="Q873" s="8"/>
      <c r="R873" s="8"/>
      <c r="S873" s="8"/>
      <c r="T873" s="11"/>
      <c r="U873" s="11"/>
      <c r="V873" s="11"/>
      <c r="W873" s="11"/>
      <c r="X873" s="11"/>
      <c r="Y873" s="11"/>
      <c r="Z873" s="11"/>
      <c r="AA873" s="8"/>
      <c r="AB873" s="8"/>
      <c r="AC873" s="8"/>
      <c r="AD873" s="11"/>
      <c r="AE873" s="11"/>
      <c r="AF873" s="11"/>
      <c r="AG873" s="11"/>
      <c r="AH873" s="11"/>
      <c r="AI873" s="11"/>
      <c r="AJ873" s="11"/>
      <c r="AK873" s="8"/>
      <c r="AL873" s="8"/>
      <c r="AM873" s="8"/>
      <c r="AN873" s="8"/>
      <c r="AO873" s="8"/>
    </row>
    <row r="874" ht="15.75" customHeight="1">
      <c r="A874" s="8"/>
      <c r="B874" s="8"/>
      <c r="C874" s="8"/>
      <c r="D874" s="8"/>
      <c r="E874" s="8"/>
      <c r="F874" s="8"/>
      <c r="G874" s="8"/>
      <c r="H874" s="8"/>
      <c r="I874" s="8"/>
      <c r="J874" s="8"/>
      <c r="K874" s="8"/>
      <c r="L874" s="8"/>
      <c r="M874" s="8"/>
      <c r="N874" s="8"/>
      <c r="O874" s="8"/>
      <c r="P874" s="8"/>
      <c r="Q874" s="8"/>
      <c r="R874" s="8"/>
      <c r="S874" s="8"/>
      <c r="T874" s="11"/>
      <c r="U874" s="11"/>
      <c r="V874" s="11"/>
      <c r="W874" s="11"/>
      <c r="X874" s="11"/>
      <c r="Y874" s="11"/>
      <c r="Z874" s="11"/>
      <c r="AA874" s="8"/>
      <c r="AB874" s="8"/>
      <c r="AC874" s="8"/>
      <c r="AD874" s="11"/>
      <c r="AE874" s="11"/>
      <c r="AF874" s="11"/>
      <c r="AG874" s="11"/>
      <c r="AH874" s="11"/>
      <c r="AI874" s="11"/>
      <c r="AJ874" s="11"/>
      <c r="AK874" s="8"/>
      <c r="AL874" s="8"/>
      <c r="AM874" s="8"/>
      <c r="AN874" s="8"/>
      <c r="AO874" s="8"/>
    </row>
    <row r="875" ht="15.75" customHeight="1">
      <c r="A875" s="8"/>
      <c r="B875" s="8"/>
      <c r="C875" s="8"/>
      <c r="D875" s="8"/>
      <c r="E875" s="8"/>
      <c r="F875" s="8"/>
      <c r="G875" s="8"/>
      <c r="H875" s="8"/>
      <c r="I875" s="8"/>
      <c r="J875" s="8"/>
      <c r="K875" s="8"/>
      <c r="L875" s="8"/>
      <c r="M875" s="8"/>
      <c r="N875" s="8"/>
      <c r="O875" s="8"/>
      <c r="P875" s="8"/>
      <c r="Q875" s="8"/>
      <c r="R875" s="8"/>
      <c r="S875" s="8"/>
      <c r="T875" s="11"/>
      <c r="U875" s="11"/>
      <c r="V875" s="11"/>
      <c r="W875" s="11"/>
      <c r="X875" s="11"/>
      <c r="Y875" s="11"/>
      <c r="Z875" s="11"/>
      <c r="AA875" s="8"/>
      <c r="AB875" s="8"/>
      <c r="AC875" s="8"/>
      <c r="AD875" s="11"/>
      <c r="AE875" s="11"/>
      <c r="AF875" s="11"/>
      <c r="AG875" s="11"/>
      <c r="AH875" s="11"/>
      <c r="AI875" s="11"/>
      <c r="AJ875" s="11"/>
      <c r="AK875" s="8"/>
      <c r="AL875" s="8"/>
      <c r="AM875" s="8"/>
      <c r="AN875" s="8"/>
      <c r="AO875" s="8"/>
    </row>
    <row r="876" ht="15.75" customHeight="1">
      <c r="A876" s="8"/>
      <c r="B876" s="8"/>
      <c r="C876" s="8"/>
      <c r="D876" s="8"/>
      <c r="E876" s="8"/>
      <c r="F876" s="8"/>
      <c r="G876" s="8"/>
      <c r="H876" s="8"/>
      <c r="I876" s="8"/>
      <c r="J876" s="8"/>
      <c r="K876" s="8"/>
      <c r="L876" s="8"/>
      <c r="M876" s="8"/>
      <c r="N876" s="8"/>
      <c r="O876" s="8"/>
      <c r="P876" s="8"/>
      <c r="Q876" s="8"/>
      <c r="R876" s="8"/>
      <c r="S876" s="8"/>
      <c r="T876" s="11"/>
      <c r="U876" s="11"/>
      <c r="V876" s="11"/>
      <c r="W876" s="11"/>
      <c r="X876" s="11"/>
      <c r="Y876" s="11"/>
      <c r="Z876" s="11"/>
      <c r="AA876" s="8"/>
      <c r="AB876" s="8"/>
      <c r="AC876" s="8"/>
      <c r="AD876" s="11"/>
      <c r="AE876" s="11"/>
      <c r="AF876" s="11"/>
      <c r="AG876" s="11"/>
      <c r="AH876" s="11"/>
      <c r="AI876" s="11"/>
      <c r="AJ876" s="11"/>
      <c r="AK876" s="8"/>
      <c r="AL876" s="8"/>
      <c r="AM876" s="8"/>
      <c r="AN876" s="8"/>
      <c r="AO876" s="8"/>
    </row>
    <row r="877" ht="15.75" customHeight="1">
      <c r="A877" s="8"/>
      <c r="B877" s="8"/>
      <c r="C877" s="8"/>
      <c r="D877" s="8"/>
      <c r="E877" s="8"/>
      <c r="F877" s="8"/>
      <c r="G877" s="8"/>
      <c r="H877" s="8"/>
      <c r="I877" s="8"/>
      <c r="J877" s="8"/>
      <c r="K877" s="8"/>
      <c r="L877" s="8"/>
      <c r="M877" s="8"/>
      <c r="N877" s="8"/>
      <c r="O877" s="8"/>
      <c r="P877" s="8"/>
      <c r="Q877" s="8"/>
      <c r="R877" s="8"/>
      <c r="S877" s="8"/>
      <c r="T877" s="11"/>
      <c r="U877" s="11"/>
      <c r="V877" s="11"/>
      <c r="W877" s="11"/>
      <c r="X877" s="11"/>
      <c r="Y877" s="11"/>
      <c r="Z877" s="11"/>
      <c r="AA877" s="8"/>
      <c r="AB877" s="8"/>
      <c r="AC877" s="8"/>
      <c r="AD877" s="11"/>
      <c r="AE877" s="11"/>
      <c r="AF877" s="11"/>
      <c r="AG877" s="11"/>
      <c r="AH877" s="11"/>
      <c r="AI877" s="11"/>
      <c r="AJ877" s="11"/>
      <c r="AK877" s="8"/>
      <c r="AL877" s="8"/>
      <c r="AM877" s="8"/>
      <c r="AN877" s="8"/>
      <c r="AO877" s="8"/>
    </row>
    <row r="878" ht="15.75" customHeight="1">
      <c r="A878" s="8"/>
      <c r="B878" s="8"/>
      <c r="C878" s="8"/>
      <c r="D878" s="8"/>
      <c r="E878" s="8"/>
      <c r="F878" s="8"/>
      <c r="G878" s="8"/>
      <c r="H878" s="8"/>
      <c r="I878" s="8"/>
      <c r="J878" s="8"/>
      <c r="K878" s="8"/>
      <c r="L878" s="8"/>
      <c r="M878" s="8"/>
      <c r="N878" s="8"/>
      <c r="O878" s="8"/>
      <c r="P878" s="8"/>
      <c r="Q878" s="8"/>
      <c r="R878" s="8"/>
      <c r="S878" s="8"/>
      <c r="T878" s="11"/>
      <c r="U878" s="11"/>
      <c r="V878" s="11"/>
      <c r="W878" s="11"/>
      <c r="X878" s="11"/>
      <c r="Y878" s="11"/>
      <c r="Z878" s="11"/>
      <c r="AA878" s="8"/>
      <c r="AB878" s="8"/>
      <c r="AC878" s="8"/>
      <c r="AD878" s="11"/>
      <c r="AE878" s="11"/>
      <c r="AF878" s="11"/>
      <c r="AG878" s="11"/>
      <c r="AH878" s="11"/>
      <c r="AI878" s="11"/>
      <c r="AJ878" s="11"/>
      <c r="AK878" s="8"/>
      <c r="AL878" s="8"/>
      <c r="AM878" s="8"/>
      <c r="AN878" s="8"/>
      <c r="AO878" s="8"/>
    </row>
    <row r="879" ht="15.75" customHeight="1">
      <c r="A879" s="8"/>
      <c r="B879" s="8"/>
      <c r="C879" s="8"/>
      <c r="D879" s="8"/>
      <c r="E879" s="8"/>
      <c r="F879" s="8"/>
      <c r="G879" s="8"/>
      <c r="H879" s="8"/>
      <c r="I879" s="8"/>
      <c r="J879" s="8"/>
      <c r="K879" s="8"/>
      <c r="L879" s="8"/>
      <c r="M879" s="8"/>
      <c r="N879" s="8"/>
      <c r="O879" s="8"/>
      <c r="P879" s="8"/>
      <c r="Q879" s="8"/>
      <c r="R879" s="8"/>
      <c r="S879" s="8"/>
      <c r="T879" s="11"/>
      <c r="U879" s="11"/>
      <c r="V879" s="11"/>
      <c r="W879" s="11"/>
      <c r="X879" s="11"/>
      <c r="Y879" s="11"/>
      <c r="Z879" s="11"/>
      <c r="AA879" s="8"/>
      <c r="AB879" s="8"/>
      <c r="AC879" s="8"/>
      <c r="AD879" s="11"/>
      <c r="AE879" s="11"/>
      <c r="AF879" s="11"/>
      <c r="AG879" s="11"/>
      <c r="AH879" s="11"/>
      <c r="AI879" s="11"/>
      <c r="AJ879" s="11"/>
      <c r="AK879" s="8"/>
      <c r="AL879" s="8"/>
      <c r="AM879" s="8"/>
      <c r="AN879" s="8"/>
      <c r="AO879" s="8"/>
    </row>
    <row r="880" ht="15.75" customHeight="1">
      <c r="A880" s="8"/>
      <c r="B880" s="8"/>
      <c r="C880" s="8"/>
      <c r="D880" s="8"/>
      <c r="E880" s="8"/>
      <c r="F880" s="8"/>
      <c r="G880" s="8"/>
      <c r="H880" s="8"/>
      <c r="I880" s="8"/>
      <c r="J880" s="8"/>
      <c r="K880" s="8"/>
      <c r="L880" s="8"/>
      <c r="M880" s="8"/>
      <c r="N880" s="8"/>
      <c r="O880" s="8"/>
      <c r="P880" s="8"/>
      <c r="Q880" s="8"/>
      <c r="R880" s="8"/>
      <c r="S880" s="8"/>
      <c r="T880" s="11"/>
      <c r="U880" s="11"/>
      <c r="V880" s="11"/>
      <c r="W880" s="11"/>
      <c r="X880" s="11"/>
      <c r="Y880" s="11"/>
      <c r="Z880" s="11"/>
      <c r="AA880" s="8"/>
      <c r="AB880" s="8"/>
      <c r="AC880" s="8"/>
      <c r="AD880" s="11"/>
      <c r="AE880" s="11"/>
      <c r="AF880" s="11"/>
      <c r="AG880" s="11"/>
      <c r="AH880" s="11"/>
      <c r="AI880" s="11"/>
      <c r="AJ880" s="11"/>
      <c r="AK880" s="8"/>
      <c r="AL880" s="8"/>
      <c r="AM880" s="8"/>
      <c r="AN880" s="8"/>
      <c r="AO880" s="8"/>
    </row>
    <row r="881" ht="15.75" customHeight="1">
      <c r="A881" s="8"/>
      <c r="B881" s="8"/>
      <c r="C881" s="8"/>
      <c r="D881" s="8"/>
      <c r="E881" s="8"/>
      <c r="F881" s="8"/>
      <c r="G881" s="8"/>
      <c r="H881" s="8"/>
      <c r="I881" s="8"/>
      <c r="J881" s="8"/>
      <c r="K881" s="8"/>
      <c r="L881" s="8"/>
      <c r="M881" s="8"/>
      <c r="N881" s="8"/>
      <c r="O881" s="8"/>
      <c r="P881" s="8"/>
      <c r="Q881" s="8"/>
      <c r="R881" s="8"/>
      <c r="S881" s="8"/>
      <c r="T881" s="11"/>
      <c r="U881" s="11"/>
      <c r="V881" s="11"/>
      <c r="W881" s="11"/>
      <c r="X881" s="11"/>
      <c r="Y881" s="11"/>
      <c r="Z881" s="11"/>
      <c r="AA881" s="8"/>
      <c r="AB881" s="8"/>
      <c r="AC881" s="8"/>
      <c r="AD881" s="11"/>
      <c r="AE881" s="11"/>
      <c r="AF881" s="11"/>
      <c r="AG881" s="11"/>
      <c r="AH881" s="11"/>
      <c r="AI881" s="11"/>
      <c r="AJ881" s="11"/>
      <c r="AK881" s="8"/>
      <c r="AL881" s="8"/>
      <c r="AM881" s="8"/>
      <c r="AN881" s="8"/>
      <c r="AO881" s="8"/>
    </row>
    <row r="882" ht="15.75" customHeight="1">
      <c r="A882" s="8"/>
      <c r="B882" s="8"/>
      <c r="C882" s="8"/>
      <c r="D882" s="8"/>
      <c r="E882" s="8"/>
      <c r="F882" s="8"/>
      <c r="G882" s="8"/>
      <c r="H882" s="8"/>
      <c r="I882" s="8"/>
      <c r="J882" s="8"/>
      <c r="K882" s="8"/>
      <c r="L882" s="8"/>
      <c r="M882" s="8"/>
      <c r="N882" s="8"/>
      <c r="O882" s="8"/>
      <c r="P882" s="8"/>
      <c r="Q882" s="8"/>
      <c r="R882" s="8"/>
      <c r="S882" s="8"/>
      <c r="T882" s="11"/>
      <c r="U882" s="11"/>
      <c r="V882" s="11"/>
      <c r="W882" s="11"/>
      <c r="X882" s="11"/>
      <c r="Y882" s="11"/>
      <c r="Z882" s="11"/>
      <c r="AA882" s="8"/>
      <c r="AB882" s="8"/>
      <c r="AC882" s="8"/>
      <c r="AD882" s="11"/>
      <c r="AE882" s="11"/>
      <c r="AF882" s="11"/>
      <c r="AG882" s="11"/>
      <c r="AH882" s="11"/>
      <c r="AI882" s="11"/>
      <c r="AJ882" s="11"/>
      <c r="AK882" s="8"/>
      <c r="AL882" s="8"/>
      <c r="AM882" s="8"/>
      <c r="AN882" s="8"/>
      <c r="AO882" s="8"/>
    </row>
    <row r="883" ht="15.75" customHeight="1">
      <c r="A883" s="8"/>
      <c r="B883" s="8"/>
      <c r="C883" s="8"/>
      <c r="D883" s="8"/>
      <c r="E883" s="8"/>
      <c r="F883" s="8"/>
      <c r="G883" s="8"/>
      <c r="H883" s="8"/>
      <c r="I883" s="8"/>
      <c r="J883" s="8"/>
      <c r="K883" s="8"/>
      <c r="L883" s="8"/>
      <c r="M883" s="8"/>
      <c r="N883" s="8"/>
      <c r="O883" s="8"/>
      <c r="P883" s="8"/>
      <c r="Q883" s="8"/>
      <c r="R883" s="8"/>
      <c r="S883" s="8"/>
      <c r="T883" s="11"/>
      <c r="U883" s="11"/>
      <c r="V883" s="11"/>
      <c r="W883" s="11"/>
      <c r="X883" s="11"/>
      <c r="Y883" s="11"/>
      <c r="Z883" s="11"/>
      <c r="AA883" s="8"/>
      <c r="AB883" s="8"/>
      <c r="AC883" s="8"/>
      <c r="AD883" s="11"/>
      <c r="AE883" s="11"/>
      <c r="AF883" s="11"/>
      <c r="AG883" s="11"/>
      <c r="AH883" s="11"/>
      <c r="AI883" s="11"/>
      <c r="AJ883" s="11"/>
      <c r="AK883" s="8"/>
      <c r="AL883" s="8"/>
      <c r="AM883" s="8"/>
      <c r="AN883" s="8"/>
      <c r="AO883" s="8"/>
    </row>
    <row r="884" ht="15.75" customHeight="1">
      <c r="A884" s="8"/>
      <c r="B884" s="8"/>
      <c r="C884" s="8"/>
      <c r="D884" s="8"/>
      <c r="E884" s="8"/>
      <c r="F884" s="8"/>
      <c r="G884" s="8"/>
      <c r="H884" s="8"/>
      <c r="I884" s="8"/>
      <c r="J884" s="8"/>
      <c r="K884" s="8"/>
      <c r="L884" s="8"/>
      <c r="M884" s="8"/>
      <c r="N884" s="8"/>
      <c r="O884" s="8"/>
      <c r="P884" s="8"/>
      <c r="Q884" s="8"/>
      <c r="R884" s="8"/>
      <c r="S884" s="8"/>
      <c r="T884" s="11"/>
      <c r="U884" s="11"/>
      <c r="V884" s="11"/>
      <c r="W884" s="11"/>
      <c r="X884" s="11"/>
      <c r="Y884" s="11"/>
      <c r="Z884" s="11"/>
      <c r="AA884" s="8"/>
      <c r="AB884" s="8"/>
      <c r="AC884" s="8"/>
      <c r="AD884" s="11"/>
      <c r="AE884" s="11"/>
      <c r="AF884" s="11"/>
      <c r="AG884" s="11"/>
      <c r="AH884" s="11"/>
      <c r="AI884" s="11"/>
      <c r="AJ884" s="11"/>
      <c r="AK884" s="8"/>
      <c r="AL884" s="8"/>
      <c r="AM884" s="8"/>
      <c r="AN884" s="8"/>
      <c r="AO884" s="8"/>
    </row>
    <row r="885" ht="15.75" customHeight="1">
      <c r="A885" s="8"/>
      <c r="B885" s="8"/>
      <c r="C885" s="8"/>
      <c r="D885" s="8"/>
      <c r="E885" s="8"/>
      <c r="F885" s="8"/>
      <c r="G885" s="8"/>
      <c r="H885" s="8"/>
      <c r="I885" s="8"/>
      <c r="J885" s="8"/>
      <c r="K885" s="8"/>
      <c r="L885" s="8"/>
      <c r="M885" s="8"/>
      <c r="N885" s="8"/>
      <c r="O885" s="8"/>
      <c r="P885" s="8"/>
      <c r="Q885" s="8"/>
      <c r="R885" s="8"/>
      <c r="S885" s="8"/>
      <c r="T885" s="11"/>
      <c r="U885" s="11"/>
      <c r="V885" s="11"/>
      <c r="W885" s="11"/>
      <c r="X885" s="11"/>
      <c r="Y885" s="11"/>
      <c r="Z885" s="11"/>
      <c r="AA885" s="8"/>
      <c r="AB885" s="8"/>
      <c r="AC885" s="8"/>
      <c r="AD885" s="11"/>
      <c r="AE885" s="11"/>
      <c r="AF885" s="11"/>
      <c r="AG885" s="11"/>
      <c r="AH885" s="11"/>
      <c r="AI885" s="11"/>
      <c r="AJ885" s="11"/>
      <c r="AK885" s="8"/>
      <c r="AL885" s="8"/>
      <c r="AM885" s="8"/>
      <c r="AN885" s="8"/>
      <c r="AO885" s="8"/>
    </row>
    <row r="886" ht="15.75" customHeight="1">
      <c r="A886" s="8"/>
      <c r="B886" s="8"/>
      <c r="C886" s="8"/>
      <c r="D886" s="8"/>
      <c r="E886" s="8"/>
      <c r="F886" s="8"/>
      <c r="G886" s="8"/>
      <c r="H886" s="8"/>
      <c r="I886" s="8"/>
      <c r="J886" s="8"/>
      <c r="K886" s="8"/>
      <c r="L886" s="8"/>
      <c r="M886" s="8"/>
      <c r="N886" s="8"/>
      <c r="O886" s="8"/>
      <c r="P886" s="8"/>
      <c r="Q886" s="8"/>
      <c r="R886" s="8"/>
      <c r="S886" s="8"/>
      <c r="T886" s="11"/>
      <c r="U886" s="11"/>
      <c r="V886" s="11"/>
      <c r="W886" s="11"/>
      <c r="X886" s="11"/>
      <c r="Y886" s="11"/>
      <c r="Z886" s="11"/>
      <c r="AA886" s="8"/>
      <c r="AB886" s="8"/>
      <c r="AC886" s="8"/>
      <c r="AD886" s="11"/>
      <c r="AE886" s="11"/>
      <c r="AF886" s="11"/>
      <c r="AG886" s="11"/>
      <c r="AH886" s="11"/>
      <c r="AI886" s="11"/>
      <c r="AJ886" s="11"/>
      <c r="AK886" s="8"/>
      <c r="AL886" s="8"/>
      <c r="AM886" s="8"/>
      <c r="AN886" s="8"/>
      <c r="AO886" s="8"/>
    </row>
    <row r="887" ht="15.75" customHeight="1">
      <c r="A887" s="8"/>
      <c r="B887" s="8"/>
      <c r="C887" s="8"/>
      <c r="D887" s="8"/>
      <c r="E887" s="8"/>
      <c r="F887" s="8"/>
      <c r="G887" s="8"/>
      <c r="H887" s="8"/>
      <c r="I887" s="8"/>
      <c r="J887" s="8"/>
      <c r="K887" s="8"/>
      <c r="L887" s="8"/>
      <c r="M887" s="8"/>
      <c r="N887" s="8"/>
      <c r="O887" s="8"/>
      <c r="P887" s="8"/>
      <c r="Q887" s="8"/>
      <c r="R887" s="8"/>
      <c r="S887" s="8"/>
      <c r="T887" s="11"/>
      <c r="U887" s="11"/>
      <c r="V887" s="11"/>
      <c r="W887" s="11"/>
      <c r="X887" s="11"/>
      <c r="Y887" s="11"/>
      <c r="Z887" s="11"/>
      <c r="AA887" s="8"/>
      <c r="AB887" s="8"/>
      <c r="AC887" s="8"/>
      <c r="AD887" s="11"/>
      <c r="AE887" s="11"/>
      <c r="AF887" s="11"/>
      <c r="AG887" s="11"/>
      <c r="AH887" s="11"/>
      <c r="AI887" s="11"/>
      <c r="AJ887" s="11"/>
      <c r="AK887" s="8"/>
      <c r="AL887" s="8"/>
      <c r="AM887" s="8"/>
      <c r="AN887" s="8"/>
      <c r="AO887" s="8"/>
    </row>
    <row r="888" ht="15.75" customHeight="1">
      <c r="A888" s="8"/>
      <c r="B888" s="8"/>
      <c r="C888" s="8"/>
      <c r="D888" s="8"/>
      <c r="E888" s="8"/>
      <c r="F888" s="8"/>
      <c r="G888" s="8"/>
      <c r="H888" s="8"/>
      <c r="I888" s="8"/>
      <c r="J888" s="8"/>
      <c r="K888" s="8"/>
      <c r="L888" s="8"/>
      <c r="M888" s="8"/>
      <c r="N888" s="8"/>
      <c r="O888" s="8"/>
      <c r="P888" s="8"/>
      <c r="Q888" s="8"/>
      <c r="R888" s="8"/>
      <c r="S888" s="8"/>
      <c r="T888" s="11"/>
      <c r="U888" s="11"/>
      <c r="V888" s="11"/>
      <c r="W888" s="11"/>
      <c r="X888" s="11"/>
      <c r="Y888" s="11"/>
      <c r="Z888" s="11"/>
      <c r="AA888" s="8"/>
      <c r="AB888" s="8"/>
      <c r="AC888" s="8"/>
      <c r="AD888" s="11"/>
      <c r="AE888" s="11"/>
      <c r="AF888" s="11"/>
      <c r="AG888" s="11"/>
      <c r="AH888" s="11"/>
      <c r="AI888" s="11"/>
      <c r="AJ888" s="11"/>
      <c r="AK888" s="8"/>
      <c r="AL888" s="8"/>
      <c r="AM888" s="8"/>
      <c r="AN888" s="8"/>
      <c r="AO888" s="8"/>
    </row>
    <row r="889" ht="15.75" customHeight="1">
      <c r="A889" s="8"/>
      <c r="B889" s="8"/>
      <c r="C889" s="8"/>
      <c r="D889" s="8"/>
      <c r="E889" s="8"/>
      <c r="F889" s="8"/>
      <c r="G889" s="8"/>
      <c r="H889" s="8"/>
      <c r="I889" s="8"/>
      <c r="J889" s="8"/>
      <c r="K889" s="8"/>
      <c r="L889" s="8"/>
      <c r="M889" s="8"/>
      <c r="N889" s="8"/>
      <c r="O889" s="8"/>
      <c r="P889" s="8"/>
      <c r="Q889" s="8"/>
      <c r="R889" s="8"/>
      <c r="S889" s="8"/>
      <c r="T889" s="11"/>
      <c r="U889" s="11"/>
      <c r="V889" s="11"/>
      <c r="W889" s="11"/>
      <c r="X889" s="11"/>
      <c r="Y889" s="11"/>
      <c r="Z889" s="11"/>
      <c r="AA889" s="8"/>
      <c r="AB889" s="8"/>
      <c r="AC889" s="8"/>
      <c r="AD889" s="11"/>
      <c r="AE889" s="11"/>
      <c r="AF889" s="11"/>
      <c r="AG889" s="11"/>
      <c r="AH889" s="11"/>
      <c r="AI889" s="11"/>
      <c r="AJ889" s="11"/>
      <c r="AK889" s="8"/>
      <c r="AL889" s="8"/>
      <c r="AM889" s="8"/>
      <c r="AN889" s="8"/>
      <c r="AO889" s="8"/>
    </row>
    <row r="890" ht="15.75" customHeight="1">
      <c r="A890" s="8"/>
      <c r="B890" s="8"/>
      <c r="C890" s="8"/>
      <c r="D890" s="8"/>
      <c r="E890" s="8"/>
      <c r="F890" s="8"/>
      <c r="G890" s="8"/>
      <c r="H890" s="8"/>
      <c r="I890" s="8"/>
      <c r="J890" s="8"/>
      <c r="K890" s="8"/>
      <c r="L890" s="8"/>
      <c r="M890" s="8"/>
      <c r="N890" s="8"/>
      <c r="O890" s="8"/>
      <c r="P890" s="8"/>
      <c r="Q890" s="8"/>
      <c r="R890" s="8"/>
      <c r="S890" s="8"/>
      <c r="T890" s="11"/>
      <c r="U890" s="11"/>
      <c r="V890" s="11"/>
      <c r="W890" s="11"/>
      <c r="X890" s="11"/>
      <c r="Y890" s="11"/>
      <c r="Z890" s="11"/>
      <c r="AA890" s="8"/>
      <c r="AB890" s="8"/>
      <c r="AC890" s="8"/>
      <c r="AD890" s="11"/>
      <c r="AE890" s="11"/>
      <c r="AF890" s="11"/>
      <c r="AG890" s="11"/>
      <c r="AH890" s="11"/>
      <c r="AI890" s="11"/>
      <c r="AJ890" s="11"/>
      <c r="AK890" s="8"/>
      <c r="AL890" s="8"/>
      <c r="AM890" s="8"/>
      <c r="AN890" s="8"/>
      <c r="AO890" s="8"/>
    </row>
    <row r="891" ht="15.75" customHeight="1">
      <c r="A891" s="8"/>
      <c r="B891" s="8"/>
      <c r="C891" s="8"/>
      <c r="D891" s="8"/>
      <c r="E891" s="8"/>
      <c r="F891" s="8"/>
      <c r="G891" s="8"/>
      <c r="H891" s="8"/>
      <c r="I891" s="8"/>
      <c r="J891" s="8"/>
      <c r="K891" s="8"/>
      <c r="L891" s="8"/>
      <c r="M891" s="8"/>
      <c r="N891" s="8"/>
      <c r="O891" s="8"/>
      <c r="P891" s="8"/>
      <c r="Q891" s="8"/>
      <c r="R891" s="8"/>
      <c r="S891" s="8"/>
      <c r="T891" s="11"/>
      <c r="U891" s="11"/>
      <c r="V891" s="11"/>
      <c r="W891" s="11"/>
      <c r="X891" s="11"/>
      <c r="Y891" s="11"/>
      <c r="Z891" s="11"/>
      <c r="AA891" s="8"/>
      <c r="AB891" s="8"/>
      <c r="AC891" s="8"/>
      <c r="AD891" s="11"/>
      <c r="AE891" s="11"/>
      <c r="AF891" s="11"/>
      <c r="AG891" s="11"/>
      <c r="AH891" s="11"/>
      <c r="AI891" s="11"/>
      <c r="AJ891" s="11"/>
      <c r="AK891" s="8"/>
      <c r="AL891" s="8"/>
      <c r="AM891" s="8"/>
      <c r="AN891" s="8"/>
      <c r="AO891" s="8"/>
    </row>
    <row r="892" ht="15.75" customHeight="1">
      <c r="A892" s="8"/>
      <c r="B892" s="8"/>
      <c r="C892" s="8"/>
      <c r="D892" s="8"/>
      <c r="E892" s="8"/>
      <c r="F892" s="8"/>
      <c r="G892" s="8"/>
      <c r="H892" s="8"/>
      <c r="I892" s="8"/>
      <c r="J892" s="8"/>
      <c r="K892" s="8"/>
      <c r="L892" s="8"/>
      <c r="M892" s="8"/>
      <c r="N892" s="8"/>
      <c r="O892" s="8"/>
      <c r="P892" s="8"/>
      <c r="Q892" s="8"/>
      <c r="R892" s="8"/>
      <c r="S892" s="8"/>
      <c r="T892" s="11"/>
      <c r="U892" s="11"/>
      <c r="V892" s="11"/>
      <c r="W892" s="11"/>
      <c r="X892" s="11"/>
      <c r="Y892" s="11"/>
      <c r="Z892" s="11"/>
      <c r="AA892" s="8"/>
      <c r="AB892" s="8"/>
      <c r="AC892" s="8"/>
      <c r="AD892" s="11"/>
      <c r="AE892" s="11"/>
      <c r="AF892" s="11"/>
      <c r="AG892" s="11"/>
      <c r="AH892" s="11"/>
      <c r="AI892" s="11"/>
      <c r="AJ892" s="11"/>
      <c r="AK892" s="8"/>
      <c r="AL892" s="8"/>
      <c r="AM892" s="8"/>
      <c r="AN892" s="8"/>
      <c r="AO892" s="8"/>
    </row>
    <row r="893" ht="15.75" customHeight="1">
      <c r="A893" s="8"/>
      <c r="B893" s="8"/>
      <c r="C893" s="8"/>
      <c r="D893" s="8"/>
      <c r="E893" s="8"/>
      <c r="F893" s="8"/>
      <c r="G893" s="8"/>
      <c r="H893" s="8"/>
      <c r="I893" s="8"/>
      <c r="J893" s="8"/>
      <c r="K893" s="8"/>
      <c r="L893" s="8"/>
      <c r="M893" s="8"/>
      <c r="N893" s="8"/>
      <c r="O893" s="8"/>
      <c r="P893" s="8"/>
      <c r="Q893" s="8"/>
      <c r="R893" s="8"/>
      <c r="S893" s="8"/>
      <c r="T893" s="11"/>
      <c r="U893" s="11"/>
      <c r="V893" s="11"/>
      <c r="W893" s="11"/>
      <c r="X893" s="11"/>
      <c r="Y893" s="11"/>
      <c r="Z893" s="11"/>
      <c r="AA893" s="8"/>
      <c r="AB893" s="8"/>
      <c r="AC893" s="8"/>
      <c r="AD893" s="11"/>
      <c r="AE893" s="11"/>
      <c r="AF893" s="11"/>
      <c r="AG893" s="11"/>
      <c r="AH893" s="11"/>
      <c r="AI893" s="11"/>
      <c r="AJ893" s="11"/>
      <c r="AK893" s="8"/>
      <c r="AL893" s="8"/>
      <c r="AM893" s="8"/>
      <c r="AN893" s="8"/>
      <c r="AO893" s="8"/>
    </row>
    <row r="894" ht="15.75" customHeight="1">
      <c r="A894" s="8"/>
      <c r="B894" s="8"/>
      <c r="C894" s="8"/>
      <c r="D894" s="8"/>
      <c r="E894" s="8"/>
      <c r="F894" s="8"/>
      <c r="G894" s="8"/>
      <c r="H894" s="8"/>
      <c r="I894" s="8"/>
      <c r="J894" s="8"/>
      <c r="K894" s="8"/>
      <c r="L894" s="8"/>
      <c r="M894" s="8"/>
      <c r="N894" s="8"/>
      <c r="O894" s="8"/>
      <c r="P894" s="8"/>
      <c r="Q894" s="8"/>
      <c r="R894" s="8"/>
      <c r="S894" s="8"/>
      <c r="T894" s="11"/>
      <c r="U894" s="11"/>
      <c r="V894" s="11"/>
      <c r="W894" s="11"/>
      <c r="X894" s="11"/>
      <c r="Y894" s="11"/>
      <c r="Z894" s="11"/>
      <c r="AA894" s="8"/>
      <c r="AB894" s="8"/>
      <c r="AC894" s="8"/>
      <c r="AD894" s="11"/>
      <c r="AE894" s="11"/>
      <c r="AF894" s="11"/>
      <c r="AG894" s="11"/>
      <c r="AH894" s="11"/>
      <c r="AI894" s="11"/>
      <c r="AJ894" s="11"/>
      <c r="AK894" s="8"/>
      <c r="AL894" s="8"/>
      <c r="AM894" s="8"/>
      <c r="AN894" s="8"/>
      <c r="AO894" s="8"/>
    </row>
    <row r="895" ht="15.75" customHeight="1">
      <c r="A895" s="8"/>
      <c r="B895" s="8"/>
      <c r="C895" s="8"/>
      <c r="D895" s="8"/>
      <c r="E895" s="8"/>
      <c r="F895" s="8"/>
      <c r="G895" s="8"/>
      <c r="H895" s="8"/>
      <c r="I895" s="8"/>
      <c r="J895" s="8"/>
      <c r="K895" s="8"/>
      <c r="L895" s="8"/>
      <c r="M895" s="8"/>
      <c r="N895" s="8"/>
      <c r="O895" s="8"/>
      <c r="P895" s="8"/>
      <c r="Q895" s="8"/>
      <c r="R895" s="8"/>
      <c r="S895" s="8"/>
      <c r="T895" s="11"/>
      <c r="U895" s="11"/>
      <c r="V895" s="11"/>
      <c r="W895" s="11"/>
      <c r="X895" s="11"/>
      <c r="Y895" s="11"/>
      <c r="Z895" s="11"/>
      <c r="AA895" s="8"/>
      <c r="AB895" s="8"/>
      <c r="AC895" s="8"/>
      <c r="AD895" s="11"/>
      <c r="AE895" s="11"/>
      <c r="AF895" s="11"/>
      <c r="AG895" s="11"/>
      <c r="AH895" s="11"/>
      <c r="AI895" s="11"/>
      <c r="AJ895" s="11"/>
      <c r="AK895" s="8"/>
      <c r="AL895" s="8"/>
      <c r="AM895" s="8"/>
      <c r="AN895" s="8"/>
      <c r="AO895" s="8"/>
    </row>
    <row r="896" ht="15.75" customHeight="1">
      <c r="A896" s="8"/>
      <c r="B896" s="8"/>
      <c r="C896" s="8"/>
      <c r="D896" s="8"/>
      <c r="E896" s="8"/>
      <c r="F896" s="8"/>
      <c r="G896" s="8"/>
      <c r="H896" s="8"/>
      <c r="I896" s="8"/>
      <c r="J896" s="8"/>
      <c r="K896" s="8"/>
      <c r="L896" s="8"/>
      <c r="M896" s="8"/>
      <c r="N896" s="8"/>
      <c r="O896" s="8"/>
      <c r="P896" s="8"/>
      <c r="Q896" s="8"/>
      <c r="R896" s="8"/>
      <c r="S896" s="8"/>
      <c r="T896" s="11"/>
      <c r="U896" s="11"/>
      <c r="V896" s="11"/>
      <c r="W896" s="11"/>
      <c r="X896" s="11"/>
      <c r="Y896" s="11"/>
      <c r="Z896" s="11"/>
      <c r="AA896" s="8"/>
      <c r="AB896" s="8"/>
      <c r="AC896" s="8"/>
      <c r="AD896" s="11"/>
      <c r="AE896" s="11"/>
      <c r="AF896" s="11"/>
      <c r="AG896" s="11"/>
      <c r="AH896" s="11"/>
      <c r="AI896" s="11"/>
      <c r="AJ896" s="11"/>
      <c r="AK896" s="8"/>
      <c r="AL896" s="8"/>
      <c r="AM896" s="8"/>
      <c r="AN896" s="8"/>
      <c r="AO896" s="8"/>
    </row>
    <row r="897" ht="15.75" customHeight="1">
      <c r="A897" s="8"/>
      <c r="B897" s="8"/>
      <c r="C897" s="8"/>
      <c r="D897" s="8"/>
      <c r="E897" s="8"/>
      <c r="F897" s="8"/>
      <c r="G897" s="8"/>
      <c r="H897" s="8"/>
      <c r="I897" s="8"/>
      <c r="J897" s="8"/>
      <c r="K897" s="8"/>
      <c r="L897" s="8"/>
      <c r="M897" s="8"/>
      <c r="N897" s="8"/>
      <c r="O897" s="8"/>
      <c r="P897" s="8"/>
      <c r="Q897" s="8"/>
      <c r="R897" s="8"/>
      <c r="S897" s="8"/>
      <c r="T897" s="11"/>
      <c r="U897" s="11"/>
      <c r="V897" s="11"/>
      <c r="W897" s="11"/>
      <c r="X897" s="11"/>
      <c r="Y897" s="11"/>
      <c r="Z897" s="11"/>
      <c r="AA897" s="8"/>
      <c r="AB897" s="8"/>
      <c r="AC897" s="8"/>
      <c r="AD897" s="11"/>
      <c r="AE897" s="11"/>
      <c r="AF897" s="11"/>
      <c r="AG897" s="11"/>
      <c r="AH897" s="11"/>
      <c r="AI897" s="11"/>
      <c r="AJ897" s="11"/>
      <c r="AK897" s="8"/>
      <c r="AL897" s="8"/>
      <c r="AM897" s="8"/>
      <c r="AN897" s="8"/>
      <c r="AO897" s="8"/>
    </row>
    <row r="898" ht="15.75" customHeight="1">
      <c r="A898" s="8"/>
      <c r="B898" s="8"/>
      <c r="C898" s="8"/>
      <c r="D898" s="8"/>
      <c r="E898" s="8"/>
      <c r="F898" s="8"/>
      <c r="G898" s="8"/>
      <c r="H898" s="8"/>
      <c r="I898" s="8"/>
      <c r="J898" s="8"/>
      <c r="K898" s="8"/>
      <c r="L898" s="8"/>
      <c r="M898" s="8"/>
      <c r="N898" s="8"/>
      <c r="O898" s="8"/>
      <c r="P898" s="8"/>
      <c r="Q898" s="8"/>
      <c r="R898" s="8"/>
      <c r="S898" s="8"/>
      <c r="T898" s="11"/>
      <c r="U898" s="11"/>
      <c r="V898" s="11"/>
      <c r="W898" s="11"/>
      <c r="X898" s="11"/>
      <c r="Y898" s="11"/>
      <c r="Z898" s="11"/>
      <c r="AA898" s="8"/>
      <c r="AB898" s="8"/>
      <c r="AC898" s="8"/>
      <c r="AD898" s="11"/>
      <c r="AE898" s="11"/>
      <c r="AF898" s="11"/>
      <c r="AG898" s="11"/>
      <c r="AH898" s="11"/>
      <c r="AI898" s="11"/>
      <c r="AJ898" s="11"/>
      <c r="AK898" s="8"/>
      <c r="AL898" s="8"/>
      <c r="AM898" s="8"/>
      <c r="AN898" s="8"/>
      <c r="AO898" s="8"/>
    </row>
    <row r="899" ht="15.75" customHeight="1">
      <c r="A899" s="8"/>
      <c r="B899" s="8"/>
      <c r="C899" s="8"/>
      <c r="D899" s="8"/>
      <c r="E899" s="8"/>
      <c r="F899" s="8"/>
      <c r="G899" s="8"/>
      <c r="H899" s="8"/>
      <c r="I899" s="8"/>
      <c r="J899" s="8"/>
      <c r="K899" s="8"/>
      <c r="L899" s="8"/>
      <c r="M899" s="8"/>
      <c r="N899" s="8"/>
      <c r="O899" s="8"/>
      <c r="P899" s="8"/>
      <c r="Q899" s="8"/>
      <c r="R899" s="8"/>
      <c r="S899" s="8"/>
      <c r="T899" s="11"/>
      <c r="U899" s="11"/>
      <c r="V899" s="11"/>
      <c r="W899" s="11"/>
      <c r="X899" s="11"/>
      <c r="Y899" s="11"/>
      <c r="Z899" s="11"/>
      <c r="AA899" s="8"/>
      <c r="AB899" s="8"/>
      <c r="AC899" s="8"/>
      <c r="AD899" s="11"/>
      <c r="AE899" s="11"/>
      <c r="AF899" s="11"/>
      <c r="AG899" s="11"/>
      <c r="AH899" s="11"/>
      <c r="AI899" s="11"/>
      <c r="AJ899" s="11"/>
      <c r="AK899" s="8"/>
      <c r="AL899" s="8"/>
      <c r="AM899" s="8"/>
      <c r="AN899" s="8"/>
      <c r="AO899" s="8"/>
    </row>
    <row r="900" ht="15.75" customHeight="1">
      <c r="A900" s="8"/>
      <c r="B900" s="8"/>
      <c r="C900" s="8"/>
      <c r="D900" s="8"/>
      <c r="E900" s="8"/>
      <c r="F900" s="8"/>
      <c r="G900" s="8"/>
      <c r="H900" s="8"/>
      <c r="I900" s="8"/>
      <c r="J900" s="8"/>
      <c r="K900" s="8"/>
      <c r="L900" s="8"/>
      <c r="M900" s="8"/>
      <c r="N900" s="8"/>
      <c r="O900" s="8"/>
      <c r="P900" s="8"/>
      <c r="Q900" s="8"/>
      <c r="R900" s="8"/>
      <c r="S900" s="8"/>
      <c r="T900" s="11"/>
      <c r="U900" s="11"/>
      <c r="V900" s="11"/>
      <c r="W900" s="11"/>
      <c r="X900" s="11"/>
      <c r="Y900" s="11"/>
      <c r="Z900" s="11"/>
      <c r="AA900" s="8"/>
      <c r="AB900" s="8"/>
      <c r="AC900" s="8"/>
      <c r="AD900" s="11"/>
      <c r="AE900" s="11"/>
      <c r="AF900" s="11"/>
      <c r="AG900" s="11"/>
      <c r="AH900" s="11"/>
      <c r="AI900" s="11"/>
      <c r="AJ900" s="11"/>
      <c r="AK900" s="8"/>
      <c r="AL900" s="8"/>
      <c r="AM900" s="8"/>
      <c r="AN900" s="8"/>
      <c r="AO900" s="8"/>
    </row>
    <row r="901" ht="15.75" customHeight="1">
      <c r="A901" s="8"/>
      <c r="B901" s="8"/>
      <c r="C901" s="8"/>
      <c r="D901" s="8"/>
      <c r="E901" s="8"/>
      <c r="F901" s="8"/>
      <c r="G901" s="8"/>
      <c r="H901" s="8"/>
      <c r="I901" s="8"/>
      <c r="J901" s="8"/>
      <c r="K901" s="8"/>
      <c r="L901" s="8"/>
      <c r="M901" s="8"/>
      <c r="N901" s="8"/>
      <c r="O901" s="8"/>
      <c r="P901" s="8"/>
      <c r="Q901" s="8"/>
      <c r="R901" s="8"/>
      <c r="S901" s="8"/>
      <c r="T901" s="11"/>
      <c r="U901" s="11"/>
      <c r="V901" s="11"/>
      <c r="W901" s="11"/>
      <c r="X901" s="11"/>
      <c r="Y901" s="11"/>
      <c r="Z901" s="11"/>
      <c r="AA901" s="8"/>
      <c r="AB901" s="8"/>
      <c r="AC901" s="8"/>
      <c r="AD901" s="11"/>
      <c r="AE901" s="11"/>
      <c r="AF901" s="11"/>
      <c r="AG901" s="11"/>
      <c r="AH901" s="11"/>
      <c r="AI901" s="11"/>
      <c r="AJ901" s="11"/>
      <c r="AK901" s="8"/>
      <c r="AL901" s="8"/>
      <c r="AM901" s="8"/>
      <c r="AN901" s="8"/>
      <c r="AO901" s="8"/>
    </row>
    <row r="902" ht="15.75" customHeight="1">
      <c r="A902" s="8"/>
      <c r="B902" s="8"/>
      <c r="C902" s="8"/>
      <c r="D902" s="8"/>
      <c r="E902" s="8"/>
      <c r="F902" s="8"/>
      <c r="G902" s="8"/>
      <c r="H902" s="8"/>
      <c r="I902" s="8"/>
      <c r="J902" s="8"/>
      <c r="K902" s="8"/>
      <c r="L902" s="8"/>
      <c r="M902" s="8"/>
      <c r="N902" s="8"/>
      <c r="O902" s="8"/>
      <c r="P902" s="8"/>
      <c r="Q902" s="8"/>
      <c r="R902" s="8"/>
      <c r="S902" s="8"/>
      <c r="T902" s="11"/>
      <c r="U902" s="11"/>
      <c r="V902" s="11"/>
      <c r="W902" s="11"/>
      <c r="X902" s="11"/>
      <c r="Y902" s="11"/>
      <c r="Z902" s="11"/>
      <c r="AA902" s="8"/>
      <c r="AB902" s="8"/>
      <c r="AC902" s="8"/>
      <c r="AD902" s="11"/>
      <c r="AE902" s="11"/>
      <c r="AF902" s="11"/>
      <c r="AG902" s="11"/>
      <c r="AH902" s="11"/>
      <c r="AI902" s="11"/>
      <c r="AJ902" s="11"/>
      <c r="AK902" s="8"/>
      <c r="AL902" s="8"/>
      <c r="AM902" s="8"/>
      <c r="AN902" s="8"/>
      <c r="AO902" s="8"/>
    </row>
    <row r="903" ht="15.75" customHeight="1">
      <c r="A903" s="8"/>
      <c r="B903" s="8"/>
      <c r="C903" s="8"/>
      <c r="D903" s="8"/>
      <c r="E903" s="8"/>
      <c r="F903" s="8"/>
      <c r="G903" s="8"/>
      <c r="H903" s="8"/>
      <c r="I903" s="8"/>
      <c r="J903" s="8"/>
      <c r="K903" s="8"/>
      <c r="L903" s="8"/>
      <c r="M903" s="8"/>
      <c r="N903" s="8"/>
      <c r="O903" s="8"/>
      <c r="P903" s="8"/>
      <c r="Q903" s="8"/>
      <c r="R903" s="8"/>
      <c r="S903" s="8"/>
      <c r="T903" s="11"/>
      <c r="U903" s="11"/>
      <c r="V903" s="11"/>
      <c r="W903" s="11"/>
      <c r="X903" s="11"/>
      <c r="Y903" s="11"/>
      <c r="Z903" s="11"/>
      <c r="AA903" s="8"/>
      <c r="AB903" s="8"/>
      <c r="AC903" s="8"/>
      <c r="AD903" s="11"/>
      <c r="AE903" s="11"/>
      <c r="AF903" s="11"/>
      <c r="AG903" s="11"/>
      <c r="AH903" s="11"/>
      <c r="AI903" s="11"/>
      <c r="AJ903" s="11"/>
      <c r="AK903" s="8"/>
      <c r="AL903" s="8"/>
      <c r="AM903" s="8"/>
      <c r="AN903" s="8"/>
      <c r="AO903" s="8"/>
    </row>
    <row r="904" ht="15.75" customHeight="1">
      <c r="A904" s="8"/>
      <c r="B904" s="8"/>
      <c r="C904" s="8"/>
      <c r="D904" s="8"/>
      <c r="E904" s="8"/>
      <c r="F904" s="8"/>
      <c r="G904" s="8"/>
      <c r="H904" s="8"/>
      <c r="I904" s="8"/>
      <c r="J904" s="8"/>
      <c r="K904" s="8"/>
      <c r="L904" s="8"/>
      <c r="M904" s="8"/>
      <c r="N904" s="8"/>
      <c r="O904" s="8"/>
      <c r="P904" s="8"/>
      <c r="Q904" s="8"/>
      <c r="R904" s="8"/>
      <c r="S904" s="8"/>
      <c r="T904" s="11"/>
      <c r="U904" s="11"/>
      <c r="V904" s="11"/>
      <c r="W904" s="11"/>
      <c r="X904" s="11"/>
      <c r="Y904" s="11"/>
      <c r="Z904" s="11"/>
      <c r="AA904" s="8"/>
      <c r="AB904" s="8"/>
      <c r="AC904" s="8"/>
      <c r="AD904" s="11"/>
      <c r="AE904" s="11"/>
      <c r="AF904" s="11"/>
      <c r="AG904" s="11"/>
      <c r="AH904" s="11"/>
      <c r="AI904" s="11"/>
      <c r="AJ904" s="11"/>
      <c r="AK904" s="8"/>
      <c r="AL904" s="8"/>
      <c r="AM904" s="8"/>
      <c r="AN904" s="8"/>
      <c r="AO904" s="8"/>
    </row>
    <row r="905" ht="15.75" customHeight="1">
      <c r="A905" s="8"/>
      <c r="B905" s="8"/>
      <c r="C905" s="8"/>
      <c r="D905" s="8"/>
      <c r="E905" s="8"/>
      <c r="F905" s="8"/>
      <c r="G905" s="8"/>
      <c r="H905" s="8"/>
      <c r="I905" s="8"/>
      <c r="J905" s="8"/>
      <c r="K905" s="8"/>
      <c r="L905" s="8"/>
      <c r="M905" s="8"/>
      <c r="N905" s="8"/>
      <c r="O905" s="8"/>
      <c r="P905" s="8"/>
      <c r="Q905" s="8"/>
      <c r="R905" s="8"/>
      <c r="S905" s="8"/>
      <c r="T905" s="11"/>
      <c r="U905" s="11"/>
      <c r="V905" s="11"/>
      <c r="W905" s="11"/>
      <c r="X905" s="11"/>
      <c r="Y905" s="11"/>
      <c r="Z905" s="11"/>
      <c r="AA905" s="8"/>
      <c r="AB905" s="8"/>
      <c r="AC905" s="8"/>
      <c r="AD905" s="11"/>
      <c r="AE905" s="11"/>
      <c r="AF905" s="11"/>
      <c r="AG905" s="11"/>
      <c r="AH905" s="11"/>
      <c r="AI905" s="11"/>
      <c r="AJ905" s="11"/>
      <c r="AK905" s="8"/>
      <c r="AL905" s="8"/>
      <c r="AM905" s="8"/>
      <c r="AN905" s="8"/>
      <c r="AO905" s="8"/>
    </row>
    <row r="906" ht="15.75" customHeight="1">
      <c r="A906" s="8"/>
      <c r="B906" s="8"/>
      <c r="C906" s="8"/>
      <c r="D906" s="8"/>
      <c r="E906" s="8"/>
      <c r="F906" s="8"/>
      <c r="G906" s="8"/>
      <c r="H906" s="8"/>
      <c r="I906" s="8"/>
      <c r="J906" s="8"/>
      <c r="K906" s="8"/>
      <c r="L906" s="8"/>
      <c r="M906" s="8"/>
      <c r="N906" s="8"/>
      <c r="O906" s="8"/>
      <c r="P906" s="8"/>
      <c r="Q906" s="8"/>
      <c r="R906" s="8"/>
      <c r="S906" s="8"/>
      <c r="T906" s="11"/>
      <c r="U906" s="11"/>
      <c r="V906" s="11"/>
      <c r="W906" s="11"/>
      <c r="X906" s="11"/>
      <c r="Y906" s="11"/>
      <c r="Z906" s="11"/>
      <c r="AA906" s="8"/>
      <c r="AB906" s="8"/>
      <c r="AC906" s="8"/>
      <c r="AD906" s="11"/>
      <c r="AE906" s="11"/>
      <c r="AF906" s="11"/>
      <c r="AG906" s="11"/>
      <c r="AH906" s="11"/>
      <c r="AI906" s="11"/>
      <c r="AJ906" s="11"/>
      <c r="AK906" s="8"/>
      <c r="AL906" s="8"/>
      <c r="AM906" s="8"/>
      <c r="AN906" s="8"/>
      <c r="AO906" s="8"/>
    </row>
    <row r="907" ht="15.75" customHeight="1">
      <c r="A907" s="8"/>
      <c r="B907" s="8"/>
      <c r="C907" s="8"/>
      <c r="D907" s="8"/>
      <c r="E907" s="8"/>
      <c r="F907" s="8"/>
      <c r="G907" s="8"/>
      <c r="H907" s="8"/>
      <c r="I907" s="8"/>
      <c r="J907" s="8"/>
      <c r="K907" s="8"/>
      <c r="L907" s="8"/>
      <c r="M907" s="8"/>
      <c r="N907" s="8"/>
      <c r="O907" s="8"/>
      <c r="P907" s="8"/>
      <c r="Q907" s="8"/>
      <c r="R907" s="8"/>
      <c r="S907" s="8"/>
      <c r="T907" s="11"/>
      <c r="U907" s="11"/>
      <c r="V907" s="11"/>
      <c r="W907" s="11"/>
      <c r="X907" s="11"/>
      <c r="Y907" s="11"/>
      <c r="Z907" s="11"/>
      <c r="AA907" s="8"/>
      <c r="AB907" s="8"/>
      <c r="AC907" s="8"/>
      <c r="AD907" s="11"/>
      <c r="AE907" s="11"/>
      <c r="AF907" s="11"/>
      <c r="AG907" s="11"/>
      <c r="AH907" s="11"/>
      <c r="AI907" s="11"/>
      <c r="AJ907" s="11"/>
      <c r="AK907" s="8"/>
      <c r="AL907" s="8"/>
      <c r="AM907" s="8"/>
      <c r="AN907" s="8"/>
      <c r="AO907" s="8"/>
    </row>
    <row r="908" ht="15.75" customHeight="1">
      <c r="A908" s="8"/>
      <c r="B908" s="8"/>
      <c r="C908" s="8"/>
      <c r="D908" s="8"/>
      <c r="E908" s="8"/>
      <c r="F908" s="8"/>
      <c r="G908" s="8"/>
      <c r="H908" s="8"/>
      <c r="I908" s="8"/>
      <c r="J908" s="8"/>
      <c r="K908" s="8"/>
      <c r="L908" s="8"/>
      <c r="M908" s="8"/>
      <c r="N908" s="8"/>
      <c r="O908" s="8"/>
      <c r="P908" s="8"/>
      <c r="Q908" s="8"/>
      <c r="R908" s="8"/>
      <c r="S908" s="8"/>
      <c r="T908" s="11"/>
      <c r="U908" s="11"/>
      <c r="V908" s="11"/>
      <c r="W908" s="11"/>
      <c r="X908" s="11"/>
      <c r="Y908" s="11"/>
      <c r="Z908" s="11"/>
      <c r="AA908" s="8"/>
      <c r="AB908" s="8"/>
      <c r="AC908" s="8"/>
      <c r="AD908" s="11"/>
      <c r="AE908" s="11"/>
      <c r="AF908" s="11"/>
      <c r="AG908" s="11"/>
      <c r="AH908" s="11"/>
      <c r="AI908" s="11"/>
      <c r="AJ908" s="11"/>
      <c r="AK908" s="8"/>
      <c r="AL908" s="8"/>
      <c r="AM908" s="8"/>
      <c r="AN908" s="8"/>
      <c r="AO908" s="8"/>
    </row>
    <row r="909" ht="15.75" customHeight="1">
      <c r="A909" s="8"/>
      <c r="B909" s="8"/>
      <c r="C909" s="8"/>
      <c r="D909" s="8"/>
      <c r="E909" s="8"/>
      <c r="F909" s="8"/>
      <c r="G909" s="8"/>
      <c r="H909" s="8"/>
      <c r="I909" s="8"/>
      <c r="J909" s="8"/>
      <c r="K909" s="8"/>
      <c r="L909" s="8"/>
      <c r="M909" s="8"/>
      <c r="N909" s="8"/>
      <c r="O909" s="8"/>
      <c r="P909" s="8"/>
      <c r="Q909" s="8"/>
      <c r="R909" s="8"/>
      <c r="S909" s="8"/>
      <c r="T909" s="11"/>
      <c r="U909" s="11"/>
      <c r="V909" s="11"/>
      <c r="W909" s="11"/>
      <c r="X909" s="11"/>
      <c r="Y909" s="11"/>
      <c r="Z909" s="11"/>
      <c r="AA909" s="8"/>
      <c r="AB909" s="8"/>
      <c r="AC909" s="8"/>
      <c r="AD909" s="11"/>
      <c r="AE909" s="11"/>
      <c r="AF909" s="11"/>
      <c r="AG909" s="11"/>
      <c r="AH909" s="11"/>
      <c r="AI909" s="11"/>
      <c r="AJ909" s="11"/>
      <c r="AK909" s="8"/>
      <c r="AL909" s="8"/>
      <c r="AM909" s="8"/>
      <c r="AN909" s="8"/>
      <c r="AO909" s="8"/>
    </row>
    <row r="910" ht="15.75" customHeight="1">
      <c r="A910" s="8"/>
      <c r="B910" s="8"/>
      <c r="C910" s="8"/>
      <c r="D910" s="8"/>
      <c r="E910" s="8"/>
      <c r="F910" s="8"/>
      <c r="G910" s="8"/>
      <c r="H910" s="8"/>
      <c r="I910" s="8"/>
      <c r="J910" s="8"/>
      <c r="K910" s="8"/>
      <c r="L910" s="8"/>
      <c r="M910" s="8"/>
      <c r="N910" s="8"/>
      <c r="O910" s="8"/>
      <c r="P910" s="8"/>
      <c r="Q910" s="8"/>
      <c r="R910" s="8"/>
      <c r="S910" s="8"/>
      <c r="T910" s="11"/>
      <c r="U910" s="11"/>
      <c r="V910" s="11"/>
      <c r="W910" s="11"/>
      <c r="X910" s="11"/>
      <c r="Y910" s="11"/>
      <c r="Z910" s="11"/>
      <c r="AA910" s="8"/>
      <c r="AB910" s="8"/>
      <c r="AC910" s="8"/>
      <c r="AD910" s="11"/>
      <c r="AE910" s="11"/>
      <c r="AF910" s="11"/>
      <c r="AG910" s="11"/>
      <c r="AH910" s="11"/>
      <c r="AI910" s="11"/>
      <c r="AJ910" s="11"/>
      <c r="AK910" s="8"/>
      <c r="AL910" s="8"/>
      <c r="AM910" s="8"/>
      <c r="AN910" s="8"/>
      <c r="AO910" s="8"/>
    </row>
    <row r="911" ht="15.75" customHeight="1">
      <c r="A911" s="8"/>
      <c r="B911" s="8"/>
      <c r="C911" s="8"/>
      <c r="D911" s="8"/>
      <c r="E911" s="8"/>
      <c r="F911" s="8"/>
      <c r="G911" s="8"/>
      <c r="H911" s="8"/>
      <c r="I911" s="8"/>
      <c r="J911" s="8"/>
      <c r="K911" s="8"/>
      <c r="L911" s="8"/>
      <c r="M911" s="8"/>
      <c r="N911" s="8"/>
      <c r="O911" s="8"/>
      <c r="P911" s="8"/>
      <c r="Q911" s="8"/>
      <c r="R911" s="8"/>
      <c r="S911" s="8"/>
      <c r="T911" s="11"/>
      <c r="U911" s="11"/>
      <c r="V911" s="11"/>
      <c r="W911" s="11"/>
      <c r="X911" s="11"/>
      <c r="Y911" s="11"/>
      <c r="Z911" s="11"/>
      <c r="AA911" s="8"/>
      <c r="AB911" s="8"/>
      <c r="AC911" s="8"/>
      <c r="AD911" s="11"/>
      <c r="AE911" s="11"/>
      <c r="AF911" s="11"/>
      <c r="AG911" s="11"/>
      <c r="AH911" s="11"/>
      <c r="AI911" s="11"/>
      <c r="AJ911" s="11"/>
      <c r="AK911" s="8"/>
      <c r="AL911" s="8"/>
      <c r="AM911" s="8"/>
      <c r="AN911" s="8"/>
      <c r="AO911" s="8"/>
    </row>
    <row r="912" ht="15.75" customHeight="1">
      <c r="A912" s="8"/>
      <c r="B912" s="8"/>
      <c r="C912" s="8"/>
      <c r="D912" s="8"/>
      <c r="E912" s="8"/>
      <c r="F912" s="8"/>
      <c r="G912" s="8"/>
      <c r="H912" s="8"/>
      <c r="I912" s="8"/>
      <c r="J912" s="8"/>
      <c r="K912" s="8"/>
      <c r="L912" s="8"/>
      <c r="M912" s="8"/>
      <c r="N912" s="8"/>
      <c r="O912" s="8"/>
      <c r="P912" s="8"/>
      <c r="Q912" s="8"/>
      <c r="R912" s="8"/>
      <c r="S912" s="8"/>
      <c r="T912" s="11"/>
      <c r="U912" s="11"/>
      <c r="V912" s="11"/>
      <c r="W912" s="11"/>
      <c r="X912" s="11"/>
      <c r="Y912" s="11"/>
      <c r="Z912" s="11"/>
      <c r="AA912" s="8"/>
      <c r="AB912" s="8"/>
      <c r="AC912" s="8"/>
      <c r="AD912" s="11"/>
      <c r="AE912" s="11"/>
      <c r="AF912" s="11"/>
      <c r="AG912" s="11"/>
      <c r="AH912" s="11"/>
      <c r="AI912" s="11"/>
      <c r="AJ912" s="11"/>
      <c r="AK912" s="8"/>
      <c r="AL912" s="8"/>
      <c r="AM912" s="8"/>
      <c r="AN912" s="8"/>
      <c r="AO912" s="8"/>
    </row>
    <row r="913" ht="15.75" customHeight="1">
      <c r="A913" s="8"/>
      <c r="B913" s="8"/>
      <c r="C913" s="8"/>
      <c r="D913" s="8"/>
      <c r="E913" s="8"/>
      <c r="F913" s="8"/>
      <c r="G913" s="8"/>
      <c r="H913" s="8"/>
      <c r="I913" s="8"/>
      <c r="J913" s="8"/>
      <c r="K913" s="8"/>
      <c r="L913" s="8"/>
      <c r="M913" s="8"/>
      <c r="N913" s="8"/>
      <c r="O913" s="8"/>
      <c r="P913" s="8"/>
      <c r="Q913" s="8"/>
      <c r="R913" s="8"/>
      <c r="S913" s="8"/>
      <c r="T913" s="11"/>
      <c r="U913" s="11"/>
      <c r="V913" s="11"/>
      <c r="W913" s="11"/>
      <c r="X913" s="11"/>
      <c r="Y913" s="11"/>
      <c r="Z913" s="11"/>
      <c r="AA913" s="8"/>
      <c r="AB913" s="8"/>
      <c r="AC913" s="8"/>
      <c r="AD913" s="11"/>
      <c r="AE913" s="11"/>
      <c r="AF913" s="11"/>
      <c r="AG913" s="11"/>
      <c r="AH913" s="11"/>
      <c r="AI913" s="11"/>
      <c r="AJ913" s="11"/>
      <c r="AK913" s="8"/>
      <c r="AL913" s="8"/>
      <c r="AM913" s="8"/>
      <c r="AN913" s="8"/>
      <c r="AO913" s="8"/>
    </row>
    <row r="914" ht="15.75" customHeight="1">
      <c r="A914" s="8"/>
      <c r="B914" s="8"/>
      <c r="C914" s="8"/>
      <c r="D914" s="8"/>
      <c r="E914" s="8"/>
      <c r="F914" s="8"/>
      <c r="G914" s="8"/>
      <c r="H914" s="8"/>
      <c r="I914" s="8"/>
      <c r="J914" s="8"/>
      <c r="K914" s="8"/>
      <c r="L914" s="8"/>
      <c r="M914" s="8"/>
      <c r="N914" s="8"/>
      <c r="O914" s="8"/>
      <c r="P914" s="8"/>
      <c r="Q914" s="8"/>
      <c r="R914" s="8"/>
      <c r="S914" s="8"/>
      <c r="T914" s="11"/>
      <c r="U914" s="11"/>
      <c r="V914" s="11"/>
      <c r="W914" s="11"/>
      <c r="X914" s="11"/>
      <c r="Y914" s="11"/>
      <c r="Z914" s="11"/>
      <c r="AA914" s="8"/>
      <c r="AB914" s="8"/>
      <c r="AC914" s="8"/>
      <c r="AD914" s="11"/>
      <c r="AE914" s="11"/>
      <c r="AF914" s="11"/>
      <c r="AG914" s="11"/>
      <c r="AH914" s="11"/>
      <c r="AI914" s="11"/>
      <c r="AJ914" s="11"/>
      <c r="AK914" s="8"/>
      <c r="AL914" s="8"/>
      <c r="AM914" s="8"/>
      <c r="AN914" s="8"/>
      <c r="AO914" s="8"/>
    </row>
    <row r="915" ht="15.75" customHeight="1">
      <c r="A915" s="8"/>
      <c r="B915" s="8"/>
      <c r="C915" s="8"/>
      <c r="D915" s="8"/>
      <c r="E915" s="8"/>
      <c r="F915" s="8"/>
      <c r="G915" s="8"/>
      <c r="H915" s="8"/>
      <c r="I915" s="8"/>
      <c r="J915" s="8"/>
      <c r="K915" s="8"/>
      <c r="L915" s="8"/>
      <c r="M915" s="8"/>
      <c r="N915" s="8"/>
      <c r="O915" s="8"/>
      <c r="P915" s="8"/>
      <c r="Q915" s="8"/>
      <c r="R915" s="8"/>
      <c r="S915" s="8"/>
      <c r="T915" s="11"/>
      <c r="U915" s="11"/>
      <c r="V915" s="11"/>
      <c r="W915" s="11"/>
      <c r="X915" s="11"/>
      <c r="Y915" s="11"/>
      <c r="Z915" s="11"/>
      <c r="AA915" s="8"/>
      <c r="AB915" s="8"/>
      <c r="AC915" s="8"/>
      <c r="AD915" s="11"/>
      <c r="AE915" s="11"/>
      <c r="AF915" s="11"/>
      <c r="AG915" s="11"/>
      <c r="AH915" s="11"/>
      <c r="AI915" s="11"/>
      <c r="AJ915" s="11"/>
      <c r="AK915" s="8"/>
      <c r="AL915" s="8"/>
      <c r="AM915" s="8"/>
      <c r="AN915" s="8"/>
      <c r="AO915" s="8"/>
    </row>
    <row r="916" ht="15.75" customHeight="1">
      <c r="A916" s="8"/>
      <c r="B916" s="8"/>
      <c r="C916" s="8"/>
      <c r="D916" s="8"/>
      <c r="E916" s="8"/>
      <c r="F916" s="8"/>
      <c r="G916" s="8"/>
      <c r="H916" s="8"/>
      <c r="I916" s="8"/>
      <c r="J916" s="8"/>
      <c r="K916" s="8"/>
      <c r="L916" s="8"/>
      <c r="M916" s="8"/>
      <c r="N916" s="8"/>
      <c r="O916" s="8"/>
      <c r="P916" s="8"/>
      <c r="Q916" s="8"/>
      <c r="R916" s="8"/>
      <c r="S916" s="8"/>
      <c r="T916" s="11"/>
      <c r="U916" s="11"/>
      <c r="V916" s="11"/>
      <c r="W916" s="11"/>
      <c r="X916" s="11"/>
      <c r="Y916" s="11"/>
      <c r="Z916" s="11"/>
      <c r="AA916" s="8"/>
      <c r="AB916" s="8"/>
      <c r="AC916" s="8"/>
      <c r="AD916" s="11"/>
      <c r="AE916" s="11"/>
      <c r="AF916" s="11"/>
      <c r="AG916" s="11"/>
      <c r="AH916" s="11"/>
      <c r="AI916" s="11"/>
      <c r="AJ916" s="11"/>
      <c r="AK916" s="8"/>
      <c r="AL916" s="8"/>
      <c r="AM916" s="8"/>
      <c r="AN916" s="8"/>
      <c r="AO916" s="8"/>
    </row>
    <row r="917" ht="15.75" customHeight="1">
      <c r="A917" s="8"/>
      <c r="B917" s="8"/>
      <c r="C917" s="8"/>
      <c r="D917" s="8"/>
      <c r="E917" s="8"/>
      <c r="F917" s="8"/>
      <c r="G917" s="8"/>
      <c r="H917" s="8"/>
      <c r="I917" s="8"/>
      <c r="J917" s="8"/>
      <c r="K917" s="8"/>
      <c r="L917" s="8"/>
      <c r="M917" s="8"/>
      <c r="N917" s="8"/>
      <c r="O917" s="8"/>
      <c r="P917" s="8"/>
      <c r="Q917" s="8"/>
      <c r="R917" s="8"/>
      <c r="S917" s="8"/>
      <c r="T917" s="11"/>
      <c r="U917" s="11"/>
      <c r="V917" s="11"/>
      <c r="W917" s="11"/>
      <c r="X917" s="11"/>
      <c r="Y917" s="11"/>
      <c r="Z917" s="11"/>
      <c r="AA917" s="8"/>
      <c r="AB917" s="8"/>
      <c r="AC917" s="8"/>
      <c r="AD917" s="11"/>
      <c r="AE917" s="11"/>
      <c r="AF917" s="11"/>
      <c r="AG917" s="11"/>
      <c r="AH917" s="11"/>
      <c r="AI917" s="11"/>
      <c r="AJ917" s="11"/>
      <c r="AK917" s="8"/>
      <c r="AL917" s="8"/>
      <c r="AM917" s="8"/>
      <c r="AN917" s="8"/>
      <c r="AO917" s="8"/>
    </row>
    <row r="918" ht="15.75" customHeight="1">
      <c r="A918" s="8"/>
      <c r="B918" s="8"/>
      <c r="C918" s="8"/>
      <c r="D918" s="8"/>
      <c r="E918" s="8"/>
      <c r="F918" s="8"/>
      <c r="G918" s="8"/>
      <c r="H918" s="8"/>
      <c r="I918" s="8"/>
      <c r="J918" s="8"/>
      <c r="K918" s="8"/>
      <c r="L918" s="8"/>
      <c r="M918" s="8"/>
      <c r="N918" s="8"/>
      <c r="O918" s="8"/>
      <c r="P918" s="8"/>
      <c r="Q918" s="8"/>
      <c r="R918" s="8"/>
      <c r="S918" s="8"/>
      <c r="T918" s="11"/>
      <c r="U918" s="11"/>
      <c r="V918" s="11"/>
      <c r="W918" s="11"/>
      <c r="X918" s="11"/>
      <c r="Y918" s="11"/>
      <c r="Z918" s="11"/>
      <c r="AA918" s="8"/>
      <c r="AB918" s="8"/>
      <c r="AC918" s="8"/>
      <c r="AD918" s="11"/>
      <c r="AE918" s="11"/>
      <c r="AF918" s="11"/>
      <c r="AG918" s="11"/>
      <c r="AH918" s="11"/>
      <c r="AI918" s="11"/>
      <c r="AJ918" s="11"/>
      <c r="AK918" s="8"/>
      <c r="AL918" s="8"/>
      <c r="AM918" s="8"/>
      <c r="AN918" s="8"/>
      <c r="AO918" s="8"/>
    </row>
    <row r="919" ht="15.75" customHeight="1">
      <c r="A919" s="8"/>
      <c r="B919" s="8"/>
      <c r="C919" s="8"/>
      <c r="D919" s="8"/>
      <c r="E919" s="8"/>
      <c r="F919" s="8"/>
      <c r="G919" s="8"/>
      <c r="H919" s="8"/>
      <c r="I919" s="8"/>
      <c r="J919" s="8"/>
      <c r="K919" s="8"/>
      <c r="L919" s="8"/>
      <c r="M919" s="8"/>
      <c r="N919" s="8"/>
      <c r="O919" s="8"/>
      <c r="P919" s="8"/>
      <c r="Q919" s="8"/>
      <c r="R919" s="8"/>
      <c r="S919" s="8"/>
      <c r="T919" s="11"/>
      <c r="U919" s="11"/>
      <c r="V919" s="11"/>
      <c r="W919" s="11"/>
      <c r="X919" s="11"/>
      <c r="Y919" s="11"/>
      <c r="Z919" s="11"/>
      <c r="AA919" s="8"/>
      <c r="AB919" s="8"/>
      <c r="AC919" s="8"/>
      <c r="AD919" s="11"/>
      <c r="AE919" s="11"/>
      <c r="AF919" s="11"/>
      <c r="AG919" s="11"/>
      <c r="AH919" s="11"/>
      <c r="AI919" s="11"/>
      <c r="AJ919" s="11"/>
      <c r="AK919" s="8"/>
      <c r="AL919" s="8"/>
      <c r="AM919" s="8"/>
      <c r="AN919" s="8"/>
      <c r="AO919" s="8"/>
    </row>
    <row r="920" ht="15.75" customHeight="1">
      <c r="A920" s="8"/>
      <c r="B920" s="8"/>
      <c r="C920" s="8"/>
      <c r="D920" s="8"/>
      <c r="E920" s="8"/>
      <c r="F920" s="8"/>
      <c r="G920" s="8"/>
      <c r="H920" s="8"/>
      <c r="I920" s="8"/>
      <c r="J920" s="8"/>
      <c r="K920" s="8"/>
      <c r="L920" s="8"/>
      <c r="M920" s="8"/>
      <c r="N920" s="8"/>
      <c r="O920" s="8"/>
      <c r="P920" s="8"/>
      <c r="Q920" s="8"/>
      <c r="R920" s="8"/>
      <c r="S920" s="8"/>
      <c r="T920" s="11"/>
      <c r="U920" s="11"/>
      <c r="V920" s="11"/>
      <c r="W920" s="11"/>
      <c r="X920" s="11"/>
      <c r="Y920" s="11"/>
      <c r="Z920" s="11"/>
      <c r="AA920" s="8"/>
      <c r="AB920" s="8"/>
      <c r="AC920" s="8"/>
      <c r="AD920" s="11"/>
      <c r="AE920" s="11"/>
      <c r="AF920" s="11"/>
      <c r="AG920" s="11"/>
      <c r="AH920" s="11"/>
      <c r="AI920" s="11"/>
      <c r="AJ920" s="11"/>
      <c r="AK920" s="8"/>
      <c r="AL920" s="8"/>
      <c r="AM920" s="8"/>
      <c r="AN920" s="8"/>
      <c r="AO920" s="8"/>
    </row>
    <row r="921" ht="15.75" customHeight="1">
      <c r="A921" s="8"/>
      <c r="B921" s="8"/>
      <c r="C921" s="8"/>
      <c r="D921" s="8"/>
      <c r="E921" s="8"/>
      <c r="F921" s="8"/>
      <c r="G921" s="8"/>
      <c r="H921" s="8"/>
      <c r="I921" s="8"/>
      <c r="J921" s="8"/>
      <c r="K921" s="8"/>
      <c r="L921" s="8"/>
      <c r="M921" s="8"/>
      <c r="N921" s="8"/>
      <c r="O921" s="8"/>
      <c r="P921" s="8"/>
      <c r="Q921" s="8"/>
      <c r="R921" s="8"/>
      <c r="S921" s="8"/>
      <c r="T921" s="11"/>
      <c r="U921" s="11"/>
      <c r="V921" s="11"/>
      <c r="W921" s="11"/>
      <c r="X921" s="11"/>
      <c r="Y921" s="11"/>
      <c r="Z921" s="11"/>
      <c r="AA921" s="8"/>
      <c r="AB921" s="8"/>
      <c r="AC921" s="8"/>
      <c r="AD921" s="11"/>
      <c r="AE921" s="11"/>
      <c r="AF921" s="11"/>
      <c r="AG921" s="11"/>
      <c r="AH921" s="11"/>
      <c r="AI921" s="11"/>
      <c r="AJ921" s="11"/>
      <c r="AK921" s="8"/>
      <c r="AL921" s="8"/>
      <c r="AM921" s="8"/>
      <c r="AN921" s="8"/>
      <c r="AO921" s="8"/>
    </row>
    <row r="922" ht="15.75" customHeight="1">
      <c r="A922" s="8"/>
      <c r="B922" s="8"/>
      <c r="C922" s="8"/>
      <c r="D922" s="8"/>
      <c r="E922" s="8"/>
      <c r="F922" s="8"/>
      <c r="G922" s="8"/>
      <c r="H922" s="8"/>
      <c r="I922" s="8"/>
      <c r="J922" s="8"/>
      <c r="K922" s="8"/>
      <c r="L922" s="8"/>
      <c r="M922" s="8"/>
      <c r="N922" s="8"/>
      <c r="O922" s="8"/>
      <c r="P922" s="8"/>
      <c r="Q922" s="8"/>
      <c r="R922" s="8"/>
      <c r="S922" s="8"/>
      <c r="T922" s="11"/>
      <c r="U922" s="11"/>
      <c r="V922" s="11"/>
      <c r="W922" s="11"/>
      <c r="X922" s="11"/>
      <c r="Y922" s="11"/>
      <c r="Z922" s="11"/>
      <c r="AA922" s="8"/>
      <c r="AB922" s="8"/>
      <c r="AC922" s="8"/>
      <c r="AD922" s="11"/>
      <c r="AE922" s="11"/>
      <c r="AF922" s="11"/>
      <c r="AG922" s="11"/>
      <c r="AH922" s="11"/>
      <c r="AI922" s="11"/>
      <c r="AJ922" s="11"/>
      <c r="AK922" s="8"/>
      <c r="AL922" s="8"/>
      <c r="AM922" s="8"/>
      <c r="AN922" s="8"/>
      <c r="AO922" s="8"/>
    </row>
    <row r="923" ht="15.75" customHeight="1">
      <c r="A923" s="8"/>
      <c r="B923" s="8"/>
      <c r="C923" s="8"/>
      <c r="D923" s="8"/>
      <c r="E923" s="8"/>
      <c r="F923" s="8"/>
      <c r="G923" s="8"/>
      <c r="H923" s="8"/>
      <c r="I923" s="8"/>
      <c r="J923" s="8"/>
      <c r="K923" s="8"/>
      <c r="L923" s="8"/>
      <c r="M923" s="8"/>
      <c r="N923" s="8"/>
      <c r="O923" s="8"/>
      <c r="P923" s="8"/>
      <c r="Q923" s="8"/>
      <c r="R923" s="8"/>
      <c r="S923" s="8"/>
      <c r="T923" s="11"/>
      <c r="U923" s="11"/>
      <c r="V923" s="11"/>
      <c r="W923" s="11"/>
      <c r="X923" s="11"/>
      <c r="Y923" s="11"/>
      <c r="Z923" s="11"/>
      <c r="AA923" s="8"/>
      <c r="AB923" s="8"/>
      <c r="AC923" s="8"/>
      <c r="AD923" s="11"/>
      <c r="AE923" s="11"/>
      <c r="AF923" s="11"/>
      <c r="AG923" s="11"/>
      <c r="AH923" s="11"/>
      <c r="AI923" s="11"/>
      <c r="AJ923" s="11"/>
      <c r="AK923" s="8"/>
      <c r="AL923" s="8"/>
      <c r="AM923" s="8"/>
      <c r="AN923" s="8"/>
      <c r="AO923" s="8"/>
    </row>
    <row r="924" ht="15.75" customHeight="1">
      <c r="A924" s="8"/>
      <c r="B924" s="8"/>
      <c r="C924" s="8"/>
      <c r="D924" s="8"/>
      <c r="E924" s="8"/>
      <c r="F924" s="8"/>
      <c r="G924" s="8"/>
      <c r="H924" s="8"/>
      <c r="I924" s="8"/>
      <c r="J924" s="8"/>
      <c r="K924" s="8"/>
      <c r="L924" s="8"/>
      <c r="M924" s="8"/>
      <c r="N924" s="8"/>
      <c r="O924" s="8"/>
      <c r="P924" s="8"/>
      <c r="Q924" s="8"/>
      <c r="R924" s="8"/>
      <c r="S924" s="8"/>
      <c r="T924" s="11"/>
      <c r="U924" s="11"/>
      <c r="V924" s="11"/>
      <c r="W924" s="11"/>
      <c r="X924" s="11"/>
      <c r="Y924" s="11"/>
      <c r="Z924" s="11"/>
      <c r="AA924" s="8"/>
      <c r="AB924" s="8"/>
      <c r="AC924" s="8"/>
      <c r="AD924" s="11"/>
      <c r="AE924" s="11"/>
      <c r="AF924" s="11"/>
      <c r="AG924" s="11"/>
      <c r="AH924" s="11"/>
      <c r="AI924" s="11"/>
      <c r="AJ924" s="11"/>
      <c r="AK924" s="8"/>
      <c r="AL924" s="8"/>
      <c r="AM924" s="8"/>
      <c r="AN924" s="8"/>
      <c r="AO924" s="8"/>
    </row>
    <row r="925" ht="15.75" customHeight="1">
      <c r="A925" s="8"/>
      <c r="B925" s="8"/>
      <c r="C925" s="8"/>
      <c r="D925" s="8"/>
      <c r="E925" s="8"/>
      <c r="F925" s="8"/>
      <c r="G925" s="8"/>
      <c r="H925" s="8"/>
      <c r="I925" s="8"/>
      <c r="J925" s="8"/>
      <c r="K925" s="8"/>
      <c r="L925" s="8"/>
      <c r="M925" s="8"/>
      <c r="N925" s="8"/>
      <c r="O925" s="8"/>
      <c r="P925" s="8"/>
      <c r="Q925" s="8"/>
      <c r="R925" s="8"/>
      <c r="S925" s="8"/>
      <c r="T925" s="11"/>
      <c r="U925" s="11"/>
      <c r="V925" s="11"/>
      <c r="W925" s="11"/>
      <c r="X925" s="11"/>
      <c r="Y925" s="11"/>
      <c r="Z925" s="11"/>
      <c r="AA925" s="8"/>
      <c r="AB925" s="8"/>
      <c r="AC925" s="8"/>
      <c r="AD925" s="11"/>
      <c r="AE925" s="11"/>
      <c r="AF925" s="11"/>
      <c r="AG925" s="11"/>
      <c r="AH925" s="11"/>
      <c r="AI925" s="11"/>
      <c r="AJ925" s="11"/>
      <c r="AK925" s="8"/>
      <c r="AL925" s="8"/>
      <c r="AM925" s="8"/>
      <c r="AN925" s="8"/>
      <c r="AO925" s="8"/>
    </row>
    <row r="926" ht="15.75" customHeight="1">
      <c r="A926" s="8"/>
      <c r="B926" s="8"/>
      <c r="C926" s="8"/>
      <c r="D926" s="8"/>
      <c r="E926" s="8"/>
      <c r="F926" s="8"/>
      <c r="G926" s="8"/>
      <c r="H926" s="8"/>
      <c r="I926" s="8"/>
      <c r="J926" s="8"/>
      <c r="K926" s="8"/>
      <c r="L926" s="8"/>
      <c r="M926" s="8"/>
      <c r="N926" s="8"/>
      <c r="O926" s="8"/>
      <c r="P926" s="8"/>
      <c r="Q926" s="8"/>
      <c r="R926" s="8"/>
      <c r="S926" s="8"/>
      <c r="T926" s="11"/>
      <c r="U926" s="11"/>
      <c r="V926" s="11"/>
      <c r="W926" s="11"/>
      <c r="X926" s="11"/>
      <c r="Y926" s="11"/>
      <c r="Z926" s="11"/>
      <c r="AA926" s="8"/>
      <c r="AB926" s="8"/>
      <c r="AC926" s="8"/>
      <c r="AD926" s="11"/>
      <c r="AE926" s="11"/>
      <c r="AF926" s="11"/>
      <c r="AG926" s="11"/>
      <c r="AH926" s="11"/>
      <c r="AI926" s="11"/>
      <c r="AJ926" s="11"/>
      <c r="AK926" s="8"/>
      <c r="AL926" s="8"/>
      <c r="AM926" s="8"/>
      <c r="AN926" s="8"/>
      <c r="AO926" s="8"/>
    </row>
    <row r="927" ht="15.75" customHeight="1">
      <c r="A927" s="8"/>
      <c r="B927" s="8"/>
      <c r="C927" s="8"/>
      <c r="D927" s="8"/>
      <c r="E927" s="8"/>
      <c r="F927" s="8"/>
      <c r="G927" s="8"/>
      <c r="H927" s="8"/>
      <c r="I927" s="8"/>
      <c r="J927" s="8"/>
      <c r="K927" s="8"/>
      <c r="L927" s="8"/>
      <c r="M927" s="8"/>
      <c r="N927" s="8"/>
      <c r="O927" s="8"/>
      <c r="P927" s="8"/>
      <c r="Q927" s="8"/>
      <c r="R927" s="8"/>
      <c r="S927" s="8"/>
      <c r="T927" s="11"/>
      <c r="U927" s="11"/>
      <c r="V927" s="11"/>
      <c r="W927" s="11"/>
      <c r="X927" s="11"/>
      <c r="Y927" s="11"/>
      <c r="Z927" s="11"/>
      <c r="AA927" s="8"/>
      <c r="AB927" s="8"/>
      <c r="AC927" s="8"/>
      <c r="AD927" s="11"/>
      <c r="AE927" s="11"/>
      <c r="AF927" s="11"/>
      <c r="AG927" s="11"/>
      <c r="AH927" s="11"/>
      <c r="AI927" s="11"/>
      <c r="AJ927" s="11"/>
      <c r="AK927" s="8"/>
      <c r="AL927" s="8"/>
      <c r="AM927" s="8"/>
      <c r="AN927" s="8"/>
      <c r="AO927" s="8"/>
    </row>
    <row r="928" ht="15.75" customHeight="1">
      <c r="A928" s="8"/>
      <c r="B928" s="8"/>
      <c r="C928" s="8"/>
      <c r="D928" s="8"/>
      <c r="E928" s="8"/>
      <c r="F928" s="8"/>
      <c r="G928" s="8"/>
      <c r="H928" s="8"/>
      <c r="I928" s="8"/>
      <c r="J928" s="8"/>
      <c r="K928" s="8"/>
      <c r="L928" s="8"/>
      <c r="M928" s="8"/>
      <c r="N928" s="8"/>
      <c r="O928" s="8"/>
      <c r="P928" s="8"/>
      <c r="Q928" s="8"/>
      <c r="R928" s="8"/>
      <c r="S928" s="8"/>
      <c r="T928" s="11"/>
      <c r="U928" s="11"/>
      <c r="V928" s="11"/>
      <c r="W928" s="11"/>
      <c r="X928" s="11"/>
      <c r="Y928" s="11"/>
      <c r="Z928" s="11"/>
      <c r="AA928" s="8"/>
      <c r="AB928" s="8"/>
      <c r="AC928" s="8"/>
      <c r="AD928" s="11"/>
      <c r="AE928" s="11"/>
      <c r="AF928" s="11"/>
      <c r="AG928" s="11"/>
      <c r="AH928" s="11"/>
      <c r="AI928" s="11"/>
      <c r="AJ928" s="11"/>
      <c r="AK928" s="8"/>
      <c r="AL928" s="8"/>
      <c r="AM928" s="8"/>
      <c r="AN928" s="8"/>
      <c r="AO928" s="8"/>
    </row>
    <row r="929" ht="15.75" customHeight="1">
      <c r="A929" s="8"/>
      <c r="B929" s="8"/>
      <c r="C929" s="8"/>
      <c r="D929" s="8"/>
      <c r="E929" s="8"/>
      <c r="F929" s="8"/>
      <c r="G929" s="8"/>
      <c r="H929" s="8"/>
      <c r="I929" s="8"/>
      <c r="J929" s="8"/>
      <c r="K929" s="8"/>
      <c r="L929" s="8"/>
      <c r="M929" s="8"/>
      <c r="N929" s="8"/>
      <c r="O929" s="8"/>
      <c r="P929" s="8"/>
      <c r="Q929" s="8"/>
      <c r="R929" s="8"/>
      <c r="S929" s="8"/>
      <c r="T929" s="11"/>
      <c r="U929" s="11"/>
      <c r="V929" s="11"/>
      <c r="W929" s="11"/>
      <c r="X929" s="11"/>
      <c r="Y929" s="11"/>
      <c r="Z929" s="11"/>
      <c r="AA929" s="8"/>
      <c r="AB929" s="8"/>
      <c r="AC929" s="8"/>
      <c r="AD929" s="11"/>
      <c r="AE929" s="11"/>
      <c r="AF929" s="11"/>
      <c r="AG929" s="11"/>
      <c r="AH929" s="11"/>
      <c r="AI929" s="11"/>
      <c r="AJ929" s="11"/>
      <c r="AK929" s="8"/>
      <c r="AL929" s="8"/>
      <c r="AM929" s="8"/>
      <c r="AN929" s="8"/>
      <c r="AO929" s="8"/>
    </row>
    <row r="930" ht="15.75" customHeight="1">
      <c r="A930" s="8"/>
      <c r="B930" s="8"/>
      <c r="C930" s="8"/>
      <c r="D930" s="8"/>
      <c r="E930" s="8"/>
      <c r="F930" s="8"/>
      <c r="G930" s="8"/>
      <c r="H930" s="8"/>
      <c r="I930" s="8"/>
      <c r="J930" s="8"/>
      <c r="K930" s="8"/>
      <c r="L930" s="8"/>
      <c r="M930" s="8"/>
      <c r="N930" s="8"/>
      <c r="O930" s="8"/>
      <c r="P930" s="8"/>
      <c r="Q930" s="8"/>
      <c r="R930" s="8"/>
      <c r="S930" s="8"/>
      <c r="T930" s="11"/>
      <c r="U930" s="11"/>
      <c r="V930" s="11"/>
      <c r="W930" s="11"/>
      <c r="X930" s="11"/>
      <c r="Y930" s="11"/>
      <c r="Z930" s="11"/>
      <c r="AA930" s="8"/>
      <c r="AB930" s="8"/>
      <c r="AC930" s="8"/>
      <c r="AD930" s="11"/>
      <c r="AE930" s="11"/>
      <c r="AF930" s="11"/>
      <c r="AG930" s="11"/>
      <c r="AH930" s="11"/>
      <c r="AI930" s="11"/>
      <c r="AJ930" s="11"/>
      <c r="AK930" s="8"/>
      <c r="AL930" s="8"/>
      <c r="AM930" s="8"/>
      <c r="AN930" s="8"/>
      <c r="AO930" s="8"/>
    </row>
    <row r="931" ht="15.75" customHeight="1">
      <c r="A931" s="8"/>
      <c r="B931" s="8"/>
      <c r="C931" s="8"/>
      <c r="D931" s="8"/>
      <c r="E931" s="8"/>
      <c r="F931" s="8"/>
      <c r="G931" s="8"/>
      <c r="H931" s="8"/>
      <c r="I931" s="8"/>
      <c r="J931" s="8"/>
      <c r="K931" s="8"/>
      <c r="L931" s="8"/>
      <c r="M931" s="8"/>
      <c r="N931" s="8"/>
      <c r="O931" s="8"/>
      <c r="P931" s="8"/>
      <c r="Q931" s="8"/>
      <c r="R931" s="8"/>
      <c r="S931" s="8"/>
      <c r="T931" s="11"/>
      <c r="U931" s="11"/>
      <c r="V931" s="11"/>
      <c r="W931" s="11"/>
      <c r="X931" s="11"/>
      <c r="Y931" s="11"/>
      <c r="Z931" s="11"/>
      <c r="AA931" s="8"/>
      <c r="AB931" s="8"/>
      <c r="AC931" s="8"/>
      <c r="AD931" s="11"/>
      <c r="AE931" s="11"/>
      <c r="AF931" s="11"/>
      <c r="AG931" s="11"/>
      <c r="AH931" s="11"/>
      <c r="AI931" s="11"/>
      <c r="AJ931" s="11"/>
      <c r="AK931" s="8"/>
      <c r="AL931" s="8"/>
      <c r="AM931" s="8"/>
      <c r="AN931" s="8"/>
      <c r="AO931" s="8"/>
    </row>
    <row r="932" ht="15.75" customHeight="1">
      <c r="A932" s="8"/>
      <c r="B932" s="8"/>
      <c r="C932" s="8"/>
      <c r="D932" s="8"/>
      <c r="E932" s="8"/>
      <c r="F932" s="8"/>
      <c r="G932" s="8"/>
      <c r="H932" s="8"/>
      <c r="I932" s="8"/>
      <c r="J932" s="8"/>
      <c r="K932" s="8"/>
      <c r="L932" s="8"/>
      <c r="M932" s="8"/>
      <c r="N932" s="8"/>
      <c r="O932" s="8"/>
      <c r="P932" s="8"/>
      <c r="Q932" s="8"/>
      <c r="R932" s="8"/>
      <c r="S932" s="8"/>
      <c r="T932" s="11"/>
      <c r="U932" s="11"/>
      <c r="V932" s="11"/>
      <c r="W932" s="11"/>
      <c r="X932" s="11"/>
      <c r="Y932" s="11"/>
      <c r="Z932" s="11"/>
      <c r="AA932" s="8"/>
      <c r="AB932" s="8"/>
      <c r="AC932" s="8"/>
      <c r="AD932" s="11"/>
      <c r="AE932" s="11"/>
      <c r="AF932" s="11"/>
      <c r="AG932" s="11"/>
      <c r="AH932" s="11"/>
      <c r="AI932" s="11"/>
      <c r="AJ932" s="11"/>
      <c r="AK932" s="8"/>
      <c r="AL932" s="8"/>
      <c r="AM932" s="8"/>
      <c r="AN932" s="8"/>
      <c r="AO932" s="8"/>
    </row>
    <row r="933" ht="15.75" customHeight="1">
      <c r="A933" s="8"/>
      <c r="B933" s="8"/>
      <c r="C933" s="8"/>
      <c r="D933" s="8"/>
      <c r="E933" s="8"/>
      <c r="F933" s="8"/>
      <c r="G933" s="8"/>
      <c r="H933" s="8"/>
      <c r="I933" s="8"/>
      <c r="J933" s="8"/>
      <c r="K933" s="8"/>
      <c r="L933" s="8"/>
      <c r="M933" s="8"/>
      <c r="N933" s="8"/>
      <c r="O933" s="8"/>
      <c r="P933" s="8"/>
      <c r="Q933" s="8"/>
      <c r="R933" s="8"/>
      <c r="S933" s="8"/>
      <c r="T933" s="11"/>
      <c r="U933" s="11"/>
      <c r="V933" s="11"/>
      <c r="W933" s="11"/>
      <c r="X933" s="11"/>
      <c r="Y933" s="11"/>
      <c r="Z933" s="11"/>
      <c r="AA933" s="8"/>
      <c r="AB933" s="8"/>
      <c r="AC933" s="8"/>
      <c r="AD933" s="11"/>
      <c r="AE933" s="11"/>
      <c r="AF933" s="11"/>
      <c r="AG933" s="11"/>
      <c r="AH933" s="11"/>
      <c r="AI933" s="11"/>
      <c r="AJ933" s="11"/>
      <c r="AK933" s="8"/>
      <c r="AL933" s="8"/>
      <c r="AM933" s="8"/>
      <c r="AN933" s="8"/>
      <c r="AO933" s="8"/>
    </row>
    <row r="934" ht="15.75" customHeight="1">
      <c r="A934" s="8"/>
      <c r="B934" s="8"/>
      <c r="C934" s="8"/>
      <c r="D934" s="8"/>
      <c r="E934" s="8"/>
      <c r="F934" s="8"/>
      <c r="G934" s="8"/>
      <c r="H934" s="8"/>
      <c r="I934" s="8"/>
      <c r="J934" s="8"/>
      <c r="K934" s="8"/>
      <c r="L934" s="8"/>
      <c r="M934" s="8"/>
      <c r="N934" s="8"/>
      <c r="O934" s="8"/>
      <c r="P934" s="8"/>
      <c r="Q934" s="8"/>
      <c r="R934" s="8"/>
      <c r="S934" s="8"/>
      <c r="T934" s="11"/>
      <c r="U934" s="11"/>
      <c r="V934" s="11"/>
      <c r="W934" s="11"/>
      <c r="X934" s="11"/>
      <c r="Y934" s="11"/>
      <c r="Z934" s="11"/>
      <c r="AA934" s="8"/>
      <c r="AB934" s="8"/>
      <c r="AC934" s="8"/>
      <c r="AD934" s="11"/>
      <c r="AE934" s="11"/>
      <c r="AF934" s="11"/>
      <c r="AG934" s="11"/>
      <c r="AH934" s="11"/>
      <c r="AI934" s="11"/>
      <c r="AJ934" s="11"/>
      <c r="AK934" s="8"/>
      <c r="AL934" s="8"/>
      <c r="AM934" s="8"/>
      <c r="AN934" s="8"/>
      <c r="AO934" s="8"/>
    </row>
    <row r="935" ht="15.75" customHeight="1">
      <c r="A935" s="8"/>
      <c r="B935" s="8"/>
      <c r="C935" s="8"/>
      <c r="D935" s="8"/>
      <c r="E935" s="8"/>
      <c r="F935" s="8"/>
      <c r="G935" s="8"/>
      <c r="H935" s="8"/>
      <c r="I935" s="8"/>
      <c r="J935" s="8"/>
      <c r="K935" s="8"/>
      <c r="L935" s="8"/>
      <c r="M935" s="8"/>
      <c r="N935" s="8"/>
      <c r="O935" s="8"/>
      <c r="P935" s="8"/>
      <c r="Q935" s="8"/>
      <c r="R935" s="8"/>
      <c r="S935" s="8"/>
      <c r="T935" s="11"/>
      <c r="U935" s="11"/>
      <c r="V935" s="11"/>
      <c r="W935" s="11"/>
      <c r="X935" s="11"/>
      <c r="Y935" s="11"/>
      <c r="Z935" s="11"/>
      <c r="AA935" s="8"/>
      <c r="AB935" s="8"/>
      <c r="AC935" s="8"/>
      <c r="AD935" s="11"/>
      <c r="AE935" s="11"/>
      <c r="AF935" s="11"/>
      <c r="AG935" s="11"/>
      <c r="AH935" s="11"/>
      <c r="AI935" s="11"/>
      <c r="AJ935" s="11"/>
      <c r="AK935" s="8"/>
      <c r="AL935" s="8"/>
      <c r="AM935" s="8"/>
      <c r="AN935" s="8"/>
      <c r="AO935" s="8"/>
    </row>
    <row r="936" ht="15.75" customHeight="1">
      <c r="A936" s="8"/>
      <c r="B936" s="8"/>
      <c r="C936" s="8"/>
      <c r="D936" s="8"/>
      <c r="E936" s="8"/>
      <c r="F936" s="8"/>
      <c r="G936" s="8"/>
      <c r="H936" s="8"/>
      <c r="I936" s="8"/>
      <c r="J936" s="8"/>
      <c r="K936" s="8"/>
      <c r="L936" s="8"/>
      <c r="M936" s="8"/>
      <c r="N936" s="8"/>
      <c r="O936" s="8"/>
      <c r="P936" s="8"/>
      <c r="Q936" s="8"/>
      <c r="R936" s="8"/>
      <c r="S936" s="8"/>
      <c r="T936" s="11"/>
      <c r="U936" s="11"/>
      <c r="V936" s="11"/>
      <c r="W936" s="11"/>
      <c r="X936" s="11"/>
      <c r="Y936" s="11"/>
      <c r="Z936" s="11"/>
      <c r="AA936" s="8"/>
      <c r="AB936" s="8"/>
      <c r="AC936" s="8"/>
      <c r="AD936" s="11"/>
      <c r="AE936" s="11"/>
      <c r="AF936" s="11"/>
      <c r="AG936" s="11"/>
      <c r="AH936" s="11"/>
      <c r="AI936" s="11"/>
      <c r="AJ936" s="11"/>
      <c r="AK936" s="8"/>
      <c r="AL936" s="8"/>
      <c r="AM936" s="8"/>
      <c r="AN936" s="8"/>
      <c r="AO936" s="8"/>
    </row>
    <row r="937" ht="15.75" customHeight="1">
      <c r="A937" s="8"/>
      <c r="B937" s="8"/>
      <c r="C937" s="8"/>
      <c r="D937" s="8"/>
      <c r="E937" s="8"/>
      <c r="F937" s="8"/>
      <c r="G937" s="8"/>
      <c r="H937" s="8"/>
      <c r="I937" s="8"/>
      <c r="J937" s="8"/>
      <c r="K937" s="8"/>
      <c r="L937" s="8"/>
      <c r="M937" s="8"/>
      <c r="N937" s="8"/>
      <c r="O937" s="8"/>
      <c r="P937" s="8"/>
      <c r="Q937" s="8"/>
      <c r="R937" s="8"/>
      <c r="S937" s="8"/>
      <c r="T937" s="11"/>
      <c r="U937" s="11"/>
      <c r="V937" s="11"/>
      <c r="W937" s="11"/>
      <c r="X937" s="11"/>
      <c r="Y937" s="11"/>
      <c r="Z937" s="11"/>
      <c r="AA937" s="8"/>
      <c r="AB937" s="8"/>
      <c r="AC937" s="8"/>
      <c r="AD937" s="11"/>
      <c r="AE937" s="11"/>
      <c r="AF937" s="11"/>
      <c r="AG937" s="11"/>
      <c r="AH937" s="11"/>
      <c r="AI937" s="11"/>
      <c r="AJ937" s="11"/>
      <c r="AK937" s="8"/>
      <c r="AL937" s="8"/>
      <c r="AM937" s="8"/>
      <c r="AN937" s="8"/>
      <c r="AO937" s="8"/>
    </row>
    <row r="938" ht="15.75" customHeight="1">
      <c r="A938" s="8"/>
      <c r="B938" s="8"/>
      <c r="C938" s="8"/>
      <c r="D938" s="8"/>
      <c r="E938" s="8"/>
      <c r="F938" s="8"/>
      <c r="G938" s="8"/>
      <c r="H938" s="8"/>
      <c r="I938" s="8"/>
      <c r="J938" s="8"/>
      <c r="K938" s="8"/>
      <c r="L938" s="8"/>
      <c r="M938" s="8"/>
      <c r="N938" s="8"/>
      <c r="O938" s="8"/>
      <c r="P938" s="8"/>
      <c r="Q938" s="8"/>
      <c r="R938" s="8"/>
      <c r="S938" s="8"/>
      <c r="T938" s="11"/>
      <c r="U938" s="11"/>
      <c r="V938" s="11"/>
      <c r="W938" s="11"/>
      <c r="X938" s="11"/>
      <c r="Y938" s="11"/>
      <c r="Z938" s="11"/>
      <c r="AA938" s="8"/>
      <c r="AB938" s="8"/>
      <c r="AC938" s="8"/>
      <c r="AD938" s="11"/>
      <c r="AE938" s="11"/>
      <c r="AF938" s="11"/>
      <c r="AG938" s="11"/>
      <c r="AH938" s="11"/>
      <c r="AI938" s="11"/>
      <c r="AJ938" s="11"/>
      <c r="AK938" s="8"/>
      <c r="AL938" s="8"/>
      <c r="AM938" s="8"/>
      <c r="AN938" s="8"/>
      <c r="AO938" s="8"/>
    </row>
    <row r="939" ht="15.75" customHeight="1">
      <c r="A939" s="8"/>
      <c r="B939" s="8"/>
      <c r="C939" s="8"/>
      <c r="D939" s="8"/>
      <c r="E939" s="8"/>
      <c r="F939" s="8"/>
      <c r="G939" s="8"/>
      <c r="H939" s="8"/>
      <c r="I939" s="8"/>
      <c r="J939" s="8"/>
      <c r="K939" s="8"/>
      <c r="L939" s="8"/>
      <c r="M939" s="8"/>
      <c r="N939" s="8"/>
      <c r="O939" s="8"/>
      <c r="P939" s="8"/>
      <c r="Q939" s="8"/>
      <c r="R939" s="8"/>
      <c r="S939" s="8"/>
      <c r="T939" s="11"/>
      <c r="U939" s="11"/>
      <c r="V939" s="11"/>
      <c r="W939" s="11"/>
      <c r="X939" s="11"/>
      <c r="Y939" s="11"/>
      <c r="Z939" s="11"/>
      <c r="AA939" s="8"/>
      <c r="AB939" s="8"/>
      <c r="AC939" s="8"/>
      <c r="AD939" s="11"/>
      <c r="AE939" s="11"/>
      <c r="AF939" s="11"/>
      <c r="AG939" s="11"/>
      <c r="AH939" s="11"/>
      <c r="AI939" s="11"/>
      <c r="AJ939" s="11"/>
      <c r="AK939" s="8"/>
      <c r="AL939" s="8"/>
      <c r="AM939" s="8"/>
      <c r="AN939" s="8"/>
      <c r="AO939" s="8"/>
    </row>
    <row r="940" ht="15.75" customHeight="1">
      <c r="A940" s="8"/>
      <c r="B940" s="8"/>
      <c r="C940" s="8"/>
      <c r="D940" s="8"/>
      <c r="E940" s="8"/>
      <c r="F940" s="8"/>
      <c r="G940" s="8"/>
      <c r="H940" s="8"/>
      <c r="I940" s="8"/>
      <c r="J940" s="8"/>
      <c r="K940" s="8"/>
      <c r="L940" s="8"/>
      <c r="M940" s="8"/>
      <c r="N940" s="8"/>
      <c r="O940" s="8"/>
      <c r="P940" s="8"/>
      <c r="Q940" s="8"/>
      <c r="R940" s="8"/>
      <c r="S940" s="8"/>
      <c r="T940" s="11"/>
      <c r="U940" s="11"/>
      <c r="V940" s="11"/>
      <c r="W940" s="11"/>
      <c r="X940" s="11"/>
      <c r="Y940" s="11"/>
      <c r="Z940" s="11"/>
      <c r="AA940" s="8"/>
      <c r="AB940" s="8"/>
      <c r="AC940" s="8"/>
      <c r="AD940" s="11"/>
      <c r="AE940" s="11"/>
      <c r="AF940" s="11"/>
      <c r="AG940" s="11"/>
      <c r="AH940" s="11"/>
      <c r="AI940" s="11"/>
      <c r="AJ940" s="11"/>
      <c r="AK940" s="8"/>
      <c r="AL940" s="8"/>
      <c r="AM940" s="8"/>
      <c r="AN940" s="8"/>
      <c r="AO940" s="8"/>
    </row>
    <row r="941" ht="15.75" customHeight="1">
      <c r="A941" s="8"/>
      <c r="B941" s="8"/>
      <c r="C941" s="8"/>
      <c r="D941" s="8"/>
      <c r="E941" s="8"/>
      <c r="F941" s="8"/>
      <c r="G941" s="8"/>
      <c r="H941" s="8"/>
      <c r="I941" s="8"/>
      <c r="J941" s="8"/>
      <c r="K941" s="8"/>
      <c r="L941" s="8"/>
      <c r="M941" s="8"/>
      <c r="N941" s="8"/>
      <c r="O941" s="8"/>
      <c r="P941" s="8"/>
      <c r="Q941" s="8"/>
      <c r="R941" s="8"/>
      <c r="S941" s="8"/>
      <c r="T941" s="11"/>
      <c r="U941" s="11"/>
      <c r="V941" s="11"/>
      <c r="W941" s="11"/>
      <c r="X941" s="11"/>
      <c r="Y941" s="11"/>
      <c r="Z941" s="11"/>
      <c r="AA941" s="8"/>
      <c r="AB941" s="8"/>
      <c r="AC941" s="8"/>
      <c r="AD941" s="11"/>
      <c r="AE941" s="11"/>
      <c r="AF941" s="11"/>
      <c r="AG941" s="11"/>
      <c r="AH941" s="11"/>
      <c r="AI941" s="11"/>
      <c r="AJ941" s="11"/>
      <c r="AK941" s="8"/>
      <c r="AL941" s="8"/>
      <c r="AM941" s="8"/>
      <c r="AN941" s="8"/>
      <c r="AO941" s="8"/>
    </row>
    <row r="942" ht="15.75" customHeight="1">
      <c r="A942" s="8"/>
      <c r="B942" s="8"/>
      <c r="C942" s="8"/>
      <c r="D942" s="8"/>
      <c r="E942" s="8"/>
      <c r="F942" s="8"/>
      <c r="G942" s="8"/>
      <c r="H942" s="8"/>
      <c r="I942" s="8"/>
      <c r="J942" s="8"/>
      <c r="K942" s="8"/>
      <c r="L942" s="8"/>
      <c r="M942" s="8"/>
      <c r="N942" s="8"/>
      <c r="O942" s="8"/>
      <c r="P942" s="8"/>
      <c r="Q942" s="8"/>
      <c r="R942" s="8"/>
      <c r="S942" s="8"/>
      <c r="T942" s="11"/>
      <c r="U942" s="11"/>
      <c r="V942" s="11"/>
      <c r="W942" s="11"/>
      <c r="X942" s="11"/>
      <c r="Y942" s="11"/>
      <c r="Z942" s="11"/>
      <c r="AA942" s="8"/>
      <c r="AB942" s="8"/>
      <c r="AC942" s="8"/>
      <c r="AD942" s="11"/>
      <c r="AE942" s="11"/>
      <c r="AF942" s="11"/>
      <c r="AG942" s="11"/>
      <c r="AH942" s="11"/>
      <c r="AI942" s="11"/>
      <c r="AJ942" s="11"/>
      <c r="AK942" s="8"/>
      <c r="AL942" s="8"/>
      <c r="AM942" s="8"/>
      <c r="AN942" s="8"/>
      <c r="AO942" s="8"/>
    </row>
    <row r="943" ht="15.75" customHeight="1">
      <c r="A943" s="8"/>
      <c r="B943" s="8"/>
      <c r="C943" s="8"/>
      <c r="D943" s="8"/>
      <c r="E943" s="8"/>
      <c r="F943" s="8"/>
      <c r="G943" s="8"/>
      <c r="H943" s="8"/>
      <c r="I943" s="8"/>
      <c r="J943" s="8"/>
      <c r="K943" s="8"/>
      <c r="L943" s="8"/>
      <c r="M943" s="8"/>
      <c r="N943" s="8"/>
      <c r="O943" s="8"/>
      <c r="P943" s="8"/>
      <c r="Q943" s="8"/>
      <c r="R943" s="8"/>
      <c r="S943" s="8"/>
      <c r="T943" s="11"/>
      <c r="U943" s="11"/>
      <c r="V943" s="11"/>
      <c r="W943" s="11"/>
      <c r="X943" s="11"/>
      <c r="Y943" s="11"/>
      <c r="Z943" s="11"/>
      <c r="AA943" s="8"/>
      <c r="AB943" s="8"/>
      <c r="AC943" s="8"/>
      <c r="AD943" s="11"/>
      <c r="AE943" s="11"/>
      <c r="AF943" s="11"/>
      <c r="AG943" s="11"/>
      <c r="AH943" s="11"/>
      <c r="AI943" s="11"/>
      <c r="AJ943" s="11"/>
      <c r="AK943" s="8"/>
      <c r="AL943" s="8"/>
      <c r="AM943" s="8"/>
      <c r="AN943" s="8"/>
      <c r="AO943" s="8"/>
    </row>
    <row r="944" ht="15.75" customHeight="1">
      <c r="A944" s="8"/>
      <c r="B944" s="8"/>
      <c r="C944" s="8"/>
      <c r="D944" s="8"/>
      <c r="E944" s="8"/>
      <c r="F944" s="8"/>
      <c r="G944" s="8"/>
      <c r="H944" s="8"/>
      <c r="I944" s="8"/>
      <c r="J944" s="8"/>
      <c r="K944" s="8"/>
      <c r="L944" s="8"/>
      <c r="M944" s="8"/>
      <c r="N944" s="8"/>
      <c r="O944" s="8"/>
      <c r="P944" s="8"/>
      <c r="Q944" s="8"/>
      <c r="R944" s="8"/>
      <c r="S944" s="8"/>
      <c r="T944" s="11"/>
      <c r="U944" s="11"/>
      <c r="V944" s="11"/>
      <c r="W944" s="11"/>
      <c r="X944" s="11"/>
      <c r="Y944" s="11"/>
      <c r="Z944" s="11"/>
      <c r="AA944" s="8"/>
      <c r="AB944" s="8"/>
      <c r="AC944" s="8"/>
      <c r="AD944" s="11"/>
      <c r="AE944" s="11"/>
      <c r="AF944" s="11"/>
      <c r="AG944" s="11"/>
      <c r="AH944" s="11"/>
      <c r="AI944" s="11"/>
      <c r="AJ944" s="11"/>
      <c r="AK944" s="8"/>
      <c r="AL944" s="8"/>
      <c r="AM944" s="8"/>
      <c r="AN944" s="8"/>
      <c r="AO944" s="8"/>
    </row>
    <row r="945" ht="15.75" customHeight="1">
      <c r="A945" s="8"/>
      <c r="B945" s="8"/>
      <c r="C945" s="8"/>
      <c r="D945" s="8"/>
      <c r="E945" s="8"/>
      <c r="F945" s="8"/>
      <c r="G945" s="8"/>
      <c r="H945" s="8"/>
      <c r="I945" s="8"/>
      <c r="J945" s="8"/>
      <c r="K945" s="8"/>
      <c r="L945" s="8"/>
      <c r="M945" s="8"/>
      <c r="N945" s="8"/>
      <c r="O945" s="8"/>
      <c r="P945" s="8"/>
      <c r="Q945" s="8"/>
      <c r="R945" s="8"/>
      <c r="S945" s="8"/>
      <c r="T945" s="11"/>
      <c r="U945" s="11"/>
      <c r="V945" s="11"/>
      <c r="W945" s="11"/>
      <c r="X945" s="11"/>
      <c r="Y945" s="11"/>
      <c r="Z945" s="11"/>
      <c r="AA945" s="8"/>
      <c r="AB945" s="8"/>
      <c r="AC945" s="8"/>
      <c r="AD945" s="11"/>
      <c r="AE945" s="11"/>
      <c r="AF945" s="11"/>
      <c r="AG945" s="11"/>
      <c r="AH945" s="11"/>
      <c r="AI945" s="11"/>
      <c r="AJ945" s="11"/>
      <c r="AK945" s="8"/>
      <c r="AL945" s="8"/>
      <c r="AM945" s="8"/>
      <c r="AN945" s="8"/>
      <c r="AO945" s="8"/>
    </row>
    <row r="946" ht="15.75" customHeight="1">
      <c r="A946" s="8"/>
      <c r="B946" s="8"/>
      <c r="C946" s="8"/>
      <c r="D946" s="8"/>
      <c r="E946" s="8"/>
      <c r="F946" s="8"/>
      <c r="G946" s="8"/>
      <c r="H946" s="8"/>
      <c r="I946" s="8"/>
      <c r="J946" s="8"/>
      <c r="K946" s="8"/>
      <c r="L946" s="8"/>
      <c r="M946" s="8"/>
      <c r="N946" s="8"/>
      <c r="O946" s="8"/>
      <c r="P946" s="8"/>
      <c r="Q946" s="8"/>
      <c r="R946" s="8"/>
      <c r="S946" s="8"/>
      <c r="T946" s="11"/>
      <c r="U946" s="11"/>
      <c r="V946" s="11"/>
      <c r="W946" s="11"/>
      <c r="X946" s="11"/>
      <c r="Y946" s="11"/>
      <c r="Z946" s="11"/>
      <c r="AA946" s="8"/>
      <c r="AB946" s="8"/>
      <c r="AC946" s="8"/>
      <c r="AD946" s="11"/>
      <c r="AE946" s="11"/>
      <c r="AF946" s="11"/>
      <c r="AG946" s="11"/>
      <c r="AH946" s="11"/>
      <c r="AI946" s="11"/>
      <c r="AJ946" s="11"/>
      <c r="AK946" s="8"/>
      <c r="AL946" s="8"/>
      <c r="AM946" s="8"/>
      <c r="AN946" s="8"/>
      <c r="AO946" s="8"/>
    </row>
    <row r="947" ht="15.75" customHeight="1">
      <c r="A947" s="8"/>
      <c r="B947" s="8"/>
      <c r="C947" s="8"/>
      <c r="D947" s="8"/>
      <c r="E947" s="8"/>
      <c r="F947" s="8"/>
      <c r="G947" s="8"/>
      <c r="H947" s="8"/>
      <c r="I947" s="8"/>
      <c r="J947" s="8"/>
      <c r="K947" s="8"/>
      <c r="L947" s="8"/>
      <c r="M947" s="8"/>
      <c r="N947" s="8"/>
      <c r="O947" s="8"/>
      <c r="P947" s="8"/>
      <c r="Q947" s="8"/>
      <c r="R947" s="8"/>
      <c r="S947" s="8"/>
      <c r="T947" s="11"/>
      <c r="U947" s="11"/>
      <c r="V947" s="11"/>
      <c r="W947" s="11"/>
      <c r="X947" s="11"/>
      <c r="Y947" s="11"/>
      <c r="Z947" s="11"/>
      <c r="AA947" s="8"/>
      <c r="AB947" s="8"/>
      <c r="AC947" s="8"/>
      <c r="AD947" s="11"/>
      <c r="AE947" s="11"/>
      <c r="AF947" s="11"/>
      <c r="AG947" s="11"/>
      <c r="AH947" s="11"/>
      <c r="AI947" s="11"/>
      <c r="AJ947" s="11"/>
      <c r="AK947" s="8"/>
      <c r="AL947" s="8"/>
      <c r="AM947" s="8"/>
      <c r="AN947" s="8"/>
      <c r="AO947" s="8"/>
    </row>
    <row r="948" ht="15.75" customHeight="1">
      <c r="A948" s="8"/>
      <c r="B948" s="8"/>
      <c r="C948" s="8"/>
      <c r="D948" s="8"/>
      <c r="E948" s="8"/>
      <c r="F948" s="8"/>
      <c r="G948" s="8"/>
      <c r="H948" s="8"/>
      <c r="I948" s="8"/>
      <c r="J948" s="8"/>
      <c r="K948" s="8"/>
      <c r="L948" s="8"/>
      <c r="M948" s="8"/>
      <c r="N948" s="8"/>
      <c r="O948" s="8"/>
      <c r="P948" s="8"/>
      <c r="Q948" s="8"/>
      <c r="R948" s="8"/>
      <c r="S948" s="8"/>
      <c r="T948" s="11"/>
      <c r="U948" s="11"/>
      <c r="V948" s="11"/>
      <c r="W948" s="11"/>
      <c r="X948" s="11"/>
      <c r="Y948" s="11"/>
      <c r="Z948" s="11"/>
      <c r="AA948" s="8"/>
      <c r="AB948" s="8"/>
      <c r="AC948" s="8"/>
      <c r="AD948" s="11"/>
      <c r="AE948" s="11"/>
      <c r="AF948" s="11"/>
      <c r="AG948" s="11"/>
      <c r="AH948" s="11"/>
      <c r="AI948" s="11"/>
      <c r="AJ948" s="11"/>
      <c r="AK948" s="8"/>
      <c r="AL948" s="8"/>
      <c r="AM948" s="8"/>
      <c r="AN948" s="8"/>
      <c r="AO948" s="8"/>
    </row>
    <row r="949" ht="15.75" customHeight="1">
      <c r="A949" s="8"/>
      <c r="B949" s="8"/>
      <c r="C949" s="8"/>
      <c r="D949" s="8"/>
      <c r="E949" s="8"/>
      <c r="F949" s="8"/>
      <c r="G949" s="8"/>
      <c r="H949" s="8"/>
      <c r="I949" s="8"/>
      <c r="J949" s="8"/>
      <c r="K949" s="8"/>
      <c r="L949" s="8"/>
      <c r="M949" s="8"/>
      <c r="N949" s="8"/>
      <c r="O949" s="8"/>
      <c r="P949" s="8"/>
      <c r="Q949" s="8"/>
      <c r="R949" s="8"/>
      <c r="S949" s="8"/>
      <c r="T949" s="11"/>
      <c r="U949" s="11"/>
      <c r="V949" s="11"/>
      <c r="W949" s="11"/>
      <c r="X949" s="11"/>
      <c r="Y949" s="11"/>
      <c r="Z949" s="11"/>
      <c r="AA949" s="8"/>
      <c r="AB949" s="8"/>
      <c r="AC949" s="8"/>
      <c r="AD949" s="11"/>
      <c r="AE949" s="11"/>
      <c r="AF949" s="11"/>
      <c r="AG949" s="11"/>
      <c r="AH949" s="11"/>
      <c r="AI949" s="11"/>
      <c r="AJ949" s="11"/>
      <c r="AK949" s="8"/>
      <c r="AL949" s="8"/>
      <c r="AM949" s="8"/>
      <c r="AN949" s="8"/>
      <c r="AO949" s="8"/>
    </row>
    <row r="950" ht="15.75" customHeight="1">
      <c r="A950" s="8"/>
      <c r="B950" s="8"/>
      <c r="C950" s="8"/>
      <c r="D950" s="8"/>
      <c r="E950" s="8"/>
      <c r="F950" s="8"/>
      <c r="G950" s="8"/>
      <c r="H950" s="8"/>
      <c r="I950" s="8"/>
      <c r="J950" s="8"/>
      <c r="K950" s="8"/>
      <c r="L950" s="8"/>
      <c r="M950" s="8"/>
      <c r="N950" s="8"/>
      <c r="O950" s="8"/>
      <c r="P950" s="8"/>
      <c r="Q950" s="8"/>
      <c r="R950" s="8"/>
      <c r="S950" s="8"/>
      <c r="T950" s="11"/>
      <c r="U950" s="11"/>
      <c r="V950" s="11"/>
      <c r="W950" s="11"/>
      <c r="X950" s="11"/>
      <c r="Y950" s="11"/>
      <c r="Z950" s="11"/>
      <c r="AA950" s="8"/>
      <c r="AB950" s="8"/>
      <c r="AC950" s="8"/>
      <c r="AD950" s="11"/>
      <c r="AE950" s="11"/>
      <c r="AF950" s="11"/>
      <c r="AG950" s="11"/>
      <c r="AH950" s="11"/>
      <c r="AI950" s="11"/>
      <c r="AJ950" s="11"/>
      <c r="AK950" s="8"/>
      <c r="AL950" s="8"/>
      <c r="AM950" s="8"/>
      <c r="AN950" s="8"/>
      <c r="AO950" s="8"/>
    </row>
    <row r="951" ht="15.75" customHeight="1">
      <c r="A951" s="8"/>
      <c r="B951" s="8"/>
      <c r="C951" s="8"/>
      <c r="D951" s="8"/>
      <c r="E951" s="8"/>
      <c r="F951" s="8"/>
      <c r="G951" s="8"/>
      <c r="H951" s="8"/>
      <c r="I951" s="8"/>
      <c r="J951" s="8"/>
      <c r="K951" s="8"/>
      <c r="L951" s="8"/>
      <c r="M951" s="8"/>
      <c r="N951" s="8"/>
      <c r="O951" s="8"/>
      <c r="P951" s="8"/>
      <c r="Q951" s="8"/>
      <c r="R951" s="8"/>
      <c r="S951" s="8"/>
      <c r="T951" s="11"/>
      <c r="U951" s="11"/>
      <c r="V951" s="11"/>
      <c r="W951" s="11"/>
      <c r="X951" s="11"/>
      <c r="Y951" s="11"/>
      <c r="Z951" s="11"/>
      <c r="AA951" s="8"/>
      <c r="AB951" s="8"/>
      <c r="AC951" s="8"/>
      <c r="AD951" s="11"/>
      <c r="AE951" s="11"/>
      <c r="AF951" s="11"/>
      <c r="AG951" s="11"/>
      <c r="AH951" s="11"/>
      <c r="AI951" s="11"/>
      <c r="AJ951" s="11"/>
      <c r="AK951" s="8"/>
      <c r="AL951" s="8"/>
      <c r="AM951" s="8"/>
      <c r="AN951" s="8"/>
      <c r="AO951" s="8"/>
    </row>
    <row r="952" ht="15.75" customHeight="1">
      <c r="A952" s="8"/>
      <c r="B952" s="8"/>
      <c r="C952" s="8"/>
      <c r="D952" s="8"/>
      <c r="E952" s="8"/>
      <c r="F952" s="8"/>
      <c r="G952" s="8"/>
      <c r="H952" s="8"/>
      <c r="I952" s="8"/>
      <c r="J952" s="8"/>
      <c r="K952" s="8"/>
      <c r="L952" s="8"/>
      <c r="M952" s="8"/>
      <c r="N952" s="8"/>
      <c r="O952" s="8"/>
      <c r="P952" s="8"/>
      <c r="Q952" s="8"/>
      <c r="R952" s="8"/>
      <c r="S952" s="8"/>
      <c r="T952" s="11"/>
      <c r="U952" s="11"/>
      <c r="V952" s="11"/>
      <c r="W952" s="11"/>
      <c r="X952" s="11"/>
      <c r="Y952" s="11"/>
      <c r="Z952" s="11"/>
      <c r="AA952" s="8"/>
      <c r="AB952" s="8"/>
      <c r="AC952" s="8"/>
      <c r="AD952" s="11"/>
      <c r="AE952" s="11"/>
      <c r="AF952" s="11"/>
      <c r="AG952" s="11"/>
      <c r="AH952" s="11"/>
      <c r="AI952" s="11"/>
      <c r="AJ952" s="11"/>
      <c r="AK952" s="8"/>
      <c r="AL952" s="8"/>
      <c r="AM952" s="8"/>
      <c r="AN952" s="8"/>
      <c r="AO952" s="8"/>
    </row>
    <row r="953" ht="15.75" customHeight="1">
      <c r="A953" s="8"/>
      <c r="B953" s="8"/>
      <c r="C953" s="8"/>
      <c r="D953" s="8"/>
      <c r="E953" s="8"/>
      <c r="F953" s="8"/>
      <c r="G953" s="8"/>
      <c r="H953" s="8"/>
      <c r="I953" s="8"/>
      <c r="J953" s="8"/>
      <c r="K953" s="8"/>
      <c r="L953" s="8"/>
      <c r="M953" s="8"/>
      <c r="N953" s="8"/>
      <c r="O953" s="8"/>
      <c r="P953" s="8"/>
      <c r="Q953" s="8"/>
      <c r="R953" s="8"/>
      <c r="S953" s="8"/>
      <c r="T953" s="11"/>
      <c r="U953" s="11"/>
      <c r="V953" s="11"/>
      <c r="W953" s="11"/>
      <c r="X953" s="11"/>
      <c r="Y953" s="11"/>
      <c r="Z953" s="11"/>
      <c r="AA953" s="8"/>
      <c r="AB953" s="8"/>
      <c r="AC953" s="8"/>
      <c r="AD953" s="11"/>
      <c r="AE953" s="11"/>
      <c r="AF953" s="11"/>
      <c r="AG953" s="11"/>
      <c r="AH953" s="11"/>
      <c r="AI953" s="11"/>
      <c r="AJ953" s="11"/>
      <c r="AK953" s="8"/>
      <c r="AL953" s="8"/>
      <c r="AM953" s="8"/>
      <c r="AN953" s="8"/>
      <c r="AO953" s="8"/>
    </row>
    <row r="954" ht="15.75" customHeight="1">
      <c r="A954" s="8"/>
      <c r="B954" s="8"/>
      <c r="C954" s="8"/>
      <c r="D954" s="8"/>
      <c r="E954" s="8"/>
      <c r="F954" s="8"/>
      <c r="G954" s="8"/>
      <c r="H954" s="8"/>
      <c r="I954" s="8"/>
      <c r="J954" s="8"/>
      <c r="K954" s="8"/>
      <c r="L954" s="8"/>
      <c r="M954" s="8"/>
      <c r="N954" s="8"/>
      <c r="O954" s="8"/>
      <c r="P954" s="8"/>
      <c r="Q954" s="8"/>
      <c r="R954" s="8"/>
      <c r="S954" s="8"/>
      <c r="T954" s="11"/>
      <c r="U954" s="11"/>
      <c r="V954" s="11"/>
      <c r="W954" s="11"/>
      <c r="X954" s="11"/>
      <c r="Y954" s="11"/>
      <c r="Z954" s="11"/>
      <c r="AA954" s="8"/>
      <c r="AB954" s="8"/>
      <c r="AC954" s="8"/>
      <c r="AD954" s="11"/>
      <c r="AE954" s="11"/>
      <c r="AF954" s="11"/>
      <c r="AG954" s="11"/>
      <c r="AH954" s="11"/>
      <c r="AI954" s="11"/>
      <c r="AJ954" s="11"/>
      <c r="AK954" s="8"/>
      <c r="AL954" s="8"/>
      <c r="AM954" s="8"/>
      <c r="AN954" s="8"/>
      <c r="AO954" s="8"/>
    </row>
    <row r="955" ht="15.75" customHeight="1">
      <c r="A955" s="8"/>
      <c r="B955" s="8"/>
      <c r="C955" s="8"/>
      <c r="D955" s="8"/>
      <c r="E955" s="8"/>
      <c r="F955" s="8"/>
      <c r="G955" s="8"/>
      <c r="H955" s="8"/>
      <c r="I955" s="8"/>
      <c r="J955" s="8"/>
      <c r="K955" s="8"/>
      <c r="L955" s="8"/>
      <c r="M955" s="8"/>
      <c r="N955" s="8"/>
      <c r="O955" s="8"/>
      <c r="P955" s="8"/>
      <c r="Q955" s="8"/>
      <c r="R955" s="8"/>
      <c r="S955" s="8"/>
      <c r="T955" s="11"/>
      <c r="U955" s="11"/>
      <c r="V955" s="11"/>
      <c r="W955" s="11"/>
      <c r="X955" s="11"/>
      <c r="Y955" s="11"/>
      <c r="Z955" s="11"/>
      <c r="AA955" s="8"/>
      <c r="AB955" s="8"/>
      <c r="AC955" s="8"/>
      <c r="AD955" s="11"/>
      <c r="AE955" s="11"/>
      <c r="AF955" s="11"/>
      <c r="AG955" s="11"/>
      <c r="AH955" s="11"/>
      <c r="AI955" s="11"/>
      <c r="AJ955" s="11"/>
      <c r="AK955" s="8"/>
      <c r="AL955" s="8"/>
      <c r="AM955" s="8"/>
      <c r="AN955" s="8"/>
      <c r="AO955" s="8"/>
    </row>
    <row r="956" ht="15.75" customHeight="1">
      <c r="A956" s="8"/>
      <c r="B956" s="8"/>
      <c r="C956" s="8"/>
      <c r="D956" s="8"/>
      <c r="E956" s="8"/>
      <c r="F956" s="8"/>
      <c r="G956" s="8"/>
      <c r="H956" s="8"/>
      <c r="I956" s="8"/>
      <c r="J956" s="8"/>
      <c r="K956" s="8"/>
      <c r="L956" s="8"/>
      <c r="M956" s="8"/>
      <c r="N956" s="8"/>
      <c r="O956" s="8"/>
      <c r="P956" s="8"/>
      <c r="Q956" s="8"/>
      <c r="R956" s="8"/>
      <c r="S956" s="8"/>
      <c r="T956" s="11"/>
      <c r="U956" s="11"/>
      <c r="V956" s="11"/>
      <c r="W956" s="11"/>
      <c r="X956" s="11"/>
      <c r="Y956" s="11"/>
      <c r="Z956" s="11"/>
      <c r="AA956" s="8"/>
      <c r="AB956" s="8"/>
      <c r="AC956" s="8"/>
      <c r="AD956" s="11"/>
      <c r="AE956" s="11"/>
      <c r="AF956" s="11"/>
      <c r="AG956" s="11"/>
      <c r="AH956" s="11"/>
      <c r="AI956" s="11"/>
      <c r="AJ956" s="11"/>
      <c r="AK956" s="8"/>
      <c r="AL956" s="8"/>
      <c r="AM956" s="8"/>
      <c r="AN956" s="8"/>
      <c r="AO956" s="8"/>
    </row>
    <row r="957" ht="15.75" customHeight="1">
      <c r="A957" s="8"/>
      <c r="B957" s="8"/>
      <c r="C957" s="8"/>
      <c r="D957" s="8"/>
      <c r="E957" s="8"/>
      <c r="F957" s="8"/>
      <c r="G957" s="8"/>
      <c r="H957" s="8"/>
      <c r="I957" s="8"/>
      <c r="J957" s="8"/>
      <c r="K957" s="8"/>
      <c r="L957" s="8"/>
      <c r="M957" s="8"/>
      <c r="N957" s="8"/>
      <c r="O957" s="8"/>
      <c r="P957" s="8"/>
      <c r="Q957" s="8"/>
      <c r="R957" s="8"/>
      <c r="S957" s="8"/>
      <c r="T957" s="11"/>
      <c r="U957" s="11"/>
      <c r="V957" s="11"/>
      <c r="W957" s="11"/>
      <c r="X957" s="11"/>
      <c r="Y957" s="11"/>
      <c r="Z957" s="11"/>
      <c r="AA957" s="8"/>
      <c r="AB957" s="8"/>
      <c r="AC957" s="8"/>
      <c r="AD957" s="11"/>
      <c r="AE957" s="11"/>
      <c r="AF957" s="11"/>
      <c r="AG957" s="11"/>
      <c r="AH957" s="11"/>
      <c r="AI957" s="11"/>
      <c r="AJ957" s="11"/>
      <c r="AK957" s="8"/>
      <c r="AL957" s="8"/>
      <c r="AM957" s="8"/>
      <c r="AN957" s="8"/>
      <c r="AO957" s="8"/>
    </row>
    <row r="958" ht="15.75" customHeight="1">
      <c r="A958" s="8"/>
      <c r="B958" s="8"/>
      <c r="C958" s="8"/>
      <c r="D958" s="8"/>
      <c r="E958" s="8"/>
      <c r="F958" s="8"/>
      <c r="G958" s="8"/>
      <c r="H958" s="8"/>
      <c r="I958" s="8"/>
      <c r="J958" s="8"/>
      <c r="K958" s="8"/>
      <c r="L958" s="8"/>
      <c r="M958" s="8"/>
      <c r="N958" s="8"/>
      <c r="O958" s="8"/>
      <c r="P958" s="8"/>
      <c r="Q958" s="8"/>
      <c r="R958" s="8"/>
      <c r="S958" s="8"/>
      <c r="T958" s="11"/>
      <c r="U958" s="11"/>
      <c r="V958" s="11"/>
      <c r="W958" s="11"/>
      <c r="X958" s="11"/>
      <c r="Y958" s="11"/>
      <c r="Z958" s="11"/>
      <c r="AA958" s="8"/>
      <c r="AB958" s="8"/>
      <c r="AC958" s="8"/>
      <c r="AD958" s="11"/>
      <c r="AE958" s="11"/>
      <c r="AF958" s="11"/>
      <c r="AG958" s="11"/>
      <c r="AH958" s="11"/>
      <c r="AI958" s="11"/>
      <c r="AJ958" s="11"/>
      <c r="AK958" s="8"/>
      <c r="AL958" s="8"/>
      <c r="AM958" s="8"/>
      <c r="AN958" s="8"/>
      <c r="AO958" s="8"/>
    </row>
    <row r="959" ht="15.75" customHeight="1">
      <c r="A959" s="8"/>
      <c r="B959" s="8"/>
      <c r="C959" s="8"/>
      <c r="D959" s="8"/>
      <c r="E959" s="8"/>
      <c r="F959" s="8"/>
      <c r="G959" s="8"/>
      <c r="H959" s="8"/>
      <c r="I959" s="8"/>
      <c r="J959" s="8"/>
      <c r="K959" s="8"/>
      <c r="L959" s="8"/>
      <c r="M959" s="8"/>
      <c r="N959" s="8"/>
      <c r="O959" s="8"/>
      <c r="P959" s="8"/>
      <c r="Q959" s="8"/>
      <c r="R959" s="8"/>
      <c r="S959" s="8"/>
      <c r="T959" s="11"/>
      <c r="U959" s="11"/>
      <c r="V959" s="11"/>
      <c r="W959" s="11"/>
      <c r="X959" s="11"/>
      <c r="Y959" s="11"/>
      <c r="Z959" s="11"/>
      <c r="AA959" s="8"/>
      <c r="AB959" s="8"/>
      <c r="AC959" s="8"/>
      <c r="AD959" s="11"/>
      <c r="AE959" s="11"/>
      <c r="AF959" s="11"/>
      <c r="AG959" s="11"/>
      <c r="AH959" s="11"/>
      <c r="AI959" s="11"/>
      <c r="AJ959" s="11"/>
      <c r="AK959" s="8"/>
      <c r="AL959" s="8"/>
      <c r="AM959" s="8"/>
      <c r="AN959" s="8"/>
      <c r="AO959" s="8"/>
    </row>
    <row r="960" ht="15.75" customHeight="1">
      <c r="A960" s="8"/>
      <c r="B960" s="8"/>
      <c r="C960" s="8"/>
      <c r="D960" s="8"/>
      <c r="E960" s="8"/>
      <c r="F960" s="8"/>
      <c r="G960" s="8"/>
      <c r="H960" s="8"/>
      <c r="I960" s="8"/>
      <c r="J960" s="8"/>
      <c r="K960" s="8"/>
      <c r="L960" s="8"/>
      <c r="M960" s="8"/>
      <c r="N960" s="8"/>
      <c r="O960" s="8"/>
      <c r="P960" s="8"/>
      <c r="Q960" s="8"/>
      <c r="R960" s="8"/>
      <c r="S960" s="8"/>
      <c r="T960" s="11"/>
      <c r="U960" s="11"/>
      <c r="V960" s="11"/>
      <c r="W960" s="11"/>
      <c r="X960" s="11"/>
      <c r="Y960" s="11"/>
      <c r="Z960" s="11"/>
      <c r="AA960" s="8"/>
      <c r="AB960" s="8"/>
      <c r="AC960" s="8"/>
      <c r="AD960" s="11"/>
      <c r="AE960" s="11"/>
      <c r="AF960" s="11"/>
      <c r="AG960" s="11"/>
      <c r="AH960" s="11"/>
      <c r="AI960" s="11"/>
      <c r="AJ960" s="11"/>
      <c r="AK960" s="8"/>
      <c r="AL960" s="8"/>
      <c r="AM960" s="8"/>
      <c r="AN960" s="8"/>
      <c r="AO960" s="8"/>
    </row>
    <row r="961" ht="15.75" customHeight="1">
      <c r="A961" s="8"/>
      <c r="B961" s="8"/>
      <c r="C961" s="8"/>
      <c r="D961" s="8"/>
      <c r="E961" s="8"/>
      <c r="F961" s="8"/>
      <c r="G961" s="8"/>
      <c r="H961" s="8"/>
      <c r="I961" s="8"/>
      <c r="J961" s="8"/>
      <c r="K961" s="8"/>
      <c r="L961" s="8"/>
      <c r="M961" s="8"/>
      <c r="N961" s="8"/>
      <c r="O961" s="8"/>
      <c r="P961" s="8"/>
      <c r="Q961" s="8"/>
      <c r="R961" s="8"/>
      <c r="S961" s="8"/>
      <c r="T961" s="11"/>
      <c r="U961" s="11"/>
      <c r="V961" s="11"/>
      <c r="W961" s="11"/>
      <c r="X961" s="11"/>
      <c r="Y961" s="11"/>
      <c r="Z961" s="11"/>
      <c r="AA961" s="8"/>
      <c r="AB961" s="8"/>
      <c r="AC961" s="8"/>
      <c r="AD961" s="11"/>
      <c r="AE961" s="11"/>
      <c r="AF961" s="11"/>
      <c r="AG961" s="11"/>
      <c r="AH961" s="11"/>
      <c r="AI961" s="11"/>
      <c r="AJ961" s="11"/>
      <c r="AK961" s="8"/>
      <c r="AL961" s="8"/>
      <c r="AM961" s="8"/>
      <c r="AN961" s="8"/>
      <c r="AO961" s="8"/>
    </row>
    <row r="962" ht="15.75" customHeight="1">
      <c r="A962" s="8"/>
      <c r="B962" s="8"/>
      <c r="C962" s="8"/>
      <c r="D962" s="8"/>
      <c r="E962" s="8"/>
      <c r="F962" s="8"/>
      <c r="G962" s="8"/>
      <c r="H962" s="8"/>
      <c r="I962" s="8"/>
      <c r="J962" s="8"/>
      <c r="K962" s="8"/>
      <c r="L962" s="8"/>
      <c r="M962" s="8"/>
      <c r="N962" s="8"/>
      <c r="O962" s="8"/>
      <c r="P962" s="8"/>
      <c r="Q962" s="8"/>
      <c r="R962" s="8"/>
      <c r="S962" s="8"/>
      <c r="T962" s="11"/>
      <c r="U962" s="11"/>
      <c r="V962" s="11"/>
      <c r="W962" s="11"/>
      <c r="X962" s="11"/>
      <c r="Y962" s="11"/>
      <c r="Z962" s="11"/>
      <c r="AA962" s="8"/>
      <c r="AB962" s="8"/>
      <c r="AC962" s="8"/>
      <c r="AD962" s="11"/>
      <c r="AE962" s="11"/>
      <c r="AF962" s="11"/>
      <c r="AG962" s="11"/>
      <c r="AH962" s="11"/>
      <c r="AI962" s="11"/>
      <c r="AJ962" s="11"/>
      <c r="AK962" s="8"/>
      <c r="AL962" s="8"/>
      <c r="AM962" s="8"/>
      <c r="AN962" s="8"/>
      <c r="AO962" s="8"/>
    </row>
    <row r="963" ht="15.75" customHeight="1">
      <c r="A963" s="8"/>
      <c r="B963" s="8"/>
      <c r="C963" s="8"/>
      <c r="D963" s="8"/>
      <c r="E963" s="8"/>
      <c r="F963" s="8"/>
      <c r="G963" s="8"/>
      <c r="H963" s="8"/>
      <c r="I963" s="8"/>
      <c r="J963" s="8"/>
      <c r="K963" s="8"/>
      <c r="L963" s="8"/>
      <c r="M963" s="8"/>
      <c r="N963" s="8"/>
      <c r="O963" s="8"/>
      <c r="P963" s="8"/>
      <c r="Q963" s="8"/>
      <c r="R963" s="8"/>
      <c r="S963" s="8"/>
      <c r="T963" s="11"/>
      <c r="U963" s="11"/>
      <c r="V963" s="11"/>
      <c r="W963" s="11"/>
      <c r="X963" s="11"/>
      <c r="Y963" s="11"/>
      <c r="Z963" s="11"/>
      <c r="AA963" s="8"/>
      <c r="AB963" s="8"/>
      <c r="AC963" s="8"/>
      <c r="AD963" s="11"/>
      <c r="AE963" s="11"/>
      <c r="AF963" s="11"/>
      <c r="AG963" s="11"/>
      <c r="AH963" s="11"/>
      <c r="AI963" s="11"/>
      <c r="AJ963" s="11"/>
      <c r="AK963" s="8"/>
      <c r="AL963" s="8"/>
      <c r="AM963" s="8"/>
      <c r="AN963" s="8"/>
      <c r="AO963" s="8"/>
    </row>
    <row r="964" ht="15.75" customHeight="1">
      <c r="A964" s="8"/>
      <c r="B964" s="8"/>
      <c r="C964" s="8"/>
      <c r="D964" s="8"/>
      <c r="E964" s="8"/>
      <c r="F964" s="8"/>
      <c r="G964" s="8"/>
      <c r="H964" s="8"/>
      <c r="I964" s="8"/>
      <c r="J964" s="8"/>
      <c r="K964" s="8"/>
      <c r="L964" s="8"/>
      <c r="M964" s="8"/>
      <c r="N964" s="8"/>
      <c r="O964" s="8"/>
      <c r="P964" s="8"/>
      <c r="Q964" s="8"/>
      <c r="R964" s="8"/>
      <c r="S964" s="8"/>
      <c r="T964" s="11"/>
      <c r="U964" s="11"/>
      <c r="V964" s="11"/>
      <c r="W964" s="11"/>
      <c r="X964" s="11"/>
      <c r="Y964" s="11"/>
      <c r="Z964" s="11"/>
      <c r="AA964" s="8"/>
      <c r="AB964" s="8"/>
      <c r="AC964" s="8"/>
      <c r="AD964" s="11"/>
      <c r="AE964" s="11"/>
      <c r="AF964" s="11"/>
      <c r="AG964" s="11"/>
      <c r="AH964" s="11"/>
      <c r="AI964" s="11"/>
      <c r="AJ964" s="11"/>
      <c r="AK964" s="8"/>
      <c r="AL964" s="8"/>
      <c r="AM964" s="8"/>
      <c r="AN964" s="8"/>
      <c r="AO964" s="8"/>
    </row>
    <row r="965" ht="15.75" customHeight="1">
      <c r="A965" s="8"/>
      <c r="B965" s="8"/>
      <c r="C965" s="8"/>
      <c r="D965" s="8"/>
      <c r="E965" s="8"/>
      <c r="F965" s="8"/>
      <c r="G965" s="8"/>
      <c r="H965" s="8"/>
      <c r="I965" s="8"/>
      <c r="J965" s="8"/>
      <c r="K965" s="8"/>
      <c r="L965" s="8"/>
      <c r="M965" s="8"/>
      <c r="N965" s="8"/>
      <c r="O965" s="8"/>
      <c r="P965" s="8"/>
      <c r="Q965" s="8"/>
      <c r="R965" s="8"/>
      <c r="S965" s="8"/>
      <c r="T965" s="11"/>
      <c r="U965" s="11"/>
      <c r="V965" s="11"/>
      <c r="W965" s="11"/>
      <c r="X965" s="11"/>
      <c r="Y965" s="11"/>
      <c r="Z965" s="11"/>
      <c r="AA965" s="8"/>
      <c r="AB965" s="8"/>
      <c r="AC965" s="8"/>
      <c r="AD965" s="11"/>
      <c r="AE965" s="11"/>
      <c r="AF965" s="11"/>
      <c r="AG965" s="11"/>
      <c r="AH965" s="11"/>
      <c r="AI965" s="11"/>
      <c r="AJ965" s="11"/>
      <c r="AK965" s="8"/>
      <c r="AL965" s="8"/>
      <c r="AM965" s="8"/>
      <c r="AN965" s="8"/>
      <c r="AO965" s="8"/>
    </row>
    <row r="966" ht="15.75" customHeight="1">
      <c r="A966" s="8"/>
      <c r="B966" s="8"/>
      <c r="C966" s="8"/>
      <c r="D966" s="8"/>
      <c r="E966" s="8"/>
      <c r="F966" s="8"/>
      <c r="G966" s="8"/>
      <c r="H966" s="8"/>
      <c r="I966" s="8"/>
      <c r="J966" s="8"/>
      <c r="K966" s="8"/>
      <c r="L966" s="8"/>
      <c r="M966" s="8"/>
      <c r="N966" s="8"/>
      <c r="O966" s="8"/>
      <c r="P966" s="8"/>
      <c r="Q966" s="8"/>
      <c r="R966" s="8"/>
      <c r="S966" s="8"/>
      <c r="T966" s="11"/>
      <c r="U966" s="11"/>
      <c r="V966" s="11"/>
      <c r="W966" s="11"/>
      <c r="X966" s="11"/>
      <c r="Y966" s="11"/>
      <c r="Z966" s="11"/>
      <c r="AA966" s="8"/>
      <c r="AB966" s="8"/>
      <c r="AC966" s="8"/>
      <c r="AD966" s="11"/>
      <c r="AE966" s="11"/>
      <c r="AF966" s="11"/>
      <c r="AG966" s="11"/>
      <c r="AH966" s="11"/>
      <c r="AI966" s="11"/>
      <c r="AJ966" s="11"/>
      <c r="AK966" s="8"/>
      <c r="AL966" s="8"/>
      <c r="AM966" s="8"/>
      <c r="AN966" s="8"/>
      <c r="AO966" s="8"/>
    </row>
    <row r="967" ht="15.75" customHeight="1">
      <c r="A967" s="8"/>
      <c r="B967" s="8"/>
      <c r="C967" s="8"/>
      <c r="D967" s="8"/>
      <c r="E967" s="8"/>
      <c r="F967" s="8"/>
      <c r="G967" s="8"/>
      <c r="H967" s="8"/>
      <c r="I967" s="8"/>
      <c r="J967" s="8"/>
      <c r="K967" s="8"/>
      <c r="L967" s="8"/>
      <c r="M967" s="8"/>
      <c r="N967" s="8"/>
      <c r="O967" s="8"/>
      <c r="P967" s="8"/>
      <c r="Q967" s="8"/>
      <c r="R967" s="8"/>
      <c r="S967" s="8"/>
      <c r="T967" s="11"/>
      <c r="U967" s="11"/>
      <c r="V967" s="11"/>
      <c r="W967" s="11"/>
      <c r="X967" s="11"/>
      <c r="Y967" s="11"/>
      <c r="Z967" s="11"/>
      <c r="AA967" s="8"/>
      <c r="AB967" s="8"/>
      <c r="AC967" s="8"/>
      <c r="AD967" s="11"/>
      <c r="AE967" s="11"/>
      <c r="AF967" s="11"/>
      <c r="AG967" s="11"/>
      <c r="AH967" s="11"/>
      <c r="AI967" s="11"/>
      <c r="AJ967" s="11"/>
      <c r="AK967" s="8"/>
      <c r="AL967" s="8"/>
      <c r="AM967" s="8"/>
      <c r="AN967" s="8"/>
      <c r="AO967" s="8"/>
    </row>
    <row r="968" ht="15.75" customHeight="1">
      <c r="A968" s="8"/>
      <c r="B968" s="8"/>
      <c r="C968" s="8"/>
      <c r="D968" s="8"/>
      <c r="E968" s="8"/>
      <c r="F968" s="8"/>
      <c r="G968" s="8"/>
      <c r="H968" s="8"/>
      <c r="I968" s="8"/>
      <c r="J968" s="8"/>
      <c r="K968" s="8"/>
      <c r="L968" s="8"/>
      <c r="M968" s="8"/>
      <c r="N968" s="8"/>
      <c r="O968" s="8"/>
      <c r="P968" s="8"/>
      <c r="Q968" s="8"/>
      <c r="R968" s="8"/>
      <c r="S968" s="8"/>
      <c r="T968" s="11"/>
      <c r="U968" s="11"/>
      <c r="V968" s="11"/>
      <c r="W968" s="11"/>
      <c r="X968" s="11"/>
      <c r="Y968" s="11"/>
      <c r="Z968" s="11"/>
      <c r="AA968" s="8"/>
      <c r="AB968" s="8"/>
      <c r="AC968" s="8"/>
      <c r="AD968" s="11"/>
      <c r="AE968" s="11"/>
      <c r="AF968" s="11"/>
      <c r="AG968" s="11"/>
      <c r="AH968" s="11"/>
      <c r="AI968" s="11"/>
      <c r="AJ968" s="11"/>
      <c r="AK968" s="8"/>
      <c r="AL968" s="8"/>
      <c r="AM968" s="8"/>
      <c r="AN968" s="8"/>
      <c r="AO968" s="8"/>
    </row>
    <row r="969" ht="15.75" customHeight="1">
      <c r="A969" s="8"/>
      <c r="B969" s="8"/>
      <c r="C969" s="8"/>
      <c r="D969" s="8"/>
      <c r="E969" s="8"/>
      <c r="F969" s="8"/>
      <c r="G969" s="8"/>
      <c r="H969" s="8"/>
      <c r="I969" s="8"/>
      <c r="J969" s="8"/>
      <c r="K969" s="8"/>
      <c r="L969" s="8"/>
      <c r="M969" s="8"/>
      <c r="N969" s="8"/>
      <c r="O969" s="8"/>
      <c r="P969" s="8"/>
      <c r="Q969" s="8"/>
      <c r="R969" s="8"/>
      <c r="S969" s="8"/>
      <c r="T969" s="11"/>
      <c r="U969" s="11"/>
      <c r="V969" s="11"/>
      <c r="W969" s="11"/>
      <c r="X969" s="11"/>
      <c r="Y969" s="11"/>
      <c r="Z969" s="11"/>
      <c r="AA969" s="8"/>
      <c r="AB969" s="8"/>
      <c r="AC969" s="8"/>
      <c r="AD969" s="11"/>
      <c r="AE969" s="11"/>
      <c r="AF969" s="11"/>
      <c r="AG969" s="11"/>
      <c r="AH969" s="11"/>
      <c r="AI969" s="11"/>
      <c r="AJ969" s="11"/>
      <c r="AK969" s="8"/>
      <c r="AL969" s="8"/>
      <c r="AM969" s="8"/>
      <c r="AN969" s="8"/>
      <c r="AO969" s="8"/>
    </row>
    <row r="970" ht="15.75" customHeight="1">
      <c r="A970" s="8"/>
      <c r="B970" s="8"/>
      <c r="C970" s="8"/>
      <c r="D970" s="8"/>
      <c r="E970" s="8"/>
      <c r="F970" s="8"/>
      <c r="G970" s="8"/>
      <c r="H970" s="8"/>
      <c r="I970" s="8"/>
      <c r="J970" s="8"/>
      <c r="K970" s="8"/>
      <c r="L970" s="8"/>
      <c r="M970" s="8"/>
      <c r="N970" s="8"/>
      <c r="O970" s="8"/>
      <c r="P970" s="8"/>
      <c r="Q970" s="8"/>
      <c r="R970" s="8"/>
      <c r="S970" s="8"/>
      <c r="T970" s="11"/>
      <c r="U970" s="11"/>
      <c r="V970" s="11"/>
      <c r="W970" s="11"/>
      <c r="X970" s="11"/>
      <c r="Y970" s="11"/>
      <c r="Z970" s="11"/>
      <c r="AA970" s="8"/>
      <c r="AB970" s="8"/>
      <c r="AC970" s="8"/>
      <c r="AD970" s="11"/>
      <c r="AE970" s="11"/>
      <c r="AF970" s="11"/>
      <c r="AG970" s="11"/>
      <c r="AH970" s="11"/>
      <c r="AI970" s="11"/>
      <c r="AJ970" s="11"/>
      <c r="AK970" s="8"/>
      <c r="AL970" s="8"/>
      <c r="AM970" s="8"/>
      <c r="AN970" s="8"/>
      <c r="AO970" s="8"/>
    </row>
    <row r="971" ht="15.75" customHeight="1">
      <c r="A971" s="8"/>
      <c r="B971" s="8"/>
      <c r="C971" s="8"/>
      <c r="D971" s="8"/>
      <c r="E971" s="8"/>
      <c r="F971" s="8"/>
      <c r="G971" s="8"/>
      <c r="H971" s="8"/>
      <c r="I971" s="8"/>
      <c r="J971" s="8"/>
      <c r="K971" s="8"/>
      <c r="L971" s="8"/>
      <c r="M971" s="8"/>
      <c r="N971" s="8"/>
      <c r="O971" s="8"/>
      <c r="P971" s="8"/>
      <c r="Q971" s="8"/>
      <c r="R971" s="8"/>
      <c r="S971" s="8"/>
      <c r="T971" s="11"/>
      <c r="U971" s="11"/>
      <c r="V971" s="11"/>
      <c r="W971" s="11"/>
      <c r="X971" s="11"/>
      <c r="Y971" s="11"/>
      <c r="Z971" s="11"/>
      <c r="AA971" s="8"/>
      <c r="AB971" s="8"/>
      <c r="AC971" s="8"/>
      <c r="AD971" s="11"/>
      <c r="AE971" s="11"/>
      <c r="AF971" s="11"/>
      <c r="AG971" s="11"/>
      <c r="AH971" s="11"/>
      <c r="AI971" s="11"/>
      <c r="AJ971" s="11"/>
      <c r="AK971" s="8"/>
      <c r="AL971" s="8"/>
      <c r="AM971" s="8"/>
      <c r="AN971" s="8"/>
      <c r="AO971" s="8"/>
    </row>
    <row r="972" ht="15.75" customHeight="1">
      <c r="A972" s="8"/>
      <c r="B972" s="8"/>
      <c r="C972" s="8"/>
      <c r="D972" s="8"/>
      <c r="E972" s="8"/>
      <c r="F972" s="8"/>
      <c r="G972" s="8"/>
      <c r="H972" s="8"/>
      <c r="I972" s="8"/>
      <c r="J972" s="8"/>
      <c r="K972" s="8"/>
      <c r="L972" s="8"/>
      <c r="M972" s="8"/>
      <c r="N972" s="8"/>
      <c r="O972" s="8"/>
      <c r="P972" s="8"/>
      <c r="Q972" s="8"/>
      <c r="R972" s="8"/>
      <c r="S972" s="8"/>
      <c r="T972" s="11"/>
      <c r="U972" s="11"/>
      <c r="V972" s="11"/>
      <c r="W972" s="11"/>
      <c r="X972" s="11"/>
      <c r="Y972" s="11"/>
      <c r="Z972" s="11"/>
      <c r="AA972" s="8"/>
      <c r="AB972" s="8"/>
      <c r="AC972" s="8"/>
      <c r="AD972" s="11"/>
      <c r="AE972" s="11"/>
      <c r="AF972" s="11"/>
      <c r="AG972" s="11"/>
      <c r="AH972" s="11"/>
      <c r="AI972" s="11"/>
      <c r="AJ972" s="11"/>
      <c r="AK972" s="8"/>
      <c r="AL972" s="8"/>
      <c r="AM972" s="8"/>
      <c r="AN972" s="8"/>
      <c r="AO972" s="8"/>
    </row>
    <row r="973" ht="15.75" customHeight="1">
      <c r="A973" s="8"/>
      <c r="B973" s="8"/>
      <c r="C973" s="8"/>
      <c r="D973" s="8"/>
      <c r="E973" s="8"/>
      <c r="F973" s="8"/>
      <c r="G973" s="8"/>
      <c r="H973" s="8"/>
      <c r="I973" s="8"/>
      <c r="J973" s="8"/>
      <c r="K973" s="8"/>
      <c r="L973" s="8"/>
      <c r="M973" s="8"/>
      <c r="N973" s="8"/>
      <c r="O973" s="8"/>
      <c r="P973" s="8"/>
      <c r="Q973" s="8"/>
      <c r="R973" s="8"/>
      <c r="S973" s="8"/>
      <c r="T973" s="11"/>
      <c r="U973" s="11"/>
      <c r="V973" s="11"/>
      <c r="W973" s="11"/>
      <c r="X973" s="11"/>
      <c r="Y973" s="11"/>
      <c r="Z973" s="11"/>
      <c r="AA973" s="8"/>
      <c r="AB973" s="8"/>
      <c r="AC973" s="8"/>
      <c r="AD973" s="11"/>
      <c r="AE973" s="11"/>
      <c r="AF973" s="11"/>
      <c r="AG973" s="11"/>
      <c r="AH973" s="11"/>
      <c r="AI973" s="11"/>
      <c r="AJ973" s="11"/>
      <c r="AK973" s="8"/>
      <c r="AL973" s="8"/>
      <c r="AM973" s="8"/>
      <c r="AN973" s="8"/>
      <c r="AO973" s="8"/>
    </row>
    <row r="974" ht="15.75" customHeight="1">
      <c r="A974" s="8"/>
      <c r="B974" s="8"/>
      <c r="C974" s="8"/>
      <c r="D974" s="8"/>
      <c r="E974" s="8"/>
      <c r="F974" s="8"/>
      <c r="G974" s="8"/>
      <c r="H974" s="8"/>
      <c r="I974" s="8"/>
      <c r="J974" s="8"/>
      <c r="K974" s="8"/>
      <c r="L974" s="8"/>
      <c r="M974" s="8"/>
      <c r="N974" s="8"/>
      <c r="O974" s="8"/>
      <c r="P974" s="8"/>
      <c r="Q974" s="8"/>
      <c r="R974" s="8"/>
      <c r="S974" s="8"/>
      <c r="T974" s="11"/>
      <c r="U974" s="11"/>
      <c r="V974" s="11"/>
      <c r="W974" s="11"/>
      <c r="X974" s="11"/>
      <c r="Y974" s="11"/>
      <c r="Z974" s="11"/>
      <c r="AA974" s="8"/>
      <c r="AB974" s="8"/>
      <c r="AC974" s="8"/>
      <c r="AD974" s="11"/>
      <c r="AE974" s="11"/>
      <c r="AF974" s="11"/>
      <c r="AG974" s="11"/>
      <c r="AH974" s="11"/>
      <c r="AI974" s="11"/>
      <c r="AJ974" s="11"/>
      <c r="AK974" s="8"/>
      <c r="AL974" s="8"/>
      <c r="AM974" s="8"/>
      <c r="AN974" s="8"/>
      <c r="AO974" s="8"/>
    </row>
    <row r="975" ht="15.75" customHeight="1">
      <c r="A975" s="8"/>
      <c r="B975" s="8"/>
      <c r="C975" s="8"/>
      <c r="D975" s="8"/>
      <c r="E975" s="8"/>
      <c r="F975" s="8"/>
      <c r="G975" s="8"/>
      <c r="H975" s="8"/>
      <c r="I975" s="8"/>
      <c r="J975" s="8"/>
      <c r="K975" s="8"/>
      <c r="L975" s="8"/>
      <c r="M975" s="8"/>
      <c r="N975" s="8"/>
      <c r="O975" s="8"/>
      <c r="P975" s="8"/>
      <c r="Q975" s="8"/>
      <c r="R975" s="8"/>
      <c r="S975" s="8"/>
      <c r="T975" s="11"/>
      <c r="U975" s="11"/>
      <c r="V975" s="11"/>
      <c r="W975" s="11"/>
      <c r="X975" s="11"/>
      <c r="Y975" s="11"/>
      <c r="Z975" s="11"/>
      <c r="AA975" s="8"/>
      <c r="AB975" s="8"/>
      <c r="AC975" s="8"/>
      <c r="AD975" s="11"/>
      <c r="AE975" s="11"/>
      <c r="AF975" s="11"/>
      <c r="AG975" s="11"/>
      <c r="AH975" s="11"/>
      <c r="AI975" s="11"/>
      <c r="AJ975" s="11"/>
      <c r="AK975" s="8"/>
      <c r="AL975" s="8"/>
      <c r="AM975" s="8"/>
      <c r="AN975" s="8"/>
      <c r="AO975" s="8"/>
    </row>
    <row r="976" ht="15.75" customHeight="1">
      <c r="A976" s="8"/>
      <c r="B976" s="8"/>
      <c r="C976" s="8"/>
      <c r="D976" s="8"/>
      <c r="E976" s="8"/>
      <c r="F976" s="8"/>
      <c r="G976" s="8"/>
      <c r="H976" s="8"/>
      <c r="I976" s="8"/>
      <c r="J976" s="8"/>
      <c r="K976" s="8"/>
      <c r="L976" s="8"/>
      <c r="M976" s="8"/>
      <c r="N976" s="8"/>
      <c r="O976" s="8"/>
      <c r="P976" s="8"/>
      <c r="Q976" s="8"/>
      <c r="R976" s="8"/>
      <c r="S976" s="8"/>
      <c r="T976" s="11"/>
      <c r="U976" s="11"/>
      <c r="V976" s="11"/>
      <c r="W976" s="11"/>
      <c r="X976" s="11"/>
      <c r="Y976" s="11"/>
      <c r="Z976" s="11"/>
      <c r="AA976" s="8"/>
      <c r="AB976" s="8"/>
      <c r="AC976" s="8"/>
      <c r="AD976" s="11"/>
      <c r="AE976" s="11"/>
      <c r="AF976" s="11"/>
      <c r="AG976" s="11"/>
      <c r="AH976" s="11"/>
      <c r="AI976" s="11"/>
      <c r="AJ976" s="11"/>
      <c r="AK976" s="8"/>
      <c r="AL976" s="8"/>
      <c r="AM976" s="8"/>
      <c r="AN976" s="8"/>
      <c r="AO976" s="8"/>
    </row>
    <row r="977" ht="15.75" customHeight="1">
      <c r="A977" s="8"/>
      <c r="B977" s="8"/>
      <c r="C977" s="8"/>
      <c r="D977" s="8"/>
      <c r="E977" s="8"/>
      <c r="F977" s="8"/>
      <c r="G977" s="8"/>
      <c r="H977" s="8"/>
      <c r="I977" s="8"/>
      <c r="J977" s="8"/>
      <c r="K977" s="8"/>
      <c r="L977" s="8"/>
      <c r="M977" s="8"/>
      <c r="N977" s="8"/>
      <c r="O977" s="8"/>
      <c r="P977" s="8"/>
      <c r="Q977" s="8"/>
      <c r="R977" s="8"/>
      <c r="S977" s="8"/>
      <c r="T977" s="11"/>
      <c r="U977" s="11"/>
      <c r="V977" s="11"/>
      <c r="W977" s="11"/>
      <c r="X977" s="11"/>
      <c r="Y977" s="11"/>
      <c r="Z977" s="11"/>
      <c r="AA977" s="8"/>
      <c r="AB977" s="8"/>
      <c r="AC977" s="8"/>
      <c r="AD977" s="11"/>
      <c r="AE977" s="11"/>
      <c r="AF977" s="11"/>
      <c r="AG977" s="11"/>
      <c r="AH977" s="11"/>
      <c r="AI977" s="11"/>
      <c r="AJ977" s="11"/>
      <c r="AK977" s="8"/>
      <c r="AL977" s="8"/>
      <c r="AM977" s="8"/>
      <c r="AN977" s="8"/>
      <c r="AO977" s="8"/>
    </row>
    <row r="978" ht="15.75" customHeight="1">
      <c r="A978" s="8"/>
      <c r="B978" s="8"/>
      <c r="C978" s="8"/>
      <c r="D978" s="8"/>
      <c r="E978" s="8"/>
      <c r="F978" s="8"/>
      <c r="G978" s="8"/>
      <c r="H978" s="8"/>
      <c r="I978" s="8"/>
      <c r="J978" s="8"/>
      <c r="K978" s="8"/>
      <c r="L978" s="8"/>
      <c r="M978" s="8"/>
      <c r="N978" s="8"/>
      <c r="O978" s="8"/>
      <c r="P978" s="8"/>
      <c r="Q978" s="8"/>
      <c r="R978" s="8"/>
      <c r="S978" s="8"/>
      <c r="T978" s="11"/>
      <c r="U978" s="11"/>
      <c r="V978" s="11"/>
      <c r="W978" s="11"/>
      <c r="X978" s="11"/>
      <c r="Y978" s="11"/>
      <c r="Z978" s="11"/>
      <c r="AA978" s="8"/>
      <c r="AB978" s="8"/>
      <c r="AC978" s="8"/>
      <c r="AD978" s="11"/>
      <c r="AE978" s="11"/>
      <c r="AF978" s="11"/>
      <c r="AG978" s="11"/>
      <c r="AH978" s="11"/>
      <c r="AI978" s="11"/>
      <c r="AJ978" s="11"/>
      <c r="AK978" s="8"/>
      <c r="AL978" s="8"/>
      <c r="AM978" s="8"/>
      <c r="AN978" s="8"/>
      <c r="AO978" s="8"/>
    </row>
    <row r="979" ht="15.75" customHeight="1">
      <c r="A979" s="8"/>
      <c r="B979" s="8"/>
      <c r="C979" s="8"/>
      <c r="D979" s="8"/>
      <c r="E979" s="8"/>
      <c r="F979" s="8"/>
      <c r="G979" s="8"/>
      <c r="H979" s="8"/>
      <c r="I979" s="8"/>
      <c r="J979" s="8"/>
      <c r="K979" s="8"/>
      <c r="L979" s="8"/>
      <c r="M979" s="8"/>
      <c r="N979" s="8"/>
      <c r="O979" s="8"/>
      <c r="P979" s="8"/>
      <c r="Q979" s="8"/>
      <c r="R979" s="8"/>
      <c r="S979" s="8"/>
      <c r="T979" s="11"/>
      <c r="U979" s="11"/>
      <c r="V979" s="11"/>
      <c r="W979" s="11"/>
      <c r="X979" s="11"/>
      <c r="Y979" s="11"/>
      <c r="Z979" s="11"/>
      <c r="AA979" s="8"/>
      <c r="AB979" s="8"/>
      <c r="AC979" s="8"/>
      <c r="AD979" s="11"/>
      <c r="AE979" s="11"/>
      <c r="AF979" s="11"/>
      <c r="AG979" s="11"/>
      <c r="AH979" s="11"/>
      <c r="AI979" s="11"/>
      <c r="AJ979" s="11"/>
      <c r="AK979" s="8"/>
      <c r="AL979" s="8"/>
      <c r="AM979" s="8"/>
      <c r="AN979" s="8"/>
      <c r="AO979" s="8"/>
    </row>
    <row r="980" ht="15.75" customHeight="1">
      <c r="A980" s="8"/>
      <c r="B980" s="8"/>
      <c r="C980" s="8"/>
      <c r="D980" s="8"/>
      <c r="E980" s="8"/>
      <c r="F980" s="8"/>
      <c r="G980" s="8"/>
      <c r="H980" s="8"/>
      <c r="I980" s="8"/>
      <c r="J980" s="8"/>
      <c r="K980" s="8"/>
      <c r="L980" s="8"/>
      <c r="M980" s="8"/>
      <c r="N980" s="8"/>
      <c r="O980" s="8"/>
      <c r="P980" s="8"/>
      <c r="Q980" s="8"/>
      <c r="R980" s="8"/>
      <c r="S980" s="8"/>
      <c r="T980" s="11"/>
      <c r="U980" s="11"/>
      <c r="V980" s="11"/>
      <c r="W980" s="11"/>
      <c r="X980" s="11"/>
      <c r="Y980" s="11"/>
      <c r="Z980" s="11"/>
      <c r="AA980" s="8"/>
      <c r="AB980" s="8"/>
      <c r="AC980" s="8"/>
      <c r="AD980" s="11"/>
      <c r="AE980" s="11"/>
      <c r="AF980" s="11"/>
      <c r="AG980" s="11"/>
      <c r="AH980" s="11"/>
      <c r="AI980" s="11"/>
      <c r="AJ980" s="11"/>
      <c r="AK980" s="8"/>
      <c r="AL980" s="8"/>
      <c r="AM980" s="8"/>
      <c r="AN980" s="8"/>
      <c r="AO980" s="8"/>
    </row>
    <row r="981" ht="15.75" customHeight="1">
      <c r="A981" s="8"/>
      <c r="B981" s="8"/>
      <c r="C981" s="8"/>
      <c r="D981" s="8"/>
      <c r="E981" s="8"/>
      <c r="F981" s="8"/>
      <c r="G981" s="8"/>
      <c r="H981" s="8"/>
      <c r="I981" s="8"/>
      <c r="J981" s="8"/>
      <c r="K981" s="8"/>
      <c r="L981" s="8"/>
      <c r="M981" s="8"/>
      <c r="N981" s="8"/>
      <c r="O981" s="8"/>
      <c r="P981" s="8"/>
      <c r="Q981" s="8"/>
      <c r="R981" s="8"/>
      <c r="S981" s="8"/>
      <c r="T981" s="11"/>
      <c r="U981" s="11"/>
      <c r="V981" s="11"/>
      <c r="W981" s="11"/>
      <c r="X981" s="11"/>
      <c r="Y981" s="11"/>
      <c r="Z981" s="11"/>
      <c r="AA981" s="8"/>
      <c r="AB981" s="8"/>
      <c r="AC981" s="8"/>
      <c r="AD981" s="11"/>
      <c r="AE981" s="11"/>
      <c r="AF981" s="11"/>
      <c r="AG981" s="11"/>
      <c r="AH981" s="11"/>
      <c r="AI981" s="11"/>
      <c r="AJ981" s="11"/>
      <c r="AK981" s="8"/>
      <c r="AL981" s="8"/>
      <c r="AM981" s="8"/>
      <c r="AN981" s="8"/>
      <c r="AO981" s="8"/>
    </row>
    <row r="982" ht="15.75" customHeight="1">
      <c r="A982" s="8"/>
      <c r="B982" s="8"/>
      <c r="C982" s="8"/>
      <c r="D982" s="8"/>
      <c r="E982" s="8"/>
      <c r="F982" s="8"/>
      <c r="G982" s="8"/>
      <c r="H982" s="8"/>
      <c r="I982" s="8"/>
      <c r="J982" s="8"/>
      <c r="K982" s="8"/>
      <c r="L982" s="8"/>
      <c r="M982" s="8"/>
      <c r="N982" s="8"/>
      <c r="O982" s="8"/>
      <c r="P982" s="8"/>
      <c r="Q982" s="8"/>
      <c r="R982" s="8"/>
      <c r="S982" s="8"/>
      <c r="T982" s="11"/>
      <c r="U982" s="11"/>
      <c r="V982" s="11"/>
      <c r="W982" s="11"/>
      <c r="X982" s="11"/>
      <c r="Y982" s="11"/>
      <c r="Z982" s="11"/>
      <c r="AA982" s="8"/>
      <c r="AB982" s="8"/>
      <c r="AC982" s="8"/>
      <c r="AD982" s="11"/>
      <c r="AE982" s="11"/>
      <c r="AF982" s="11"/>
      <c r="AG982" s="11"/>
      <c r="AH982" s="11"/>
      <c r="AI982" s="11"/>
      <c r="AJ982" s="11"/>
      <c r="AK982" s="8"/>
      <c r="AL982" s="8"/>
      <c r="AM982" s="8"/>
      <c r="AN982" s="8"/>
      <c r="AO982" s="8"/>
    </row>
    <row r="983" ht="15.75" customHeight="1">
      <c r="A983" s="8"/>
      <c r="B983" s="8"/>
      <c r="C983" s="8"/>
      <c r="D983" s="8"/>
      <c r="E983" s="8"/>
      <c r="F983" s="8"/>
      <c r="G983" s="8"/>
      <c r="H983" s="8"/>
      <c r="I983" s="8"/>
      <c r="J983" s="8"/>
      <c r="K983" s="8"/>
      <c r="L983" s="8"/>
      <c r="M983" s="8"/>
      <c r="N983" s="8"/>
      <c r="O983" s="8"/>
      <c r="P983" s="8"/>
      <c r="Q983" s="8"/>
      <c r="R983" s="8"/>
      <c r="S983" s="8"/>
      <c r="T983" s="11"/>
      <c r="U983" s="11"/>
      <c r="V983" s="11"/>
      <c r="W983" s="11"/>
      <c r="X983" s="11"/>
      <c r="Y983" s="11"/>
      <c r="Z983" s="11"/>
      <c r="AA983" s="8"/>
      <c r="AB983" s="8"/>
      <c r="AC983" s="8"/>
      <c r="AD983" s="11"/>
      <c r="AE983" s="11"/>
      <c r="AF983" s="11"/>
      <c r="AG983" s="11"/>
      <c r="AH983" s="11"/>
      <c r="AI983" s="11"/>
      <c r="AJ983" s="11"/>
      <c r="AK983" s="8"/>
      <c r="AL983" s="8"/>
      <c r="AM983" s="8"/>
      <c r="AN983" s="8"/>
      <c r="AO983" s="8"/>
    </row>
    <row r="984" ht="15.75" customHeight="1">
      <c r="A984" s="8"/>
      <c r="B984" s="8"/>
      <c r="C984" s="8"/>
      <c r="D984" s="8"/>
      <c r="E984" s="8"/>
      <c r="F984" s="8"/>
      <c r="G984" s="8"/>
      <c r="H984" s="8"/>
      <c r="I984" s="8"/>
      <c r="J984" s="8"/>
      <c r="K984" s="8"/>
      <c r="L984" s="8"/>
      <c r="M984" s="8"/>
      <c r="N984" s="8"/>
      <c r="O984" s="8"/>
      <c r="P984" s="8"/>
      <c r="Q984" s="8"/>
      <c r="R984" s="8"/>
      <c r="S984" s="8"/>
      <c r="T984" s="11"/>
      <c r="U984" s="11"/>
      <c r="V984" s="11"/>
      <c r="W984" s="11"/>
      <c r="X984" s="11"/>
      <c r="Y984" s="11"/>
      <c r="Z984" s="11"/>
      <c r="AA984" s="8"/>
      <c r="AB984" s="8"/>
      <c r="AC984" s="8"/>
      <c r="AD984" s="11"/>
      <c r="AE984" s="11"/>
      <c r="AF984" s="11"/>
      <c r="AG984" s="11"/>
      <c r="AH984" s="11"/>
      <c r="AI984" s="11"/>
      <c r="AJ984" s="11"/>
      <c r="AK984" s="8"/>
      <c r="AL984" s="8"/>
      <c r="AM984" s="8"/>
      <c r="AN984" s="8"/>
      <c r="AO984" s="8"/>
    </row>
    <row r="985" ht="15.75" customHeight="1">
      <c r="A985" s="8"/>
      <c r="B985" s="8"/>
      <c r="C985" s="8"/>
      <c r="D985" s="8"/>
      <c r="E985" s="8"/>
      <c r="F985" s="8"/>
      <c r="G985" s="8"/>
      <c r="H985" s="8"/>
      <c r="I985" s="8"/>
      <c r="J985" s="8"/>
      <c r="K985" s="8"/>
      <c r="L985" s="8"/>
      <c r="M985" s="8"/>
      <c r="N985" s="8"/>
      <c r="O985" s="8"/>
      <c r="P985" s="8"/>
      <c r="Q985" s="8"/>
      <c r="R985" s="8"/>
      <c r="S985" s="8"/>
      <c r="T985" s="11"/>
      <c r="U985" s="11"/>
      <c r="V985" s="11"/>
      <c r="W985" s="11"/>
      <c r="X985" s="11"/>
      <c r="Y985" s="11"/>
      <c r="Z985" s="11"/>
      <c r="AA985" s="8"/>
      <c r="AB985" s="8"/>
      <c r="AC985" s="8"/>
      <c r="AD985" s="11"/>
      <c r="AE985" s="11"/>
      <c r="AF985" s="11"/>
      <c r="AG985" s="11"/>
      <c r="AH985" s="11"/>
      <c r="AI985" s="11"/>
      <c r="AJ985" s="11"/>
      <c r="AK985" s="8"/>
      <c r="AL985" s="8"/>
      <c r="AM985" s="8"/>
      <c r="AN985" s="8"/>
      <c r="AO985" s="8"/>
    </row>
    <row r="986" ht="15.75" customHeight="1">
      <c r="A986" s="8"/>
      <c r="B986" s="8"/>
      <c r="C986" s="8"/>
      <c r="D986" s="8"/>
      <c r="E986" s="8"/>
      <c r="F986" s="8"/>
      <c r="G986" s="8"/>
      <c r="H986" s="8"/>
      <c r="I986" s="8"/>
      <c r="J986" s="8"/>
      <c r="K986" s="8"/>
      <c r="L986" s="8"/>
      <c r="M986" s="8"/>
      <c r="N986" s="8"/>
      <c r="O986" s="8"/>
      <c r="P986" s="8"/>
      <c r="Q986" s="8"/>
      <c r="R986" s="8"/>
      <c r="S986" s="8"/>
      <c r="T986" s="11"/>
      <c r="U986" s="11"/>
      <c r="V986" s="11"/>
      <c r="W986" s="11"/>
      <c r="X986" s="11"/>
      <c r="Y986" s="11"/>
      <c r="Z986" s="11"/>
      <c r="AA986" s="8"/>
      <c r="AB986" s="8"/>
      <c r="AC986" s="8"/>
      <c r="AD986" s="11"/>
      <c r="AE986" s="11"/>
      <c r="AF986" s="11"/>
      <c r="AG986" s="11"/>
      <c r="AH986" s="11"/>
      <c r="AI986" s="11"/>
      <c r="AJ986" s="11"/>
      <c r="AK986" s="8"/>
      <c r="AL986" s="8"/>
      <c r="AM986" s="8"/>
      <c r="AN986" s="8"/>
      <c r="AO986" s="8"/>
    </row>
    <row r="987" ht="15.75" customHeight="1">
      <c r="A987" s="8"/>
      <c r="B987" s="8"/>
      <c r="C987" s="8"/>
      <c r="D987" s="8"/>
      <c r="E987" s="8"/>
      <c r="F987" s="8"/>
      <c r="G987" s="8"/>
      <c r="H987" s="8"/>
      <c r="I987" s="8"/>
      <c r="J987" s="8"/>
      <c r="K987" s="8"/>
      <c r="L987" s="8"/>
      <c r="M987" s="8"/>
      <c r="N987" s="8"/>
      <c r="O987" s="8"/>
      <c r="P987" s="8"/>
      <c r="Q987" s="8"/>
      <c r="R987" s="8"/>
      <c r="S987" s="8"/>
      <c r="T987" s="11"/>
      <c r="U987" s="11"/>
      <c r="V987" s="11"/>
      <c r="W987" s="11"/>
      <c r="X987" s="11"/>
      <c r="Y987" s="11"/>
      <c r="Z987" s="11"/>
      <c r="AA987" s="8"/>
      <c r="AB987" s="8"/>
      <c r="AC987" s="8"/>
      <c r="AD987" s="11"/>
      <c r="AE987" s="11"/>
      <c r="AF987" s="11"/>
      <c r="AG987" s="11"/>
      <c r="AH987" s="11"/>
      <c r="AI987" s="11"/>
      <c r="AJ987" s="11"/>
      <c r="AK987" s="8"/>
      <c r="AL987" s="8"/>
      <c r="AM987" s="8"/>
      <c r="AN987" s="8"/>
      <c r="AO987" s="8"/>
    </row>
    <row r="988" ht="15.75" customHeight="1">
      <c r="A988" s="8"/>
      <c r="B988" s="8"/>
      <c r="C988" s="8"/>
      <c r="D988" s="8"/>
      <c r="E988" s="8"/>
      <c r="F988" s="8"/>
      <c r="G988" s="8"/>
      <c r="H988" s="8"/>
      <c r="I988" s="8"/>
      <c r="J988" s="8"/>
      <c r="K988" s="8"/>
      <c r="L988" s="8"/>
      <c r="M988" s="8"/>
      <c r="N988" s="8"/>
      <c r="O988" s="8"/>
      <c r="P988" s="8"/>
      <c r="Q988" s="8"/>
      <c r="R988" s="8"/>
      <c r="S988" s="8"/>
      <c r="T988" s="11"/>
      <c r="U988" s="11"/>
      <c r="V988" s="11"/>
      <c r="W988" s="11"/>
      <c r="X988" s="11"/>
      <c r="Y988" s="11"/>
      <c r="Z988" s="11"/>
      <c r="AA988" s="8"/>
      <c r="AB988" s="8"/>
      <c r="AC988" s="8"/>
      <c r="AD988" s="11"/>
      <c r="AE988" s="11"/>
      <c r="AF988" s="11"/>
      <c r="AG988" s="11"/>
      <c r="AH988" s="11"/>
      <c r="AI988" s="11"/>
      <c r="AJ988" s="11"/>
      <c r="AK988" s="8"/>
      <c r="AL988" s="8"/>
      <c r="AM988" s="8"/>
      <c r="AN988" s="8"/>
      <c r="AO988" s="8"/>
    </row>
    <row r="989" ht="15.75" customHeight="1">
      <c r="A989" s="8"/>
      <c r="B989" s="8"/>
      <c r="C989" s="8"/>
      <c r="D989" s="8"/>
      <c r="E989" s="8"/>
      <c r="F989" s="8"/>
      <c r="G989" s="8"/>
      <c r="H989" s="8"/>
      <c r="I989" s="8"/>
      <c r="J989" s="8"/>
      <c r="K989" s="8"/>
      <c r="L989" s="8"/>
      <c r="M989" s="8"/>
      <c r="N989" s="8"/>
      <c r="O989" s="8"/>
      <c r="P989" s="8"/>
      <c r="Q989" s="8"/>
      <c r="R989" s="8"/>
      <c r="S989" s="8"/>
      <c r="T989" s="11"/>
      <c r="U989" s="11"/>
      <c r="V989" s="11"/>
      <c r="W989" s="11"/>
      <c r="X989" s="11"/>
      <c r="Y989" s="11"/>
      <c r="Z989" s="11"/>
      <c r="AA989" s="8"/>
      <c r="AB989" s="8"/>
      <c r="AC989" s="8"/>
      <c r="AD989" s="11"/>
      <c r="AE989" s="11"/>
      <c r="AF989" s="11"/>
      <c r="AG989" s="11"/>
      <c r="AH989" s="11"/>
      <c r="AI989" s="11"/>
      <c r="AJ989" s="11"/>
      <c r="AK989" s="8"/>
      <c r="AL989" s="8"/>
      <c r="AM989" s="8"/>
      <c r="AN989" s="8"/>
      <c r="AO989" s="8"/>
    </row>
    <row r="990" ht="15.75" customHeight="1">
      <c r="A990" s="8"/>
      <c r="B990" s="8"/>
      <c r="C990" s="8"/>
      <c r="D990" s="8"/>
      <c r="E990" s="8"/>
      <c r="F990" s="8"/>
      <c r="G990" s="8"/>
      <c r="H990" s="8"/>
      <c r="I990" s="8"/>
      <c r="J990" s="8"/>
      <c r="K990" s="8"/>
      <c r="L990" s="8"/>
      <c r="M990" s="8"/>
      <c r="N990" s="8"/>
      <c r="O990" s="8"/>
      <c r="P990" s="8"/>
      <c r="Q990" s="8"/>
      <c r="R990" s="8"/>
      <c r="S990" s="8"/>
      <c r="T990" s="11"/>
      <c r="U990" s="11"/>
      <c r="V990" s="11"/>
      <c r="W990" s="11"/>
      <c r="X990" s="11"/>
      <c r="Y990" s="11"/>
      <c r="Z990" s="11"/>
      <c r="AA990" s="8"/>
      <c r="AB990" s="8"/>
      <c r="AC990" s="8"/>
      <c r="AD990" s="11"/>
      <c r="AE990" s="11"/>
      <c r="AF990" s="11"/>
      <c r="AG990" s="11"/>
      <c r="AH990" s="11"/>
      <c r="AI990" s="11"/>
      <c r="AJ990" s="11"/>
      <c r="AK990" s="8"/>
      <c r="AL990" s="8"/>
      <c r="AM990" s="8"/>
      <c r="AN990" s="8"/>
      <c r="AO990" s="8"/>
    </row>
    <row r="991" ht="15.75" customHeight="1">
      <c r="A991" s="8"/>
      <c r="B991" s="8"/>
      <c r="C991" s="8"/>
      <c r="D991" s="8"/>
      <c r="E991" s="8"/>
      <c r="F991" s="8"/>
      <c r="G991" s="8"/>
      <c r="H991" s="8"/>
      <c r="I991" s="8"/>
      <c r="J991" s="8"/>
      <c r="K991" s="8"/>
      <c r="L991" s="8"/>
      <c r="M991" s="8"/>
      <c r="N991" s="8"/>
      <c r="O991" s="8"/>
      <c r="P991" s="8"/>
      <c r="Q991" s="8"/>
      <c r="R991" s="8"/>
      <c r="S991" s="8"/>
      <c r="T991" s="11"/>
      <c r="U991" s="11"/>
      <c r="V991" s="11"/>
      <c r="W991" s="11"/>
      <c r="X991" s="11"/>
      <c r="Y991" s="11"/>
      <c r="Z991" s="11"/>
      <c r="AA991" s="8"/>
      <c r="AB991" s="8"/>
      <c r="AC991" s="8"/>
      <c r="AD991" s="11"/>
      <c r="AE991" s="11"/>
      <c r="AF991" s="11"/>
      <c r="AG991" s="11"/>
      <c r="AH991" s="11"/>
      <c r="AI991" s="11"/>
      <c r="AJ991" s="11"/>
      <c r="AK991" s="8"/>
      <c r="AL991" s="8"/>
      <c r="AM991" s="8"/>
      <c r="AN991" s="8"/>
      <c r="AO991" s="8"/>
    </row>
    <row r="992" ht="15.75" customHeight="1">
      <c r="A992" s="8"/>
      <c r="B992" s="8"/>
      <c r="C992" s="8"/>
      <c r="D992" s="8"/>
      <c r="E992" s="8"/>
      <c r="F992" s="8"/>
      <c r="G992" s="8"/>
      <c r="H992" s="8"/>
      <c r="I992" s="8"/>
      <c r="J992" s="8"/>
      <c r="K992" s="8"/>
      <c r="L992" s="8"/>
      <c r="M992" s="8"/>
      <c r="N992" s="8"/>
      <c r="O992" s="8"/>
      <c r="P992" s="8"/>
      <c r="Q992" s="8"/>
      <c r="R992" s="8"/>
      <c r="S992" s="8"/>
      <c r="T992" s="11"/>
      <c r="U992" s="11"/>
      <c r="V992" s="11"/>
      <c r="W992" s="11"/>
      <c r="X992" s="11"/>
      <c r="Y992" s="11"/>
      <c r="Z992" s="11"/>
      <c r="AA992" s="8"/>
      <c r="AB992" s="8"/>
      <c r="AC992" s="8"/>
      <c r="AD992" s="11"/>
      <c r="AE992" s="11"/>
      <c r="AF992" s="11"/>
      <c r="AG992" s="11"/>
      <c r="AH992" s="11"/>
      <c r="AI992" s="11"/>
      <c r="AJ992" s="11"/>
      <c r="AK992" s="8"/>
      <c r="AL992" s="8"/>
      <c r="AM992" s="8"/>
      <c r="AN992" s="8"/>
      <c r="AO992" s="8"/>
    </row>
    <row r="993" ht="15.75" customHeight="1">
      <c r="A993" s="8"/>
      <c r="B993" s="8"/>
      <c r="C993" s="8"/>
      <c r="D993" s="8"/>
      <c r="E993" s="8"/>
      <c r="F993" s="8"/>
      <c r="G993" s="8"/>
      <c r="H993" s="8"/>
      <c r="I993" s="8"/>
      <c r="J993" s="8"/>
      <c r="K993" s="8"/>
      <c r="L993" s="8"/>
      <c r="M993" s="8"/>
      <c r="N993" s="8"/>
      <c r="O993" s="8"/>
      <c r="P993" s="8"/>
      <c r="Q993" s="8"/>
      <c r="R993" s="8"/>
      <c r="S993" s="8"/>
      <c r="T993" s="11"/>
      <c r="U993" s="11"/>
      <c r="V993" s="11"/>
      <c r="W993" s="11"/>
      <c r="X993" s="11"/>
      <c r="Y993" s="11"/>
      <c r="Z993" s="11"/>
      <c r="AA993" s="8"/>
      <c r="AB993" s="8"/>
      <c r="AC993" s="8"/>
      <c r="AD993" s="11"/>
      <c r="AE993" s="11"/>
      <c r="AF993" s="11"/>
      <c r="AG993" s="11"/>
      <c r="AH993" s="11"/>
      <c r="AI993" s="11"/>
      <c r="AJ993" s="11"/>
      <c r="AK993" s="8"/>
      <c r="AL993" s="8"/>
      <c r="AM993" s="8"/>
      <c r="AN993" s="8"/>
      <c r="AO993" s="8"/>
    </row>
    <row r="994" ht="15.75" customHeight="1">
      <c r="A994" s="8"/>
      <c r="B994" s="8"/>
      <c r="C994" s="8"/>
      <c r="D994" s="8"/>
      <c r="E994" s="8"/>
      <c r="F994" s="8"/>
      <c r="G994" s="8"/>
      <c r="H994" s="8"/>
      <c r="I994" s="8"/>
      <c r="J994" s="8"/>
      <c r="K994" s="8"/>
      <c r="L994" s="8"/>
      <c r="M994" s="8"/>
      <c r="N994" s="8"/>
      <c r="O994" s="8"/>
      <c r="P994" s="8"/>
      <c r="Q994" s="8"/>
      <c r="R994" s="8"/>
      <c r="S994" s="8"/>
      <c r="T994" s="11"/>
      <c r="U994" s="11"/>
      <c r="V994" s="11"/>
      <c r="W994" s="11"/>
      <c r="X994" s="11"/>
      <c r="Y994" s="11"/>
      <c r="Z994" s="11"/>
      <c r="AA994" s="8"/>
      <c r="AB994" s="8"/>
      <c r="AC994" s="8"/>
      <c r="AD994" s="11"/>
      <c r="AE994" s="11"/>
      <c r="AF994" s="11"/>
      <c r="AG994" s="11"/>
      <c r="AH994" s="11"/>
      <c r="AI994" s="11"/>
      <c r="AJ994" s="11"/>
      <c r="AK994" s="8"/>
      <c r="AL994" s="8"/>
      <c r="AM994" s="8"/>
      <c r="AN994" s="8"/>
      <c r="AO994" s="8"/>
    </row>
    <row r="995" ht="15.75" customHeight="1">
      <c r="A995" s="8"/>
      <c r="B995" s="8"/>
      <c r="C995" s="8"/>
      <c r="D995" s="8"/>
      <c r="E995" s="8"/>
      <c r="F995" s="8"/>
      <c r="G995" s="8"/>
      <c r="H995" s="8"/>
      <c r="I995" s="8"/>
      <c r="J995" s="8"/>
      <c r="K995" s="8"/>
      <c r="L995" s="8"/>
      <c r="M995" s="8"/>
      <c r="N995" s="8"/>
      <c r="O995" s="8"/>
      <c r="P995" s="8"/>
      <c r="Q995" s="8"/>
      <c r="R995" s="8"/>
      <c r="S995" s="8"/>
      <c r="T995" s="11"/>
      <c r="U995" s="11"/>
      <c r="V995" s="11"/>
      <c r="W995" s="11"/>
      <c r="X995" s="11"/>
      <c r="Y995" s="11"/>
      <c r="Z995" s="11"/>
      <c r="AA995" s="8"/>
      <c r="AB995" s="8"/>
      <c r="AC995" s="8"/>
      <c r="AD995" s="11"/>
      <c r="AE995" s="11"/>
      <c r="AF995" s="11"/>
      <c r="AG995" s="11"/>
      <c r="AH995" s="11"/>
      <c r="AI995" s="11"/>
      <c r="AJ995" s="11"/>
      <c r="AK995" s="8"/>
      <c r="AL995" s="8"/>
      <c r="AM995" s="8"/>
      <c r="AN995" s="8"/>
      <c r="AO995" s="8"/>
    </row>
    <row r="996" ht="15.75" customHeight="1">
      <c r="A996" s="8"/>
      <c r="B996" s="8"/>
      <c r="C996" s="8"/>
      <c r="D996" s="8"/>
      <c r="E996" s="8"/>
      <c r="F996" s="8"/>
      <c r="G996" s="8"/>
      <c r="H996" s="8"/>
      <c r="I996" s="8"/>
      <c r="J996" s="8"/>
      <c r="K996" s="8"/>
      <c r="L996" s="8"/>
      <c r="M996" s="8"/>
      <c r="N996" s="8"/>
      <c r="O996" s="8"/>
      <c r="P996" s="8"/>
      <c r="Q996" s="8"/>
      <c r="R996" s="8"/>
      <c r="S996" s="8"/>
      <c r="T996" s="11"/>
      <c r="U996" s="11"/>
      <c r="V996" s="11"/>
      <c r="W996" s="11"/>
      <c r="X996" s="11"/>
      <c r="Y996" s="11"/>
      <c r="Z996" s="11"/>
      <c r="AA996" s="8"/>
      <c r="AB996" s="8"/>
      <c r="AC996" s="8"/>
      <c r="AD996" s="11"/>
      <c r="AE996" s="11"/>
      <c r="AF996" s="11"/>
      <c r="AG996" s="11"/>
      <c r="AH996" s="11"/>
      <c r="AI996" s="11"/>
      <c r="AJ996" s="11"/>
      <c r="AK996" s="8"/>
      <c r="AL996" s="8"/>
      <c r="AM996" s="8"/>
      <c r="AN996" s="8"/>
      <c r="AO996" s="8"/>
    </row>
    <row r="997" ht="15.75" customHeight="1">
      <c r="A997" s="8"/>
      <c r="B997" s="8"/>
      <c r="C997" s="8"/>
      <c r="D997" s="8"/>
      <c r="E997" s="8"/>
      <c r="F997" s="8"/>
      <c r="G997" s="8"/>
      <c r="H997" s="8"/>
      <c r="I997" s="8"/>
      <c r="J997" s="8"/>
      <c r="K997" s="8"/>
      <c r="L997" s="8"/>
      <c r="M997" s="8"/>
      <c r="N997" s="8"/>
      <c r="O997" s="8"/>
      <c r="P997" s="8"/>
      <c r="Q997" s="8"/>
      <c r="R997" s="8"/>
      <c r="S997" s="8"/>
      <c r="T997" s="11"/>
      <c r="U997" s="11"/>
      <c r="V997" s="11"/>
      <c r="W997" s="11"/>
      <c r="X997" s="11"/>
      <c r="Y997" s="11"/>
      <c r="Z997" s="11"/>
      <c r="AA997" s="8"/>
      <c r="AB997" s="8"/>
      <c r="AC997" s="8"/>
      <c r="AD997" s="11"/>
      <c r="AE997" s="11"/>
      <c r="AF997" s="11"/>
      <c r="AG997" s="11"/>
      <c r="AH997" s="11"/>
      <c r="AI997" s="11"/>
      <c r="AJ997" s="11"/>
      <c r="AK997" s="8"/>
      <c r="AL997" s="8"/>
      <c r="AM997" s="8"/>
      <c r="AN997" s="8"/>
      <c r="AO997" s="8"/>
    </row>
    <row r="998" ht="15.75" customHeight="1">
      <c r="A998" s="8"/>
      <c r="B998" s="8"/>
      <c r="C998" s="8"/>
      <c r="D998" s="8"/>
      <c r="E998" s="8"/>
      <c r="F998" s="8"/>
      <c r="G998" s="8"/>
      <c r="H998" s="8"/>
      <c r="I998" s="8"/>
      <c r="J998" s="8"/>
      <c r="K998" s="8"/>
      <c r="L998" s="8"/>
      <c r="M998" s="8"/>
      <c r="N998" s="8"/>
      <c r="O998" s="8"/>
      <c r="P998" s="8"/>
      <c r="Q998" s="8"/>
      <c r="R998" s="8"/>
      <c r="S998" s="8"/>
      <c r="T998" s="11"/>
      <c r="U998" s="11"/>
      <c r="V998" s="11"/>
      <c r="W998" s="11"/>
      <c r="X998" s="11"/>
      <c r="Y998" s="11"/>
      <c r="Z998" s="11"/>
      <c r="AA998" s="8"/>
      <c r="AB998" s="8"/>
      <c r="AC998" s="8"/>
      <c r="AD998" s="11"/>
      <c r="AE998" s="11"/>
      <c r="AF998" s="11"/>
      <c r="AG998" s="11"/>
      <c r="AH998" s="11"/>
      <c r="AI998" s="11"/>
      <c r="AJ998" s="11"/>
      <c r="AK998" s="8"/>
      <c r="AL998" s="8"/>
      <c r="AM998" s="8"/>
      <c r="AN998" s="8"/>
      <c r="AO998" s="8"/>
    </row>
    <row r="999" ht="15.75" customHeight="1">
      <c r="A999" s="8"/>
      <c r="B999" s="8"/>
      <c r="C999" s="8"/>
      <c r="D999" s="8"/>
      <c r="E999" s="8"/>
      <c r="F999" s="8"/>
      <c r="G999" s="8"/>
      <c r="H999" s="8"/>
      <c r="I999" s="8"/>
      <c r="J999" s="8"/>
      <c r="K999" s="8"/>
      <c r="L999" s="8"/>
      <c r="M999" s="8"/>
      <c r="N999" s="8"/>
      <c r="O999" s="8"/>
      <c r="P999" s="8"/>
      <c r="Q999" s="8"/>
      <c r="R999" s="8"/>
      <c r="S999" s="8"/>
      <c r="T999" s="11"/>
      <c r="U999" s="11"/>
      <c r="V999" s="11"/>
      <c r="W999" s="11"/>
      <c r="X999" s="11"/>
      <c r="Y999" s="11"/>
      <c r="Z999" s="11"/>
      <c r="AA999" s="8"/>
      <c r="AB999" s="8"/>
      <c r="AC999" s="8"/>
      <c r="AD999" s="11"/>
      <c r="AE999" s="11"/>
      <c r="AF999" s="11"/>
      <c r="AG999" s="11"/>
      <c r="AH999" s="11"/>
      <c r="AI999" s="11"/>
      <c r="AJ999" s="11"/>
      <c r="AK999" s="8"/>
      <c r="AL999" s="8"/>
      <c r="AM999" s="8"/>
      <c r="AN999" s="8"/>
      <c r="AO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11"/>
      <c r="U1000" s="11"/>
      <c r="V1000" s="11"/>
      <c r="W1000" s="11"/>
      <c r="X1000" s="11"/>
      <c r="Y1000" s="11"/>
      <c r="Z1000" s="11"/>
      <c r="AA1000" s="8"/>
      <c r="AB1000" s="8"/>
      <c r="AC1000" s="8"/>
      <c r="AD1000" s="11"/>
      <c r="AE1000" s="11"/>
      <c r="AF1000" s="11"/>
      <c r="AG1000" s="11"/>
      <c r="AH1000" s="11"/>
      <c r="AI1000" s="11"/>
      <c r="AJ1000" s="11"/>
      <c r="AK1000" s="8"/>
      <c r="AL1000" s="8"/>
      <c r="AM1000" s="8"/>
      <c r="AN1000" s="8"/>
      <c r="AO1000" s="8"/>
    </row>
    <row r="1001" ht="15.75" customHeight="1">
      <c r="A1001" s="8"/>
      <c r="B1001" s="8"/>
      <c r="C1001" s="8"/>
      <c r="D1001" s="8"/>
      <c r="E1001" s="8"/>
      <c r="F1001" s="8"/>
      <c r="G1001" s="8"/>
      <c r="H1001" s="8"/>
      <c r="I1001" s="8"/>
      <c r="J1001" s="8"/>
      <c r="K1001" s="8"/>
      <c r="L1001" s="8"/>
      <c r="M1001" s="8"/>
      <c r="N1001" s="8"/>
      <c r="O1001" s="8"/>
      <c r="P1001" s="8"/>
      <c r="Q1001" s="8"/>
      <c r="R1001" s="8"/>
      <c r="S1001" s="8"/>
      <c r="T1001" s="11"/>
      <c r="U1001" s="11"/>
      <c r="V1001" s="11"/>
      <c r="W1001" s="11"/>
      <c r="X1001" s="11"/>
      <c r="Y1001" s="11"/>
      <c r="Z1001" s="11"/>
      <c r="AA1001" s="8"/>
      <c r="AB1001" s="8"/>
      <c r="AC1001" s="8"/>
      <c r="AD1001" s="11"/>
      <c r="AE1001" s="11"/>
      <c r="AF1001" s="11"/>
      <c r="AG1001" s="11"/>
      <c r="AH1001" s="11"/>
      <c r="AI1001" s="11"/>
      <c r="AJ1001" s="11"/>
      <c r="AK1001" s="8"/>
      <c r="AL1001" s="8"/>
      <c r="AM1001" s="8"/>
      <c r="AN1001" s="8"/>
      <c r="AO1001" s="8"/>
    </row>
    <row r="1002" ht="15.75" customHeight="1">
      <c r="A1002" s="8"/>
      <c r="B1002" s="8"/>
      <c r="C1002" s="8"/>
      <c r="D1002" s="8"/>
      <c r="E1002" s="8"/>
      <c r="F1002" s="8"/>
      <c r="G1002" s="8"/>
      <c r="H1002" s="8"/>
      <c r="I1002" s="8"/>
      <c r="J1002" s="8"/>
      <c r="K1002" s="8"/>
      <c r="L1002" s="8"/>
      <c r="M1002" s="8"/>
      <c r="N1002" s="8"/>
      <c r="O1002" s="8"/>
      <c r="P1002" s="8"/>
      <c r="Q1002" s="8"/>
      <c r="R1002" s="8"/>
      <c r="S1002" s="8"/>
      <c r="T1002" s="11"/>
      <c r="U1002" s="11"/>
      <c r="V1002" s="11"/>
      <c r="W1002" s="11"/>
      <c r="X1002" s="11"/>
      <c r="Y1002" s="11"/>
      <c r="Z1002" s="11"/>
      <c r="AA1002" s="8"/>
      <c r="AB1002" s="8"/>
      <c r="AC1002" s="8"/>
      <c r="AD1002" s="11"/>
      <c r="AE1002" s="11"/>
      <c r="AF1002" s="11"/>
      <c r="AG1002" s="11"/>
      <c r="AH1002" s="11"/>
      <c r="AI1002" s="11"/>
      <c r="AJ1002" s="11"/>
      <c r="AK1002" s="8"/>
      <c r="AL1002" s="8"/>
      <c r="AM1002" s="8"/>
      <c r="AN1002" s="8"/>
      <c r="AO1002" s="8"/>
    </row>
    <row r="1003" ht="15.75" customHeight="1">
      <c r="A1003" s="8"/>
      <c r="B1003" s="8"/>
      <c r="C1003" s="8"/>
      <c r="D1003" s="8"/>
      <c r="E1003" s="8"/>
      <c r="F1003" s="8"/>
      <c r="G1003" s="8"/>
      <c r="H1003" s="8"/>
      <c r="I1003" s="8"/>
      <c r="J1003" s="8"/>
      <c r="K1003" s="8"/>
      <c r="L1003" s="8"/>
      <c r="M1003" s="8"/>
      <c r="N1003" s="8"/>
      <c r="O1003" s="8"/>
      <c r="P1003" s="8"/>
      <c r="Q1003" s="8"/>
      <c r="R1003" s="8"/>
      <c r="S1003" s="8"/>
      <c r="T1003" s="11"/>
      <c r="U1003" s="11"/>
      <c r="V1003" s="11"/>
      <c r="W1003" s="11"/>
      <c r="X1003" s="11"/>
      <c r="Y1003" s="11"/>
      <c r="Z1003" s="11"/>
      <c r="AA1003" s="8"/>
      <c r="AB1003" s="8"/>
      <c r="AC1003" s="8"/>
      <c r="AD1003" s="11"/>
      <c r="AE1003" s="11"/>
      <c r="AF1003" s="11"/>
      <c r="AG1003" s="11"/>
      <c r="AH1003" s="11"/>
      <c r="AI1003" s="11"/>
      <c r="AJ1003" s="11"/>
      <c r="AK1003" s="8"/>
      <c r="AL1003" s="8"/>
      <c r="AM1003" s="8"/>
      <c r="AN1003" s="8"/>
      <c r="AO1003" s="8"/>
    </row>
    <row r="1004" ht="15.75" customHeight="1">
      <c r="A1004" s="8"/>
      <c r="B1004" s="8"/>
      <c r="C1004" s="8"/>
      <c r="D1004" s="8"/>
      <c r="E1004" s="8"/>
      <c r="F1004" s="8"/>
      <c r="G1004" s="8"/>
      <c r="H1004" s="8"/>
      <c r="I1004" s="8"/>
      <c r="J1004" s="8"/>
      <c r="K1004" s="8"/>
      <c r="L1004" s="8"/>
      <c r="M1004" s="8"/>
      <c r="N1004" s="8"/>
      <c r="O1004" s="8"/>
      <c r="P1004" s="8"/>
      <c r="Q1004" s="8"/>
      <c r="R1004" s="8"/>
      <c r="S1004" s="8"/>
      <c r="T1004" s="11"/>
      <c r="U1004" s="11"/>
      <c r="V1004" s="11"/>
      <c r="W1004" s="11"/>
      <c r="X1004" s="11"/>
      <c r="Y1004" s="11"/>
      <c r="Z1004" s="11"/>
      <c r="AA1004" s="8"/>
      <c r="AB1004" s="8"/>
      <c r="AC1004" s="8"/>
      <c r="AD1004" s="11"/>
      <c r="AE1004" s="11"/>
      <c r="AF1004" s="11"/>
      <c r="AG1004" s="11"/>
      <c r="AH1004" s="11"/>
      <c r="AI1004" s="11"/>
      <c r="AJ1004" s="11"/>
      <c r="AK1004" s="8"/>
      <c r="AL1004" s="8"/>
      <c r="AM1004" s="8"/>
      <c r="AN1004" s="8"/>
      <c r="AO1004" s="8"/>
    </row>
    <row r="1005" ht="15.75" customHeight="1">
      <c r="A1005" s="8"/>
      <c r="B1005" s="8"/>
      <c r="C1005" s="8"/>
      <c r="D1005" s="8"/>
      <c r="E1005" s="8"/>
      <c r="F1005" s="8"/>
      <c r="G1005" s="8"/>
      <c r="H1005" s="8"/>
      <c r="I1005" s="8"/>
      <c r="J1005" s="8"/>
      <c r="K1005" s="8"/>
      <c r="L1005" s="8"/>
      <c r="M1005" s="8"/>
      <c r="N1005" s="8"/>
      <c r="O1005" s="8"/>
      <c r="P1005" s="8"/>
      <c r="Q1005" s="8"/>
      <c r="R1005" s="8"/>
      <c r="S1005" s="8"/>
      <c r="T1005" s="11"/>
      <c r="U1005" s="11"/>
      <c r="V1005" s="11"/>
      <c r="W1005" s="11"/>
      <c r="X1005" s="11"/>
      <c r="Y1005" s="11"/>
      <c r="Z1005" s="11"/>
      <c r="AA1005" s="8"/>
      <c r="AB1005" s="8"/>
      <c r="AC1005" s="8"/>
      <c r="AD1005" s="11"/>
      <c r="AE1005" s="11"/>
      <c r="AF1005" s="11"/>
      <c r="AG1005" s="11"/>
      <c r="AH1005" s="11"/>
      <c r="AI1005" s="11"/>
      <c r="AJ1005" s="11"/>
      <c r="AK1005" s="8"/>
      <c r="AL1005" s="8"/>
      <c r="AM1005" s="8"/>
      <c r="AN1005" s="8"/>
      <c r="AO1005" s="8"/>
    </row>
  </sheetData>
  <mergeCells count="1">
    <mergeCell ref="AA1:AC1"/>
  </mergeCells>
  <conditionalFormatting sqref="AJ1:AJ1005">
    <cfRule type="cellIs" dxfId="0" priority="1" operator="equal">
      <formula>"Agreement"</formula>
    </cfRule>
  </conditionalFormatting>
  <conditionalFormatting sqref="AJ1:AJ1005">
    <cfRule type="cellIs" dxfId="1" priority="2" operator="equal">
      <formula>"Disagreement"</formula>
    </cfRule>
  </conditionalFormatting>
  <conditionalFormatting sqref="AJ1:AJ1005">
    <cfRule type="cellIs" dxfId="2" priority="3" operator="equal">
      <formula>"Unusable"</formula>
    </cfRule>
  </conditionalFormatting>
  <dataValidations>
    <dataValidation type="list" allowBlank="1" showErrorMessage="1" sqref="J6:J735 R6:R735 Z6:Z735">
      <formula1>Categories!$B$1:$B$5</formula1>
    </dataValidation>
    <dataValidation type="list" allowBlank="1" showErrorMessage="1" sqref="I6:I735 Q6:Q735 Y6:Y735">
      <formula1>Categories!$A$1:$A$4</formula1>
    </dataValidation>
  </dataValidation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8.22"/>
    <col customWidth="1" min="2" max="2" width="18.56"/>
  </cols>
  <sheetData>
    <row r="1">
      <c r="A1" s="22" t="s">
        <v>37</v>
      </c>
      <c r="B1" s="22" t="s">
        <v>31</v>
      </c>
      <c r="C1" s="22" t="s">
        <v>420</v>
      </c>
      <c r="D1" s="22" t="s">
        <v>21</v>
      </c>
    </row>
    <row r="2">
      <c r="A2" s="22" t="s">
        <v>59</v>
      </c>
      <c r="B2" s="22" t="s">
        <v>29</v>
      </c>
      <c r="C2" s="22" t="s">
        <v>3532</v>
      </c>
      <c r="D2" s="22" t="s">
        <v>3533</v>
      </c>
    </row>
    <row r="3">
      <c r="A3" s="22" t="s">
        <v>28</v>
      </c>
      <c r="B3" s="22" t="s">
        <v>33</v>
      </c>
      <c r="C3" s="22" t="s">
        <v>3534</v>
      </c>
      <c r="D3" s="22" t="s">
        <v>3534</v>
      </c>
    </row>
    <row r="4">
      <c r="A4" s="22" t="s">
        <v>107</v>
      </c>
      <c r="B4" s="22" t="s">
        <v>38</v>
      </c>
    </row>
    <row r="5">
      <c r="B5" s="22" t="s">
        <v>108</v>
      </c>
    </row>
    <row r="7">
      <c r="F7" s="2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3" max="3" width="35.22"/>
    <col customWidth="1" min="11" max="11" width="35.22"/>
    <col customWidth="1" min="19" max="19" width="35.22"/>
    <col customWidth="1" min="25" max="25" width="14.11"/>
    <col customWidth="1" min="26" max="26" width="15.0"/>
  </cols>
  <sheetData>
    <row r="1" ht="59.25" customHeight="1">
      <c r="A1" s="17"/>
      <c r="B1" s="17"/>
      <c r="C1" s="3" t="s">
        <v>0</v>
      </c>
      <c r="D1" s="3"/>
      <c r="E1" s="3"/>
      <c r="F1" s="3"/>
      <c r="G1" s="3"/>
      <c r="H1" s="3"/>
      <c r="I1" s="3" t="s">
        <v>3535</v>
      </c>
      <c r="K1" s="5" t="s">
        <v>0</v>
      </c>
      <c r="L1" s="5"/>
      <c r="M1" s="5"/>
      <c r="N1" s="5"/>
      <c r="O1" s="5"/>
      <c r="P1" s="5"/>
      <c r="Q1" s="5"/>
      <c r="R1" s="5"/>
      <c r="S1" s="3" t="s">
        <v>0</v>
      </c>
      <c r="T1" s="3"/>
      <c r="U1" s="3"/>
      <c r="V1" s="3"/>
      <c r="W1" s="3"/>
      <c r="X1" s="3"/>
      <c r="Y1" s="23"/>
      <c r="Z1" s="23"/>
      <c r="AA1" s="6" t="s">
        <v>5</v>
      </c>
      <c r="AD1" s="5"/>
      <c r="AE1" s="7" t="s">
        <v>7</v>
      </c>
      <c r="AF1" s="8"/>
      <c r="AG1" s="8"/>
      <c r="AH1" s="8"/>
      <c r="AI1" s="8"/>
      <c r="AJ1" s="8"/>
    </row>
    <row r="2" ht="71.25" customHeight="1">
      <c r="A2" s="17" t="s">
        <v>8</v>
      </c>
      <c r="B2" s="17" t="s">
        <v>9</v>
      </c>
      <c r="C2" s="3" t="s">
        <v>10</v>
      </c>
      <c r="D2" s="3" t="s">
        <v>11</v>
      </c>
      <c r="E2" s="3" t="s">
        <v>12</v>
      </c>
      <c r="F2" s="3" t="s">
        <v>13</v>
      </c>
      <c r="G2" s="3" t="s">
        <v>14</v>
      </c>
      <c r="H2" s="3" t="s">
        <v>15</v>
      </c>
      <c r="I2" s="3" t="s">
        <v>16</v>
      </c>
      <c r="J2" s="3" t="s">
        <v>17</v>
      </c>
      <c r="K2" s="5" t="s">
        <v>18</v>
      </c>
      <c r="L2" s="5" t="s">
        <v>11</v>
      </c>
      <c r="M2" s="5" t="s">
        <v>12</v>
      </c>
      <c r="N2" s="5" t="s">
        <v>13</v>
      </c>
      <c r="O2" s="5" t="s">
        <v>14</v>
      </c>
      <c r="P2" s="5" t="s">
        <v>15</v>
      </c>
      <c r="Q2" s="5" t="s">
        <v>16</v>
      </c>
      <c r="R2" s="5" t="s">
        <v>17</v>
      </c>
      <c r="S2" s="3" t="s">
        <v>19</v>
      </c>
      <c r="T2" s="3" t="s">
        <v>11</v>
      </c>
      <c r="U2" s="3" t="s">
        <v>12</v>
      </c>
      <c r="V2" s="3" t="s">
        <v>13</v>
      </c>
      <c r="W2" s="3" t="s">
        <v>14</v>
      </c>
      <c r="X2" s="3" t="s">
        <v>15</v>
      </c>
      <c r="Y2" s="3" t="s">
        <v>16</v>
      </c>
      <c r="Z2" s="3" t="s">
        <v>17</v>
      </c>
      <c r="AA2" s="10" t="s">
        <v>10</v>
      </c>
      <c r="AB2" s="10" t="s">
        <v>18</v>
      </c>
      <c r="AC2" s="10" t="s">
        <v>19</v>
      </c>
      <c r="AD2" s="5" t="s">
        <v>20</v>
      </c>
      <c r="AE2" s="7" t="s">
        <v>21</v>
      </c>
      <c r="AF2" s="8"/>
      <c r="AG2" s="8"/>
      <c r="AH2" s="8"/>
      <c r="AI2" s="8"/>
      <c r="AJ2" s="8"/>
    </row>
    <row r="3">
      <c r="A3" s="8" t="s">
        <v>22</v>
      </c>
      <c r="B3" s="8"/>
      <c r="C3" s="8"/>
      <c r="D3" s="18">
        <f t="shared" ref="D3:J3" si="1">D4/D5</f>
        <v>0.2</v>
      </c>
      <c r="E3" s="18">
        <f t="shared" si="1"/>
        <v>0.425</v>
      </c>
      <c r="F3" s="18">
        <f t="shared" si="1"/>
        <v>0.45</v>
      </c>
      <c r="G3" s="18">
        <f t="shared" si="1"/>
        <v>0.15</v>
      </c>
      <c r="H3" s="18">
        <f t="shared" si="1"/>
        <v>0</v>
      </c>
      <c r="I3" s="18">
        <f t="shared" si="1"/>
        <v>1</v>
      </c>
      <c r="J3" s="18">
        <f t="shared" si="1"/>
        <v>1</v>
      </c>
      <c r="K3" s="8"/>
      <c r="L3" s="18">
        <f t="shared" ref="L3:R3" si="2">L4/L5</f>
        <v>0.4</v>
      </c>
      <c r="M3" s="18">
        <f t="shared" si="2"/>
        <v>0.4</v>
      </c>
      <c r="N3" s="18">
        <f t="shared" si="2"/>
        <v>0.375</v>
      </c>
      <c r="O3" s="18">
        <f t="shared" si="2"/>
        <v>0.1</v>
      </c>
      <c r="P3" s="18">
        <f t="shared" si="2"/>
        <v>0.05</v>
      </c>
      <c r="Q3" s="18">
        <f t="shared" si="2"/>
        <v>1</v>
      </c>
      <c r="R3" s="18">
        <f t="shared" si="2"/>
        <v>1</v>
      </c>
      <c r="S3" s="8"/>
      <c r="T3" s="18">
        <f t="shared" ref="T3:AE3" si="3">T4/T5</f>
        <v>0.325</v>
      </c>
      <c r="U3" s="18">
        <f t="shared" si="3"/>
        <v>0.375</v>
      </c>
      <c r="V3" s="18">
        <f t="shared" si="3"/>
        <v>0.4</v>
      </c>
      <c r="W3" s="18">
        <f t="shared" si="3"/>
        <v>0.25</v>
      </c>
      <c r="X3" s="18">
        <f t="shared" si="3"/>
        <v>0.025</v>
      </c>
      <c r="Y3" s="24">
        <f t="shared" si="3"/>
        <v>1</v>
      </c>
      <c r="Z3" s="24">
        <f t="shared" si="3"/>
        <v>1</v>
      </c>
      <c r="AA3" s="19">
        <f t="shared" si="3"/>
        <v>1</v>
      </c>
      <c r="AB3" s="19">
        <f t="shared" si="3"/>
        <v>1</v>
      </c>
      <c r="AC3" s="19">
        <f t="shared" si="3"/>
        <v>1</v>
      </c>
      <c r="AD3" s="18">
        <f t="shared" si="3"/>
        <v>1</v>
      </c>
      <c r="AE3" s="18">
        <f t="shared" si="3"/>
        <v>1</v>
      </c>
      <c r="AF3" s="8"/>
      <c r="AG3" s="8"/>
      <c r="AH3" s="8"/>
      <c r="AI3" s="8"/>
      <c r="AJ3" s="8"/>
    </row>
    <row r="4">
      <c r="A4" s="8" t="s">
        <v>23</v>
      </c>
      <c r="B4" s="8"/>
      <c r="C4" s="8"/>
      <c r="D4" s="21">
        <f t="array" ref="D4">SUM((ABS(D6:D751)))</f>
        <v>8</v>
      </c>
      <c r="E4" s="21">
        <f t="array" ref="E4">SUM((ABS(E6:E751)))</f>
        <v>17</v>
      </c>
      <c r="F4" s="21">
        <f t="array" ref="F4">SUM((ABS(F6:F751)))</f>
        <v>18</v>
      </c>
      <c r="G4" s="21">
        <f t="array" ref="G4">SUM((ABS(G6:G751)))</f>
        <v>6</v>
      </c>
      <c r="H4" s="21">
        <f t="array" ref="H4">SUM((ABS(H6:H751)))</f>
        <v>0</v>
      </c>
      <c r="I4" s="11">
        <f t="shared" ref="I4:J4" si="4">COUNTIF(I6:I45, "&lt;&gt;0")</f>
        <v>40</v>
      </c>
      <c r="J4" s="11">
        <f t="shared" si="4"/>
        <v>40</v>
      </c>
      <c r="K4" s="8"/>
      <c r="L4" s="21">
        <f t="array" ref="L4">SUM((ABS(L6:L751)))</f>
        <v>16</v>
      </c>
      <c r="M4" s="21">
        <f t="array" ref="M4">SUM((ABS(M6:M751)))</f>
        <v>16</v>
      </c>
      <c r="N4" s="21">
        <f t="array" ref="N4">SUM((ABS(N6:N751)))</f>
        <v>15</v>
      </c>
      <c r="O4" s="21">
        <f t="array" ref="O4">SUM((ABS(O6:O751)))</f>
        <v>4</v>
      </c>
      <c r="P4" s="21">
        <f t="array" ref="P4">SUM((ABS(P6:P751)))</f>
        <v>2</v>
      </c>
      <c r="Q4" s="21">
        <f t="shared" ref="Q4:R4" si="5">COUNTIF(Q6:Q45, "&lt;&gt;0")</f>
        <v>40</v>
      </c>
      <c r="R4" s="21">
        <f t="shared" si="5"/>
        <v>40</v>
      </c>
      <c r="S4" s="8"/>
      <c r="T4" s="21">
        <f t="array" ref="T4">SUM((ABS(T6:T751)))</f>
        <v>13</v>
      </c>
      <c r="U4" s="21">
        <f t="array" ref="U4">SUM((ABS(U6:U751)))</f>
        <v>15</v>
      </c>
      <c r="V4" s="21">
        <f t="array" ref="V4">SUM((ABS(V6:V751)))</f>
        <v>16</v>
      </c>
      <c r="W4" s="21">
        <f t="array" ref="W4">SUM((ABS(W6:W751)))</f>
        <v>10</v>
      </c>
      <c r="X4" s="21">
        <f t="array" ref="X4">SUM((ABS(X6:X751)))</f>
        <v>1</v>
      </c>
      <c r="Y4" s="21">
        <f t="shared" ref="Y4:AC4" si="6">COUNTIF(Y6:Y45, "&lt;&gt;0")</f>
        <v>40</v>
      </c>
      <c r="Z4" s="21">
        <f t="shared" si="6"/>
        <v>40</v>
      </c>
      <c r="AA4" s="21">
        <f t="shared" si="6"/>
        <v>40</v>
      </c>
      <c r="AB4" s="21">
        <f t="shared" si="6"/>
        <v>40</v>
      </c>
      <c r="AC4" s="21">
        <f t="shared" si="6"/>
        <v>40</v>
      </c>
      <c r="AD4" s="11">
        <f t="shared" ref="AD4:AD5" si="10">AA4+AB4+AC4</f>
        <v>120</v>
      </c>
      <c r="AE4" s="21">
        <f>COUNTIF(AE6:AE45, "&lt;&gt;0")</f>
        <v>40</v>
      </c>
      <c r="AF4" s="8"/>
      <c r="AG4" s="8"/>
      <c r="AH4" s="8"/>
      <c r="AI4" s="8"/>
      <c r="AJ4" s="8"/>
    </row>
    <row r="5">
      <c r="A5" s="8" t="s">
        <v>24</v>
      </c>
      <c r="B5" s="8"/>
      <c r="C5" s="8"/>
      <c r="D5" s="11">
        <f t="shared" ref="D5:H5" si="7">COUNT(D6:D751)</f>
        <v>40</v>
      </c>
      <c r="E5" s="11">
        <f t="shared" si="7"/>
        <v>40</v>
      </c>
      <c r="F5" s="11">
        <f t="shared" si="7"/>
        <v>40</v>
      </c>
      <c r="G5" s="11">
        <f t="shared" si="7"/>
        <v>40</v>
      </c>
      <c r="H5" s="11">
        <f t="shared" si="7"/>
        <v>40</v>
      </c>
      <c r="I5" s="22">
        <f>H5</f>
        <v>40</v>
      </c>
      <c r="J5" s="11">
        <f>H5</f>
        <v>40</v>
      </c>
      <c r="K5" s="8"/>
      <c r="L5" s="11">
        <f t="shared" ref="L5:P5" si="8">COUNT(L6:L751)</f>
        <v>40</v>
      </c>
      <c r="M5" s="11">
        <f t="shared" si="8"/>
        <v>40</v>
      </c>
      <c r="N5" s="11">
        <f t="shared" si="8"/>
        <v>40</v>
      </c>
      <c r="O5" s="11">
        <f t="shared" si="8"/>
        <v>40</v>
      </c>
      <c r="P5" s="11">
        <f t="shared" si="8"/>
        <v>40</v>
      </c>
      <c r="Q5" s="11">
        <f>P5</f>
        <v>40</v>
      </c>
      <c r="R5" s="11">
        <f>P5</f>
        <v>40</v>
      </c>
      <c r="S5" s="8"/>
      <c r="T5" s="11">
        <f t="shared" ref="T5:X5" si="9">COUNT(T6:T751)</f>
        <v>40</v>
      </c>
      <c r="U5" s="11">
        <f t="shared" si="9"/>
        <v>40</v>
      </c>
      <c r="V5" s="11">
        <f t="shared" si="9"/>
        <v>40</v>
      </c>
      <c r="W5" s="11">
        <f t="shared" si="9"/>
        <v>40</v>
      </c>
      <c r="X5" s="11">
        <f t="shared" si="9"/>
        <v>40</v>
      </c>
      <c r="Y5" s="25">
        <f>X5</f>
        <v>40</v>
      </c>
      <c r="Z5" s="25">
        <f>X5</f>
        <v>40</v>
      </c>
      <c r="AA5" s="20">
        <f>X5</f>
        <v>40</v>
      </c>
      <c r="AB5" s="20">
        <f>X5</f>
        <v>40</v>
      </c>
      <c r="AC5" s="20">
        <f>X5</f>
        <v>40</v>
      </c>
      <c r="AD5" s="11">
        <f t="shared" si="10"/>
        <v>120</v>
      </c>
      <c r="AE5" s="21">
        <v>40.0</v>
      </c>
      <c r="AF5" s="8"/>
      <c r="AG5" s="8"/>
      <c r="AH5" s="8"/>
      <c r="AI5" s="8"/>
      <c r="AJ5" s="8"/>
    </row>
    <row r="6">
      <c r="A6" s="8" t="s">
        <v>25</v>
      </c>
      <c r="B6" s="8" t="s">
        <v>26</v>
      </c>
      <c r="C6" s="8" t="s">
        <v>27</v>
      </c>
      <c r="D6" s="11">
        <f>Olivier!D3-Elina!D6</f>
        <v>-1</v>
      </c>
      <c r="E6" s="11">
        <f>Olivier!E3-Elina!E6</f>
        <v>0</v>
      </c>
      <c r="F6" s="11">
        <f>Olivier!F3-Elina!F6</f>
        <v>0</v>
      </c>
      <c r="G6" s="11">
        <f>Olivier!G3-Elina!G6</f>
        <v>0</v>
      </c>
      <c r="H6" s="11">
        <f>Olivier!H3-Elina!H6</f>
        <v>0</v>
      </c>
      <c r="I6" s="20" t="str">
        <f>IF(Olivier!I3=Elina!I6, 0, Olivier!I3&amp;CHAR(10)&amp;Elina!I6)</f>
        <v>
1. (none) statement</v>
      </c>
      <c r="J6" s="20" t="str">
        <f>IF(Olivier!J3=Elina!J6, 0, Olivier!J3&amp;CHAR(10)&amp;Elina!J6)</f>
        <v>
3. (+) comments</v>
      </c>
      <c r="K6" s="8" t="s">
        <v>30</v>
      </c>
      <c r="L6" s="25">
        <f>Olivier!L3-Elina!L6</f>
        <v>-1</v>
      </c>
      <c r="M6" s="25">
        <f>Olivier!M3-Elina!M6</f>
        <v>0</v>
      </c>
      <c r="N6" s="25">
        <f>Olivier!N3-Elina!N6</f>
        <v>0</v>
      </c>
      <c r="O6" s="25">
        <f>Olivier!O3-Elina!O6</f>
        <v>0</v>
      </c>
      <c r="P6" s="25">
        <f>Olivier!P3-Elina!P6</f>
        <v>0</v>
      </c>
      <c r="Q6" s="11" t="str">
        <f>IF(Olivier!Q3=Elina!Q6, 0, Olivier!Q3&amp;CHAR(10)&amp;Elina!Q6)</f>
        <v>
1. (none) statement</v>
      </c>
      <c r="R6" s="11" t="str">
        <f>IF(Olivier!R3=Elina!R6, 0, Olivier!R3&amp;CHAR(10)&amp;Elina!R6)</f>
        <v>
4. (-/+) comments</v>
      </c>
      <c r="S6" s="8" t="s">
        <v>32</v>
      </c>
      <c r="T6" s="11">
        <f>Olivier!T3-Elina!T6</f>
        <v>0</v>
      </c>
      <c r="U6" s="11">
        <f>Olivier!U3-Elina!U6</f>
        <v>0</v>
      </c>
      <c r="V6" s="11">
        <f>Olivier!V3-Elina!V6</f>
        <v>-1</v>
      </c>
      <c r="W6" s="11">
        <f>Olivier!W3-Elina!W6</f>
        <v>0</v>
      </c>
      <c r="X6" s="11">
        <f>Olivier!X3-Elina!X6</f>
        <v>0</v>
      </c>
      <c r="Y6" s="25" t="str">
        <f>IF(Olivier!Y3=Elina!Y6, 0, Olivier!Y3&amp;CHAR(10)&amp;Elina!Y6)</f>
        <v>
1. (none) statement</v>
      </c>
      <c r="Z6" s="25" t="str">
        <f>IF(Olivier!Z3=Elina!Z6, 0, Olivier!Z3&amp;CHAR(10)&amp;Elina!Z6)</f>
        <v>
2. (-) comments</v>
      </c>
      <c r="AA6" s="25" t="str">
        <f>IF(Olivier!AA3=Elina!AA6, 0, Olivier!AA3&amp;CHAR(10)&amp;Elina!AA6)</f>
        <v>
Reproducible</v>
      </c>
      <c r="AB6" s="25" t="str">
        <f>IF(Olivier!AB3=Elina!AB6, 0, Olivier!AB3&amp;CHAR(10)&amp;Elina!AB6)</f>
        <v>
Irreproducible</v>
      </c>
      <c r="AC6" s="25" t="str">
        <f>IF(Olivier!AC3=Elina!AC6, 0, Olivier!AC3&amp;CHAR(10)&amp;Elina!AC6)</f>
        <v>
Irreproducible</v>
      </c>
      <c r="AD6" s="11">
        <f>COUNTIF(AA6:AC6, Categories!C$1)</f>
        <v>0</v>
      </c>
      <c r="AE6" s="25" t="str">
        <f>IF(Olivier!AJ3=Elina!AJ6, 0, Olivier!AJ3&amp;CHAR(10)&amp;Elina!AJ6)</f>
        <v>
Disagreement</v>
      </c>
      <c r="AF6" s="8"/>
      <c r="AG6" s="8"/>
      <c r="AH6" s="8"/>
      <c r="AI6" s="8"/>
      <c r="AJ6" s="8"/>
    </row>
    <row r="7">
      <c r="A7" s="8" t="s">
        <v>34</v>
      </c>
      <c r="B7" s="8" t="s">
        <v>35</v>
      </c>
      <c r="C7" s="8" t="s">
        <v>36</v>
      </c>
      <c r="D7" s="11">
        <f>Olivier!D4-Elina!D7</f>
        <v>0</v>
      </c>
      <c r="E7" s="11">
        <f>Olivier!E4-Elina!E7</f>
        <v>0</v>
      </c>
      <c r="F7" s="11">
        <f>Olivier!F4-Elina!F7</f>
        <v>0</v>
      </c>
      <c r="G7" s="11">
        <f>Olivier!G4-Elina!G7</f>
        <v>0</v>
      </c>
      <c r="H7" s="11">
        <f>Olivier!H4-Elina!H7</f>
        <v>0</v>
      </c>
      <c r="I7" s="20" t="str">
        <f>IF(Olivier!I4=Elina!I7, 0, Olivier!I4&amp;CHAR(10)&amp;Elina!I7)</f>
        <v>
3. (+) statement</v>
      </c>
      <c r="J7" s="20" t="str">
        <f>IF(Olivier!J4=Elina!J7, 0, Olivier!J4&amp;CHAR(10)&amp;Elina!J7)</f>
        <v>
1. (none) comments</v>
      </c>
      <c r="K7" s="8" t="s">
        <v>39</v>
      </c>
      <c r="L7" s="25">
        <f>Olivier!L4-Elina!L7</f>
        <v>-1</v>
      </c>
      <c r="M7" s="25">
        <f>Olivier!M4-Elina!M7</f>
        <v>-1</v>
      </c>
      <c r="N7" s="25">
        <f>Olivier!N4-Elina!N7</f>
        <v>-1</v>
      </c>
      <c r="O7" s="25">
        <f>Olivier!O4-Elina!O7</f>
        <v>-1</v>
      </c>
      <c r="P7" s="25">
        <f>Olivier!P4-Elina!P7</f>
        <v>-1</v>
      </c>
      <c r="Q7" s="11" t="str">
        <f>IF(Olivier!Q4=Elina!Q7, 0, Olivier!Q4&amp;CHAR(10)&amp;Elina!Q7)</f>
        <v>
1. (none) statement</v>
      </c>
      <c r="R7" s="26" t="str">
        <f>IF(Olivier!R4=Elina!R7, 0, Olivier!R4&amp;CHAR(10)&amp;Elina!R7)</f>
        <v>
2. (-) comments</v>
      </c>
      <c r="S7" s="8" t="s">
        <v>40</v>
      </c>
      <c r="T7" s="11">
        <f>Olivier!T4-Elina!T7</f>
        <v>-1</v>
      </c>
      <c r="U7" s="11">
        <f>Olivier!U4-Elina!U7</f>
        <v>-1</v>
      </c>
      <c r="V7" s="11">
        <f>Olivier!V4-Elina!V7</f>
        <v>-1</v>
      </c>
      <c r="W7" s="11">
        <f>Olivier!W4-Elina!W7</f>
        <v>-1</v>
      </c>
      <c r="X7" s="11">
        <f>Olivier!X4-Elina!X7</f>
        <v>0</v>
      </c>
      <c r="Y7" s="25" t="str">
        <f>IF(Olivier!Y4=Elina!Y7, 0, Olivier!Y4&amp;CHAR(10)&amp;Elina!Y7)</f>
        <v>
1. (none) statement</v>
      </c>
      <c r="Z7" s="27" t="str">
        <f>IF(Olivier!Z4=Elina!Z7, 0, Olivier!Z4&amp;CHAR(10)&amp;Elina!Z7)</f>
        <v>
2. (-) comments</v>
      </c>
      <c r="AA7" s="25" t="str">
        <f>IF(Olivier!AA4=Elina!AA7, 0, Olivier!AA4&amp;CHAR(10)&amp;Elina!AA7)</f>
        <v>
Reproducible</v>
      </c>
      <c r="AB7" s="25" t="str">
        <f>IF(Olivier!AB4=Elina!AB7, 0, Olivier!AB4&amp;CHAR(10)&amp;Elina!AB7)</f>
        <v>
Irreproducible</v>
      </c>
      <c r="AC7" s="25" t="str">
        <f>IF(Olivier!AC4=Elina!AC7, 0, Olivier!AC4&amp;CHAR(10)&amp;Elina!AC7)</f>
        <v>
Irreproducible</v>
      </c>
      <c r="AD7" s="11">
        <f>COUNTIF(AA7:AC7, Categories!C$1)</f>
        <v>0</v>
      </c>
      <c r="AE7" s="25" t="str">
        <f>IF(Olivier!AJ4=Elina!AJ7, 0, Olivier!AJ4&amp;CHAR(10)&amp;Elina!AJ7)</f>
        <v>
Disagreement</v>
      </c>
      <c r="AF7" s="8"/>
      <c r="AG7" s="8"/>
      <c r="AH7" s="8"/>
      <c r="AI7" s="8"/>
      <c r="AJ7" s="8"/>
    </row>
    <row r="8">
      <c r="A8" s="8" t="s">
        <v>41</v>
      </c>
      <c r="B8" s="8" t="s">
        <v>42</v>
      </c>
      <c r="C8" s="8" t="s">
        <v>43</v>
      </c>
      <c r="D8" s="11">
        <f>Olivier!D5-Elina!D8</f>
        <v>-1</v>
      </c>
      <c r="E8" s="11">
        <f>Olivier!E5-Elina!E8</f>
        <v>0</v>
      </c>
      <c r="F8" s="11">
        <f>Olivier!F5-Elina!F8</f>
        <v>0</v>
      </c>
      <c r="G8" s="11">
        <f>Olivier!G5-Elina!G8</f>
        <v>0</v>
      </c>
      <c r="H8" s="11">
        <f>Olivier!H5-Elina!H8</f>
        <v>0</v>
      </c>
      <c r="I8" s="20" t="str">
        <f>IF(Olivier!I5=Elina!I8, 0, Olivier!I5&amp;CHAR(10)&amp;Elina!I8)</f>
        <v>
3. (+) statement</v>
      </c>
      <c r="J8" s="20" t="str">
        <f>IF(Olivier!J5=Elina!J8, 0, Olivier!J5&amp;CHAR(10)&amp;Elina!J8)</f>
        <v>
3. (+) comments</v>
      </c>
      <c r="K8" s="8" t="s">
        <v>44</v>
      </c>
      <c r="L8" s="25">
        <f>Olivier!L5-Elina!L8</f>
        <v>0</v>
      </c>
      <c r="M8" s="25">
        <f>Olivier!M5-Elina!M8</f>
        <v>0</v>
      </c>
      <c r="N8" s="25">
        <f>Olivier!N5-Elina!N8</f>
        <v>-1</v>
      </c>
      <c r="O8" s="25">
        <f>Olivier!O5-Elina!O8</f>
        <v>0</v>
      </c>
      <c r="P8" s="25">
        <f>Olivier!P5-Elina!P8</f>
        <v>0</v>
      </c>
      <c r="Q8" s="11" t="str">
        <f>IF(Olivier!Q5=Elina!Q8, 0, Olivier!Q5&amp;CHAR(10)&amp;Elina!Q8)</f>
        <v>
1. (none) statement</v>
      </c>
      <c r="R8" s="11" t="str">
        <f>IF(Olivier!R5=Elina!R8, 0, Olivier!R5&amp;CHAR(10)&amp;Elina!R8)</f>
        <v>
2. (-) comments</v>
      </c>
      <c r="S8" s="8" t="s">
        <v>45</v>
      </c>
      <c r="T8" s="11">
        <f>Olivier!T5-Elina!T8</f>
        <v>0</v>
      </c>
      <c r="U8" s="11">
        <f>Olivier!U5-Elina!U8</f>
        <v>0</v>
      </c>
      <c r="V8" s="11">
        <f>Olivier!V5-Elina!V8</f>
        <v>0</v>
      </c>
      <c r="W8" s="11">
        <f>Olivier!W5-Elina!W8</f>
        <v>0</v>
      </c>
      <c r="X8" s="11">
        <f>Olivier!X5-Elina!X8</f>
        <v>0</v>
      </c>
      <c r="Y8" s="28" t="str">
        <f>IF(Olivier!Y5=Elina!Y8, 0, Olivier!Y5&amp;CHAR(10)&amp;Elina!Y8)</f>
        <v>
1. (none) statement</v>
      </c>
      <c r="Z8" s="28" t="str">
        <f>IF(Olivier!Z5=Elina!Z8, 0, Olivier!Z5&amp;CHAR(10)&amp;Elina!Z8)</f>
        <v>
1. (none) comments</v>
      </c>
      <c r="AA8" s="25" t="str">
        <f>IF(Olivier!AA5=Elina!AA8, 0, Olivier!AA5&amp;CHAR(10)&amp;Elina!AA8)</f>
        <v>
Reproducible</v>
      </c>
      <c r="AB8" s="25" t="str">
        <f>IF(Olivier!AB5=Elina!AB8, 0, Olivier!AB5&amp;CHAR(10)&amp;Elina!AB8)</f>
        <v>
Irreproducible</v>
      </c>
      <c r="AC8" s="25" t="str">
        <f>IF(Olivier!AC5=Elina!AC8, 0, Olivier!AC5&amp;CHAR(10)&amp;Elina!AC8)</f>
        <v>
Unusable</v>
      </c>
      <c r="AD8" s="11">
        <f>COUNTIF(AA8:AC8, Categories!C$1)</f>
        <v>0</v>
      </c>
      <c r="AE8" s="25" t="str">
        <f>IF(Olivier!AJ5=Elina!AJ8, 0, Olivier!AJ5&amp;CHAR(10)&amp;Elina!AJ8)</f>
        <v>
Disagreement</v>
      </c>
      <c r="AF8" s="8"/>
      <c r="AG8" s="8"/>
      <c r="AH8" s="8"/>
      <c r="AI8" s="8"/>
      <c r="AJ8" s="8"/>
    </row>
    <row r="9">
      <c r="A9" s="8" t="s">
        <v>46</v>
      </c>
      <c r="B9" s="8" t="s">
        <v>47</v>
      </c>
      <c r="C9" s="8" t="s">
        <v>48</v>
      </c>
      <c r="D9" s="11">
        <f>Olivier!D6-Elina!D9</f>
        <v>0</v>
      </c>
      <c r="E9" s="11">
        <f>Olivier!E6-Elina!E9</f>
        <v>0</v>
      </c>
      <c r="F9" s="11">
        <f>Olivier!F6-Elina!F9</f>
        <v>0</v>
      </c>
      <c r="G9" s="11">
        <f>Olivier!G6-Elina!G9</f>
        <v>0</v>
      </c>
      <c r="H9" s="11">
        <f>Olivier!H6-Elina!H9</f>
        <v>0</v>
      </c>
      <c r="I9" s="20" t="str">
        <f>IF(Olivier!I6=Elina!I9, 0, Olivier!I6&amp;CHAR(10)&amp;Elina!I9)</f>
        <v>
3. (+) statement</v>
      </c>
      <c r="J9" s="20" t="str">
        <f>IF(Olivier!J6=Elina!J9, 0, Olivier!J6&amp;CHAR(10)&amp;Elina!J9)</f>
        <v>
1. (none) comments</v>
      </c>
      <c r="K9" s="8" t="s">
        <v>49</v>
      </c>
      <c r="L9" s="25">
        <f>Olivier!L6-Elina!L9</f>
        <v>0</v>
      </c>
      <c r="M9" s="25">
        <f>Olivier!M6-Elina!M9</f>
        <v>0</v>
      </c>
      <c r="N9" s="25">
        <f>Olivier!N6-Elina!N9</f>
        <v>0</v>
      </c>
      <c r="O9" s="25">
        <f>Olivier!O6-Elina!O9</f>
        <v>0</v>
      </c>
      <c r="P9" s="25">
        <f>Olivier!P6-Elina!P9</f>
        <v>0</v>
      </c>
      <c r="Q9" s="11" t="str">
        <f>IF(Olivier!Q6=Elina!Q9, 0, Olivier!Q6&amp;CHAR(10)&amp;Elina!Q9)</f>
        <v>
3. (+) statement</v>
      </c>
      <c r="R9" s="11" t="str">
        <f>IF(Olivier!R6=Elina!R9, 0, Olivier!R6&amp;CHAR(10)&amp;Elina!R9)</f>
        <v>
1. (none) comments</v>
      </c>
      <c r="S9" s="8" t="s">
        <v>50</v>
      </c>
      <c r="T9" s="11">
        <f>Olivier!T6-Elina!T9</f>
        <v>0</v>
      </c>
      <c r="U9" s="11">
        <f>Olivier!U6-Elina!U9</f>
        <v>-1</v>
      </c>
      <c r="V9" s="11">
        <f>Olivier!V6-Elina!V9</f>
        <v>0</v>
      </c>
      <c r="W9" s="11">
        <f>Olivier!W6-Elina!W9</f>
        <v>0</v>
      </c>
      <c r="X9" s="11">
        <f>Olivier!X6-Elina!X9</f>
        <v>0</v>
      </c>
      <c r="Y9" s="25" t="str">
        <f>IF(Olivier!Y6=Elina!Y9, 0, Olivier!Y6&amp;CHAR(10)&amp;Elina!Y9)</f>
        <v>
1. (none) statement</v>
      </c>
      <c r="Z9" s="25" t="str">
        <f>IF(Olivier!Z6=Elina!Z9, 0, Olivier!Z6&amp;CHAR(10)&amp;Elina!Z9)</f>
        <v>
3. (+) comments</v>
      </c>
      <c r="AA9" s="25" t="str">
        <f>IF(Olivier!AA6=Elina!AA9, 0, Olivier!AA6&amp;CHAR(10)&amp;Elina!AA9)</f>
        <v>
Reproducible</v>
      </c>
      <c r="AB9" s="25" t="str">
        <f>IF(Olivier!AB6=Elina!AB9, 0, Olivier!AB6&amp;CHAR(10)&amp;Elina!AB9)</f>
        <v>
Reproducible</v>
      </c>
      <c r="AC9" s="25" t="str">
        <f>IF(Olivier!AC6=Elina!AC9, 0, Olivier!AC6&amp;CHAR(10)&amp;Elina!AC9)</f>
        <v>
Reproducible</v>
      </c>
      <c r="AD9" s="11">
        <f>COUNTIF(AA9:AC9, Categories!C$1)</f>
        <v>0</v>
      </c>
      <c r="AE9" s="25" t="str">
        <f>IF(Olivier!AJ6=Elina!AJ9, 0, Olivier!AJ6&amp;CHAR(10)&amp;Elina!AJ9)</f>
        <v>
Agreement</v>
      </c>
      <c r="AF9" s="8"/>
      <c r="AG9" s="8"/>
      <c r="AH9" s="8"/>
      <c r="AI9" s="8"/>
      <c r="AJ9" s="8"/>
    </row>
    <row r="10">
      <c r="A10" s="8" t="s">
        <v>51</v>
      </c>
      <c r="B10" s="8" t="s">
        <v>52</v>
      </c>
      <c r="C10" s="8" t="s">
        <v>53</v>
      </c>
      <c r="D10" s="11">
        <f>Olivier!D7-Elina!D10</f>
        <v>0</v>
      </c>
      <c r="E10" s="11">
        <f>Olivier!E7-Elina!E10</f>
        <v>0</v>
      </c>
      <c r="F10" s="11">
        <f>Olivier!F7-Elina!F10</f>
        <v>-1</v>
      </c>
      <c r="G10" s="11">
        <f>Olivier!G7-Elina!G10</f>
        <v>0</v>
      </c>
      <c r="H10" s="11">
        <f>Olivier!H7-Elina!H10</f>
        <v>0</v>
      </c>
      <c r="I10" s="20" t="str">
        <f>IF(Olivier!I7=Elina!I10, 0, Olivier!I7&amp;CHAR(10)&amp;Elina!I10)</f>
        <v>
1. (none) statement</v>
      </c>
      <c r="J10" s="20" t="str">
        <f>IF(Olivier!J7=Elina!J10, 0, Olivier!J7&amp;CHAR(10)&amp;Elina!J10)</f>
        <v>
2. (-) comments</v>
      </c>
      <c r="K10" s="8" t="s">
        <v>54</v>
      </c>
      <c r="L10" s="25">
        <f>Olivier!L7-Elina!L10</f>
        <v>0</v>
      </c>
      <c r="M10" s="25">
        <f>Olivier!M7-Elina!M10</f>
        <v>-1</v>
      </c>
      <c r="N10" s="25">
        <f>Olivier!N7-Elina!N10</f>
        <v>0</v>
      </c>
      <c r="O10" s="25">
        <f>Olivier!O7-Elina!O10</f>
        <v>0</v>
      </c>
      <c r="P10" s="25">
        <f>Olivier!P7-Elina!P10</f>
        <v>0</v>
      </c>
      <c r="Q10" s="11" t="str">
        <f>IF(Olivier!Q7=Elina!Q10, 0, Olivier!Q7&amp;CHAR(10)&amp;Elina!Q10)</f>
        <v>
1. (none) statement</v>
      </c>
      <c r="R10" s="11" t="str">
        <f>IF(Olivier!R7=Elina!R10, 0, Olivier!R7&amp;CHAR(10)&amp;Elina!R10)</f>
        <v>
2. (-) comments</v>
      </c>
      <c r="S10" s="8" t="s">
        <v>55</v>
      </c>
      <c r="T10" s="11">
        <f>Olivier!T7-Elina!T10</f>
        <v>0</v>
      </c>
      <c r="U10" s="11">
        <f>Olivier!U7-Elina!U10</f>
        <v>-1</v>
      </c>
      <c r="V10" s="11">
        <f>Olivier!V7-Elina!V10</f>
        <v>-1</v>
      </c>
      <c r="W10" s="11">
        <f>Olivier!W7-Elina!W10</f>
        <v>0</v>
      </c>
      <c r="X10" s="11">
        <f>Olivier!X7-Elina!X10</f>
        <v>0</v>
      </c>
      <c r="Y10" s="25" t="str">
        <f>IF(Olivier!Y7=Elina!Y10, 0, Olivier!Y7&amp;CHAR(10)&amp;Elina!Y10)</f>
        <v>
3. (+) statement</v>
      </c>
      <c r="Z10" s="27" t="str">
        <f>IF(Olivier!Z7=Elina!Z10, 0, Olivier!Z7&amp;CHAR(10)&amp;Elina!Z10)</f>
        <v>
2. (-) comments</v>
      </c>
      <c r="AA10" s="25" t="str">
        <f>IF(Olivier!AA7=Elina!AA10, 0, Olivier!AA7&amp;CHAR(10)&amp;Elina!AA10)</f>
        <v>
Irreproducible</v>
      </c>
      <c r="AB10" s="25" t="str">
        <f>IF(Olivier!AB7=Elina!AB10, 0, Olivier!AB7&amp;CHAR(10)&amp;Elina!AB10)</f>
        <v>
Irreproducible</v>
      </c>
      <c r="AC10" s="25" t="str">
        <f>IF(Olivier!AC7=Elina!AC10, 0, Olivier!AC7&amp;CHAR(10)&amp;Elina!AC10)</f>
        <v>
Reproducible</v>
      </c>
      <c r="AD10" s="11">
        <f>COUNTIF(AA10:AC10, Categories!C$1)</f>
        <v>0</v>
      </c>
      <c r="AE10" s="25" t="str">
        <f>IF(Olivier!AJ7=Elina!AJ10, 0, Olivier!AJ7&amp;CHAR(10)&amp;Elina!AJ10)</f>
        <v>
Disagreement</v>
      </c>
      <c r="AF10" s="8"/>
      <c r="AG10" s="8"/>
      <c r="AH10" s="8"/>
      <c r="AI10" s="8"/>
      <c r="AJ10" s="8"/>
    </row>
    <row r="11">
      <c r="A11" s="8" t="s">
        <v>56</v>
      </c>
      <c r="B11" s="8" t="s">
        <v>57</v>
      </c>
      <c r="C11" s="8" t="s">
        <v>58</v>
      </c>
      <c r="D11" s="11">
        <f>Olivier!D8-Elina!D11</f>
        <v>0</v>
      </c>
      <c r="E11" s="11">
        <f>Olivier!E8-Elina!E11</f>
        <v>-1</v>
      </c>
      <c r="F11" s="11">
        <f>Olivier!F8-Elina!F11</f>
        <v>-1</v>
      </c>
      <c r="G11" s="11">
        <f>Olivier!G8-Elina!G11</f>
        <v>0</v>
      </c>
      <c r="H11" s="11">
        <f>Olivier!H8-Elina!H11</f>
        <v>0</v>
      </c>
      <c r="I11" s="20" t="str">
        <f>IF(Olivier!I8=Elina!I11, 0, Olivier!I8&amp;CHAR(10)&amp;Elina!I11)</f>
        <v>
2. (-) statement </v>
      </c>
      <c r="J11" s="29" t="str">
        <f>IF(Olivier!J8=Elina!J11, 0, Olivier!J8&amp;CHAR(10)&amp;Elina!J11)</f>
        <v>
2. (-) comments</v>
      </c>
      <c r="K11" s="8" t="s">
        <v>60</v>
      </c>
      <c r="L11" s="25">
        <f>Olivier!L8-Elina!L11</f>
        <v>-1</v>
      </c>
      <c r="M11" s="25">
        <f>Olivier!M8-Elina!M11</f>
        <v>0</v>
      </c>
      <c r="N11" s="25">
        <f>Olivier!N8-Elina!N11</f>
        <v>0</v>
      </c>
      <c r="O11" s="25">
        <f>Olivier!O8-Elina!O11</f>
        <v>0</v>
      </c>
      <c r="P11" s="25">
        <f>Olivier!P8-Elina!P11</f>
        <v>0</v>
      </c>
      <c r="Q11" s="11" t="str">
        <f>IF(Olivier!Q8=Elina!Q11, 0, Olivier!Q8&amp;CHAR(10)&amp;Elina!Q11)</f>
        <v>
3. (+) statement</v>
      </c>
      <c r="R11" s="11" t="str">
        <f>IF(Olivier!R8=Elina!R11, 0, Olivier!R8&amp;CHAR(10)&amp;Elina!R11)</f>
        <v>
3. (+) comments</v>
      </c>
      <c r="S11" s="8" t="s">
        <v>61</v>
      </c>
      <c r="T11" s="11">
        <f>Olivier!T8-Elina!T11</f>
        <v>0</v>
      </c>
      <c r="U11" s="11">
        <f>Olivier!U8-Elina!U11</f>
        <v>-1</v>
      </c>
      <c r="V11" s="11">
        <f>Olivier!V8-Elina!V11</f>
        <v>-1</v>
      </c>
      <c r="W11" s="11">
        <f>Olivier!W8-Elina!W11</f>
        <v>0</v>
      </c>
      <c r="X11" s="11">
        <f>Olivier!X8-Elina!X11</f>
        <v>0</v>
      </c>
      <c r="Y11" s="25" t="str">
        <f>IF(Olivier!Y8=Elina!Y11, 0, Olivier!Y8&amp;CHAR(10)&amp;Elina!Y11)</f>
        <v>
3. (+) statement</v>
      </c>
      <c r="Z11" s="27" t="str">
        <f>IF(Olivier!Z8=Elina!Z11, 0, Olivier!Z8&amp;CHAR(10)&amp;Elina!Z11)</f>
        <v>
2. (-) comments</v>
      </c>
      <c r="AA11" s="25" t="str">
        <f>IF(Olivier!AA8=Elina!AA11, 0, Olivier!AA8&amp;CHAR(10)&amp;Elina!AA11)</f>
        <v>
Irreproducible</v>
      </c>
      <c r="AB11" s="25" t="str">
        <f>IF(Olivier!AB8=Elina!AB11, 0, Olivier!AB8&amp;CHAR(10)&amp;Elina!AB11)</f>
        <v>
Reproducible</v>
      </c>
      <c r="AC11" s="25" t="str">
        <f>IF(Olivier!AC8=Elina!AC11, 0, Olivier!AC8&amp;CHAR(10)&amp;Elina!AC11)</f>
        <v>
Reproducible</v>
      </c>
      <c r="AD11" s="11">
        <f>COUNTIF(AA11:AC11, Categories!C$1)</f>
        <v>0</v>
      </c>
      <c r="AE11" s="25" t="str">
        <f>IF(Olivier!AJ8=Elina!AJ11, 0, Olivier!AJ8&amp;CHAR(10)&amp;Elina!AJ11)</f>
        <v>
Disagreement</v>
      </c>
      <c r="AF11" s="8"/>
      <c r="AG11" s="8"/>
      <c r="AH11" s="8"/>
      <c r="AI11" s="8"/>
      <c r="AJ11" s="8"/>
    </row>
    <row r="12">
      <c r="A12" s="8" t="s">
        <v>62</v>
      </c>
      <c r="B12" s="8" t="s">
        <v>63</v>
      </c>
      <c r="C12" s="8" t="s">
        <v>64</v>
      </c>
      <c r="D12" s="11">
        <f>Olivier!D9-Elina!D12</f>
        <v>-1</v>
      </c>
      <c r="E12" s="11">
        <f>Olivier!E9-Elina!E12</f>
        <v>0</v>
      </c>
      <c r="F12" s="11">
        <f>Olivier!F9-Elina!F12</f>
        <v>0</v>
      </c>
      <c r="G12" s="11">
        <f>Olivier!G9-Elina!G12</f>
        <v>-1</v>
      </c>
      <c r="H12" s="11">
        <f>Olivier!H9-Elina!H12</f>
        <v>0</v>
      </c>
      <c r="I12" s="20" t="str">
        <f>IF(Olivier!I9=Elina!I12, 0, Olivier!I9&amp;CHAR(10)&amp;Elina!I12)</f>
        <v>
1. (none) statement</v>
      </c>
      <c r="J12" s="20" t="str">
        <f>IF(Olivier!J9=Elina!J12, 0, Olivier!J9&amp;CHAR(10)&amp;Elina!J12)</f>
        <v>
3. (+) comments</v>
      </c>
      <c r="K12" s="8" t="s">
        <v>65</v>
      </c>
      <c r="L12" s="25">
        <f>Olivier!L9-Elina!L12</f>
        <v>0</v>
      </c>
      <c r="M12" s="25">
        <f>Olivier!M9-Elina!M12</f>
        <v>0</v>
      </c>
      <c r="N12" s="25">
        <f>Olivier!N9-Elina!N12</f>
        <v>0</v>
      </c>
      <c r="O12" s="25">
        <f>Olivier!O9-Elina!O12</f>
        <v>0</v>
      </c>
      <c r="P12" s="25">
        <f>Olivier!P9-Elina!P12</f>
        <v>0</v>
      </c>
      <c r="Q12" s="11" t="str">
        <f>IF(Olivier!Q9=Elina!Q12, 0, Olivier!Q9&amp;CHAR(10)&amp;Elina!Q12)</f>
        <v>
3. (+) statement</v>
      </c>
      <c r="R12" s="11" t="str">
        <f>IF(Olivier!R9=Elina!R12, 0, Olivier!R9&amp;CHAR(10)&amp;Elina!R12)</f>
        <v>
1. (none) comments</v>
      </c>
      <c r="S12" s="8" t="s">
        <v>66</v>
      </c>
      <c r="T12" s="11">
        <f>Olivier!T9-Elina!T12</f>
        <v>-1</v>
      </c>
      <c r="U12" s="11">
        <f>Olivier!U9-Elina!U12</f>
        <v>0</v>
      </c>
      <c r="V12" s="11">
        <f>Olivier!V9-Elina!V12</f>
        <v>0</v>
      </c>
      <c r="W12" s="11">
        <f>Olivier!W9-Elina!W12</f>
        <v>-1</v>
      </c>
      <c r="X12" s="11">
        <f>Olivier!X9-Elina!X12</f>
        <v>0</v>
      </c>
      <c r="Y12" s="25" t="str">
        <f>IF(Olivier!Y9=Elina!Y12, 0, Olivier!Y9&amp;CHAR(10)&amp;Elina!Y12)</f>
        <v>
3. (+) statement</v>
      </c>
      <c r="Z12" s="25" t="str">
        <f>IF(Olivier!Z9=Elina!Z12, 0, Olivier!Z9&amp;CHAR(10)&amp;Elina!Z12)</f>
        <v>
3. (+) comments</v>
      </c>
      <c r="AA12" s="25" t="str">
        <f>IF(Olivier!AA9=Elina!AA12, 0, Olivier!AA9&amp;CHAR(10)&amp;Elina!AA12)</f>
        <v>
Reproducible</v>
      </c>
      <c r="AB12" s="25" t="str">
        <f>IF(Olivier!AB9=Elina!AB12, 0, Olivier!AB9&amp;CHAR(10)&amp;Elina!AB12)</f>
        <v>
Reproducible</v>
      </c>
      <c r="AC12" s="25" t="str">
        <f>IF(Olivier!AC9=Elina!AC12, 0, Olivier!AC9&amp;CHAR(10)&amp;Elina!AC12)</f>
        <v>
Reproducible</v>
      </c>
      <c r="AD12" s="11">
        <f>COUNTIF(AA12:AC12, Categories!C$1)</f>
        <v>0</v>
      </c>
      <c r="AE12" s="25" t="str">
        <f>IF(Olivier!AJ9=Elina!AJ12, 0, Olivier!AJ9&amp;CHAR(10)&amp;Elina!AJ12)</f>
        <v>
Agreement</v>
      </c>
      <c r="AF12" s="8"/>
      <c r="AG12" s="8"/>
      <c r="AH12" s="8"/>
      <c r="AI12" s="8"/>
      <c r="AJ12" s="8"/>
    </row>
    <row r="13">
      <c r="A13" s="8" t="s">
        <v>67</v>
      </c>
      <c r="B13" s="8" t="s">
        <v>68</v>
      </c>
      <c r="C13" s="8" t="s">
        <v>69</v>
      </c>
      <c r="D13" s="11">
        <f>Olivier!D10-Elina!D13</f>
        <v>0</v>
      </c>
      <c r="E13" s="11">
        <f>Olivier!E10-Elina!E13</f>
        <v>-1</v>
      </c>
      <c r="F13" s="11">
        <f>Olivier!F10-Elina!F13</f>
        <v>0</v>
      </c>
      <c r="G13" s="11">
        <f>Olivier!G10-Elina!G13</f>
        <v>-1</v>
      </c>
      <c r="H13" s="11">
        <f>Olivier!H10-Elina!H13</f>
        <v>0</v>
      </c>
      <c r="I13" s="20" t="str">
        <f>IF(Olivier!I10=Elina!I13, 0, Olivier!I10&amp;CHAR(10)&amp;Elina!I13)</f>
        <v>
1. (none) statement</v>
      </c>
      <c r="J13" s="20" t="str">
        <f>IF(Olivier!J10=Elina!J13, 0, Olivier!J10&amp;CHAR(10)&amp;Elina!J13)</f>
        <v>
4. (-/+) comments</v>
      </c>
      <c r="K13" s="8" t="s">
        <v>70</v>
      </c>
      <c r="L13" s="25">
        <f>Olivier!L10-Elina!L13</f>
        <v>-1</v>
      </c>
      <c r="M13" s="25">
        <f>Olivier!M10-Elina!M13</f>
        <v>0</v>
      </c>
      <c r="N13" s="25">
        <f>Olivier!N10-Elina!N13</f>
        <v>0</v>
      </c>
      <c r="O13" s="25">
        <f>Olivier!O10-Elina!O13</f>
        <v>-1</v>
      </c>
      <c r="P13" s="25">
        <f>Olivier!P10-Elina!P13</f>
        <v>0</v>
      </c>
      <c r="Q13" s="11" t="str">
        <f>IF(Olivier!Q10=Elina!Q13, 0, Olivier!Q10&amp;CHAR(10)&amp;Elina!Q13)</f>
        <v>
3. (+) statement</v>
      </c>
      <c r="R13" s="11" t="str">
        <f>IF(Olivier!R10=Elina!R13, 0, Olivier!R10&amp;CHAR(10)&amp;Elina!R13)</f>
        <v>
3. (+) comments</v>
      </c>
      <c r="S13" s="8" t="s">
        <v>71</v>
      </c>
      <c r="T13" s="11">
        <f>Olivier!T10-Elina!T13</f>
        <v>-1</v>
      </c>
      <c r="U13" s="11">
        <f>Olivier!U10-Elina!U13</f>
        <v>0</v>
      </c>
      <c r="V13" s="11">
        <f>Olivier!V10-Elina!V13</f>
        <v>0</v>
      </c>
      <c r="W13" s="11">
        <f>Olivier!W10-Elina!W13</f>
        <v>0</v>
      </c>
      <c r="X13" s="11">
        <f>Olivier!X10-Elina!X13</f>
        <v>0</v>
      </c>
      <c r="Y13" s="25" t="str">
        <f>IF(Olivier!Y10=Elina!Y13, 0, Olivier!Y10&amp;CHAR(10)&amp;Elina!Y13)</f>
        <v>
1. (none) statement</v>
      </c>
      <c r="Z13" s="25" t="str">
        <f>IF(Olivier!Z10=Elina!Z13, 0, Olivier!Z10&amp;CHAR(10)&amp;Elina!Z13)</f>
        <v>
3. (+) comments</v>
      </c>
      <c r="AA13" s="25" t="str">
        <f>IF(Olivier!AA10=Elina!AA13, 0, Olivier!AA10&amp;CHAR(10)&amp;Elina!AA13)</f>
        <v>
Irreproducible</v>
      </c>
      <c r="AB13" s="25" t="str">
        <f>IF(Olivier!AB10=Elina!AB13, 0, Olivier!AB10&amp;CHAR(10)&amp;Elina!AB13)</f>
        <v>
Reproducible</v>
      </c>
      <c r="AC13" s="25" t="str">
        <f>IF(Olivier!AC10=Elina!AC13, 0, Olivier!AC10&amp;CHAR(10)&amp;Elina!AC13)</f>
        <v>
Reproducible</v>
      </c>
      <c r="AD13" s="11">
        <f>COUNTIF(AA13:AC13, Categories!C$1)</f>
        <v>0</v>
      </c>
      <c r="AE13" s="25" t="str">
        <f>IF(Olivier!AJ10=Elina!AJ13, 0, Olivier!AJ10&amp;CHAR(10)&amp;Elina!AJ13)</f>
        <v>
Disagreement</v>
      </c>
      <c r="AF13" s="8"/>
      <c r="AG13" s="8"/>
      <c r="AH13" s="8"/>
      <c r="AI13" s="8"/>
      <c r="AJ13" s="8"/>
    </row>
    <row r="14">
      <c r="A14" s="8" t="s">
        <v>72</v>
      </c>
      <c r="B14" s="8" t="s">
        <v>73</v>
      </c>
      <c r="C14" s="8" t="s">
        <v>74</v>
      </c>
      <c r="D14" s="11">
        <f>Olivier!D11-Elina!D14</f>
        <v>-1</v>
      </c>
      <c r="E14" s="11">
        <f>Olivier!E11-Elina!E14</f>
        <v>-1</v>
      </c>
      <c r="F14" s="11">
        <f>Olivier!F11-Elina!F14</f>
        <v>-1</v>
      </c>
      <c r="G14" s="11">
        <f>Olivier!G11-Elina!G14</f>
        <v>-1</v>
      </c>
      <c r="H14" s="11">
        <f>Olivier!H11-Elina!H14</f>
        <v>0</v>
      </c>
      <c r="I14" s="20" t="str">
        <f>IF(Olivier!I11=Elina!I14, 0, Olivier!I11&amp;CHAR(10)&amp;Elina!I14)</f>
        <v>
3. (+) statement</v>
      </c>
      <c r="J14" s="20" t="str">
        <f>IF(Olivier!J11=Elina!J14, 0, Olivier!J11&amp;CHAR(10)&amp;Elina!J14)</f>
        <v>
3. (+) comments</v>
      </c>
      <c r="K14" s="8" t="s">
        <v>75</v>
      </c>
      <c r="L14" s="25">
        <f>Olivier!L11-Elina!L14</f>
        <v>0</v>
      </c>
      <c r="M14" s="25">
        <f>Olivier!M11-Elina!M14</f>
        <v>-1</v>
      </c>
      <c r="N14" s="25">
        <f>Olivier!N11-Elina!N14</f>
        <v>-1</v>
      </c>
      <c r="O14" s="25">
        <f>Olivier!O11-Elina!O14</f>
        <v>-1</v>
      </c>
      <c r="P14" s="25">
        <f>Olivier!P11-Elina!P14</f>
        <v>-1</v>
      </c>
      <c r="Q14" s="11" t="str">
        <f>IF(Olivier!Q11=Elina!Q14, 0, Olivier!Q11&amp;CHAR(10)&amp;Elina!Q14)</f>
        <v>
2. (-) statement </v>
      </c>
      <c r="R14" s="11" t="str">
        <f>IF(Olivier!R11=Elina!R14, 0, Olivier!R11&amp;CHAR(10)&amp;Elina!R14)</f>
        <v>
4. (-/+) comments</v>
      </c>
      <c r="S14" s="8" t="s">
        <v>76</v>
      </c>
      <c r="T14" s="11">
        <f>Olivier!T11-Elina!T14</f>
        <v>0</v>
      </c>
      <c r="U14" s="11">
        <f>Olivier!U11-Elina!U14</f>
        <v>0</v>
      </c>
      <c r="V14" s="11">
        <f>Olivier!V11-Elina!V14</f>
        <v>0</v>
      </c>
      <c r="W14" s="11">
        <f>Olivier!W11-Elina!W14</f>
        <v>0</v>
      </c>
      <c r="X14" s="11">
        <f>Olivier!X11-Elina!X14</f>
        <v>0</v>
      </c>
      <c r="Y14" s="25" t="str">
        <f>IF(Olivier!Y11=Elina!Y14, 0, Olivier!Y11&amp;CHAR(10)&amp;Elina!Y14)</f>
        <v>
3. (+) statement</v>
      </c>
      <c r="Z14" s="25" t="str">
        <f>IF(Olivier!Z11=Elina!Z14, 0, Olivier!Z11&amp;CHAR(10)&amp;Elina!Z14)</f>
        <v>
1. (none) comments</v>
      </c>
      <c r="AA14" s="25" t="str">
        <f>IF(Olivier!AA11=Elina!AA14, 0, Olivier!AA11&amp;CHAR(10)&amp;Elina!AA14)</f>
        <v>
Reproducible</v>
      </c>
      <c r="AB14" s="25" t="str">
        <f>IF(Olivier!AB11=Elina!AB14, 0, Olivier!AB11&amp;CHAR(10)&amp;Elina!AB14)</f>
        <v>
Irreproducible</v>
      </c>
      <c r="AC14" s="25" t="str">
        <f>IF(Olivier!AC11=Elina!AC14, 0, Olivier!AC11&amp;CHAR(10)&amp;Elina!AC14)</f>
        <v>
Reproducible</v>
      </c>
      <c r="AD14" s="11">
        <f>COUNTIF(AA14:AC14, Categories!C$1)</f>
        <v>0</v>
      </c>
      <c r="AE14" s="25" t="str">
        <f>IF(Olivier!AJ11=Elina!AJ14, 0, Olivier!AJ11&amp;CHAR(10)&amp;Elina!AJ14)</f>
        <v>
Disagreement</v>
      </c>
      <c r="AF14" s="8"/>
      <c r="AG14" s="8"/>
      <c r="AH14" s="8"/>
      <c r="AI14" s="8"/>
      <c r="AJ14" s="8"/>
    </row>
    <row r="15">
      <c r="A15" s="8" t="s">
        <v>77</v>
      </c>
      <c r="B15" s="8" t="s">
        <v>78</v>
      </c>
      <c r="C15" s="8" t="s">
        <v>79</v>
      </c>
      <c r="D15" s="11">
        <f>Olivier!D12-Elina!D15</f>
        <v>0</v>
      </c>
      <c r="E15" s="11">
        <f>Olivier!E12-Elina!E15</f>
        <v>0</v>
      </c>
      <c r="F15" s="11">
        <f>Olivier!F12-Elina!F15</f>
        <v>0</v>
      </c>
      <c r="G15" s="11">
        <f>Olivier!G12-Elina!G15</f>
        <v>0</v>
      </c>
      <c r="H15" s="11">
        <f>Olivier!H12-Elina!H15</f>
        <v>0</v>
      </c>
      <c r="I15" s="20" t="str">
        <f>IF(Olivier!I12=Elina!I15, 0, Olivier!I12&amp;CHAR(10)&amp;Elina!I15)</f>
        <v>
3. (+) statement</v>
      </c>
      <c r="J15" s="20" t="str">
        <f>IF(Olivier!J12=Elina!J15, 0, Olivier!J12&amp;CHAR(10)&amp;Elina!J15)</f>
        <v>
1. (none) comments</v>
      </c>
      <c r="K15" s="8" t="s">
        <v>80</v>
      </c>
      <c r="L15" s="25">
        <f>Olivier!L12-Elina!L15</f>
        <v>-1</v>
      </c>
      <c r="M15" s="25">
        <f>Olivier!M12-Elina!M15</f>
        <v>-1</v>
      </c>
      <c r="N15" s="25">
        <f>Olivier!N12-Elina!N15</f>
        <v>0</v>
      </c>
      <c r="O15" s="25">
        <f>Olivier!O12-Elina!O15</f>
        <v>0</v>
      </c>
      <c r="P15" s="25">
        <f>Olivier!P12-Elina!P15</f>
        <v>0</v>
      </c>
      <c r="Q15" s="11" t="str">
        <f>IF(Olivier!Q12=Elina!Q15, 0, Olivier!Q12&amp;CHAR(10)&amp;Elina!Q15)</f>
        <v>
1. (none) statement</v>
      </c>
      <c r="R15" s="11" t="str">
        <f>IF(Olivier!R12=Elina!R15, 0, Olivier!R12&amp;CHAR(10)&amp;Elina!R15)</f>
        <v>
4. (-/+) comments</v>
      </c>
      <c r="S15" s="8" t="s">
        <v>81</v>
      </c>
      <c r="T15" s="11">
        <f>Olivier!T12-Elina!T15</f>
        <v>0</v>
      </c>
      <c r="U15" s="11">
        <f>Olivier!U12-Elina!U15</f>
        <v>0</v>
      </c>
      <c r="V15" s="11">
        <f>Olivier!V12-Elina!V15</f>
        <v>-1</v>
      </c>
      <c r="W15" s="11">
        <f>Olivier!W12-Elina!W15</f>
        <v>0</v>
      </c>
      <c r="X15" s="11">
        <f>Olivier!X12-Elina!X15</f>
        <v>0</v>
      </c>
      <c r="Y15" s="25" t="str">
        <f>IF(Olivier!Y12=Elina!Y15, 0, Olivier!Y12&amp;CHAR(10)&amp;Elina!Y15)</f>
        <v>
3. (+) statement</v>
      </c>
      <c r="Z15" s="25" t="str">
        <f>IF(Olivier!Z12=Elina!Z15, 0, Olivier!Z12&amp;CHAR(10)&amp;Elina!Z15)</f>
        <v>
4. (-/+) comments</v>
      </c>
      <c r="AA15" s="25" t="str">
        <f>IF(Olivier!AA12=Elina!AA15, 0, Olivier!AA12&amp;CHAR(10)&amp;Elina!AA15)</f>
        <v>
Reproducible</v>
      </c>
      <c r="AB15" s="25" t="str">
        <f>IF(Olivier!AB12=Elina!AB15, 0, Olivier!AB12&amp;CHAR(10)&amp;Elina!AB15)</f>
        <v>
Irreproducible</v>
      </c>
      <c r="AC15" s="25" t="str">
        <f>IF(Olivier!AC12=Elina!AC15, 0, Olivier!AC12&amp;CHAR(10)&amp;Elina!AC15)</f>
        <v>
Reproducible</v>
      </c>
      <c r="AD15" s="11">
        <f>COUNTIF(AA15:AC15, Categories!C$1)</f>
        <v>0</v>
      </c>
      <c r="AE15" s="25" t="str">
        <f>IF(Olivier!AJ12=Elina!AJ15, 0, Olivier!AJ12&amp;CHAR(10)&amp;Elina!AJ15)</f>
        <v>
Disagreement</v>
      </c>
      <c r="AF15" s="8"/>
      <c r="AG15" s="8"/>
      <c r="AH15" s="8"/>
      <c r="AI15" s="8"/>
      <c r="AJ15" s="8"/>
    </row>
    <row r="16">
      <c r="A16" s="8" t="s">
        <v>82</v>
      </c>
      <c r="B16" s="8" t="s">
        <v>83</v>
      </c>
      <c r="C16" s="8" t="s">
        <v>84</v>
      </c>
      <c r="D16" s="11">
        <f>Olivier!D13-Elina!D16</f>
        <v>0</v>
      </c>
      <c r="E16" s="11">
        <f>Olivier!E13-Elina!E16</f>
        <v>0</v>
      </c>
      <c r="F16" s="11">
        <f>Olivier!F13-Elina!F16</f>
        <v>0</v>
      </c>
      <c r="G16" s="11">
        <f>Olivier!G13-Elina!G16</f>
        <v>0</v>
      </c>
      <c r="H16" s="11">
        <f>Olivier!H13-Elina!H16</f>
        <v>0</v>
      </c>
      <c r="I16" s="20" t="str">
        <f>IF(Olivier!I13=Elina!I16, 0, Olivier!I13&amp;CHAR(10)&amp;Elina!I16)</f>
        <v>
3. (+) statement</v>
      </c>
      <c r="J16" s="20" t="str">
        <f>IF(Olivier!J13=Elina!J16, 0, Olivier!J13&amp;CHAR(10)&amp;Elina!J16)</f>
        <v>
1. (none) comments</v>
      </c>
      <c r="K16" s="8" t="s">
        <v>85</v>
      </c>
      <c r="L16" s="25">
        <f>Olivier!L13-Elina!L16</f>
        <v>0</v>
      </c>
      <c r="M16" s="25">
        <f>Olivier!M13-Elina!M16</f>
        <v>0</v>
      </c>
      <c r="N16" s="25">
        <f>Olivier!N13-Elina!N16</f>
        <v>0</v>
      </c>
      <c r="O16" s="25">
        <f>Olivier!O13-Elina!O16</f>
        <v>0</v>
      </c>
      <c r="P16" s="25">
        <f>Olivier!P13-Elina!P16</f>
        <v>0</v>
      </c>
      <c r="Q16" s="11" t="str">
        <f>IF(Olivier!Q13=Elina!Q16, 0, Olivier!Q13&amp;CHAR(10)&amp;Elina!Q16)</f>
        <v>
3. (+) statement</v>
      </c>
      <c r="R16" s="11" t="str">
        <f>IF(Olivier!R13=Elina!R16, 0, Olivier!R13&amp;CHAR(10)&amp;Elina!R16)</f>
        <v>
1. (none) comments</v>
      </c>
      <c r="S16" s="8" t="s">
        <v>86</v>
      </c>
      <c r="T16" s="11">
        <f>Olivier!T13-Elina!T16</f>
        <v>0</v>
      </c>
      <c r="U16" s="11">
        <f>Olivier!U13-Elina!U16</f>
        <v>0</v>
      </c>
      <c r="V16" s="11">
        <f>Olivier!V13-Elina!V16</f>
        <v>0</v>
      </c>
      <c r="W16" s="11">
        <f>Olivier!W13-Elina!W16</f>
        <v>0</v>
      </c>
      <c r="X16" s="11">
        <f>Olivier!X13-Elina!X16</f>
        <v>0</v>
      </c>
      <c r="Y16" s="25" t="str">
        <f>IF(Olivier!Y13=Elina!Y16, 0, Olivier!Y13&amp;CHAR(10)&amp;Elina!Y16)</f>
        <v>
3. (+) statement</v>
      </c>
      <c r="Z16" s="25" t="str">
        <f>IF(Olivier!Z13=Elina!Z16, 0, Olivier!Z13&amp;CHAR(10)&amp;Elina!Z16)</f>
        <v>
1. (none) comments</v>
      </c>
      <c r="AA16" s="25" t="str">
        <f>IF(Olivier!AA13=Elina!AA16, 0, Olivier!AA13&amp;CHAR(10)&amp;Elina!AA16)</f>
        <v>
Reproducible</v>
      </c>
      <c r="AB16" s="25" t="str">
        <f>IF(Olivier!AB13=Elina!AB16, 0, Olivier!AB13&amp;CHAR(10)&amp;Elina!AB16)</f>
        <v>
Reproducible</v>
      </c>
      <c r="AC16" s="25" t="str">
        <f>IF(Olivier!AC13=Elina!AC16, 0, Olivier!AC13&amp;CHAR(10)&amp;Elina!AC16)</f>
        <v>
Reproducible</v>
      </c>
      <c r="AD16" s="11">
        <f>COUNTIF(AA16:AC16, Categories!C$1)</f>
        <v>0</v>
      </c>
      <c r="AE16" s="25" t="str">
        <f>IF(Olivier!AJ13=Elina!AJ16, 0, Olivier!AJ13&amp;CHAR(10)&amp;Elina!AJ16)</f>
        <v>
Agreement</v>
      </c>
      <c r="AF16" s="8"/>
      <c r="AG16" s="8"/>
      <c r="AH16" s="8"/>
      <c r="AI16" s="8"/>
      <c r="AJ16" s="8"/>
    </row>
    <row r="17">
      <c r="A17" s="8" t="s">
        <v>87</v>
      </c>
      <c r="B17" s="8" t="s">
        <v>88</v>
      </c>
      <c r="C17" s="8" t="s">
        <v>89</v>
      </c>
      <c r="D17" s="11">
        <f>Olivier!D14-Elina!D17</f>
        <v>-1</v>
      </c>
      <c r="E17" s="11">
        <f>Olivier!E14-Elina!E17</f>
        <v>0</v>
      </c>
      <c r="F17" s="11">
        <f>Olivier!F14-Elina!F17</f>
        <v>0</v>
      </c>
      <c r="G17" s="11">
        <f>Olivier!G14-Elina!G17</f>
        <v>-1</v>
      </c>
      <c r="H17" s="11">
        <f>Olivier!H14-Elina!H17</f>
        <v>0</v>
      </c>
      <c r="I17" s="20" t="str">
        <f>IF(Olivier!I14=Elina!I17, 0, Olivier!I14&amp;CHAR(10)&amp;Elina!I17)</f>
        <v>
3. (+) statement</v>
      </c>
      <c r="J17" s="20" t="str">
        <f>IF(Olivier!J14=Elina!J17, 0, Olivier!J14&amp;CHAR(10)&amp;Elina!J17)</f>
        <v>
4. (-/+) comments</v>
      </c>
      <c r="K17" s="8" t="s">
        <v>90</v>
      </c>
      <c r="L17" s="25">
        <f>Olivier!L14-Elina!L17</f>
        <v>0</v>
      </c>
      <c r="M17" s="25">
        <f>Olivier!M14-Elina!M17</f>
        <v>0</v>
      </c>
      <c r="N17" s="25">
        <f>Olivier!N14-Elina!N17</f>
        <v>-1</v>
      </c>
      <c r="O17" s="25">
        <f>Olivier!O14-Elina!O17</f>
        <v>0</v>
      </c>
      <c r="P17" s="25">
        <f>Olivier!P14-Elina!P17</f>
        <v>0</v>
      </c>
      <c r="Q17" s="11" t="str">
        <f>IF(Olivier!Q14=Elina!Q17, 0, Olivier!Q14&amp;CHAR(10)&amp;Elina!Q17)</f>
        <v>
3. (+) statement</v>
      </c>
      <c r="R17" s="11" t="str">
        <f>IF(Olivier!R14=Elina!R17, 0, Olivier!R14&amp;CHAR(10)&amp;Elina!R17)</f>
        <v>
1. (none) comments</v>
      </c>
      <c r="S17" s="8" t="s">
        <v>91</v>
      </c>
      <c r="T17" s="11">
        <f>Olivier!T14-Elina!T17</f>
        <v>0</v>
      </c>
      <c r="U17" s="11">
        <f>Olivier!U14-Elina!U17</f>
        <v>0</v>
      </c>
      <c r="V17" s="11">
        <f>Olivier!V14-Elina!V17</f>
        <v>0</v>
      </c>
      <c r="W17" s="11">
        <f>Olivier!W14-Elina!W17</f>
        <v>0</v>
      </c>
      <c r="X17" s="11">
        <f>Olivier!X14-Elina!X17</f>
        <v>0</v>
      </c>
      <c r="Y17" s="25" t="str">
        <f>IF(Olivier!Y14=Elina!Y17, 0, Olivier!Y14&amp;CHAR(10)&amp;Elina!Y17)</f>
        <v>
3. (+) statement</v>
      </c>
      <c r="Z17" s="25" t="str">
        <f>IF(Olivier!Z14=Elina!Z17, 0, Olivier!Z14&amp;CHAR(10)&amp;Elina!Z17)</f>
        <v>
1. (none) comments</v>
      </c>
      <c r="AA17" s="25" t="str">
        <f>IF(Olivier!AA14=Elina!AA17, 0, Olivier!AA14&amp;CHAR(10)&amp;Elina!AA17)</f>
        <v>
Reproducible</v>
      </c>
      <c r="AB17" s="25" t="str">
        <f>IF(Olivier!AB14=Elina!AB17, 0, Olivier!AB14&amp;CHAR(10)&amp;Elina!AB17)</f>
        <v>
Reproducible</v>
      </c>
      <c r="AC17" s="25" t="str">
        <f>IF(Olivier!AC14=Elina!AC17, 0, Olivier!AC14&amp;CHAR(10)&amp;Elina!AC17)</f>
        <v>
Reproducible</v>
      </c>
      <c r="AD17" s="11">
        <f>COUNTIF(AA17:AC17, Categories!C$1)</f>
        <v>0</v>
      </c>
      <c r="AE17" s="25" t="str">
        <f>IF(Olivier!AJ14=Elina!AJ17, 0, Olivier!AJ14&amp;CHAR(10)&amp;Elina!AJ17)</f>
        <v>
Agreement</v>
      </c>
      <c r="AF17" s="8"/>
      <c r="AG17" s="8"/>
      <c r="AH17" s="8"/>
      <c r="AI17" s="8"/>
      <c r="AJ17" s="8"/>
    </row>
    <row r="18">
      <c r="A18" s="8" t="s">
        <v>92</v>
      </c>
      <c r="B18" s="8" t="s">
        <v>93</v>
      </c>
      <c r="C18" s="8" t="s">
        <v>94</v>
      </c>
      <c r="D18" s="11">
        <f>Olivier!D15-Elina!D18</f>
        <v>-1</v>
      </c>
      <c r="E18" s="11">
        <f>Olivier!E15-Elina!E18</f>
        <v>-1</v>
      </c>
      <c r="F18" s="11">
        <f>Olivier!F15-Elina!F18</f>
        <v>0</v>
      </c>
      <c r="G18" s="11">
        <f>Olivier!G15-Elina!G18</f>
        <v>0</v>
      </c>
      <c r="H18" s="11">
        <f>Olivier!H15-Elina!H18</f>
        <v>0</v>
      </c>
      <c r="I18" s="20" t="str">
        <f>IF(Olivier!I15=Elina!I18, 0, Olivier!I15&amp;CHAR(10)&amp;Elina!I18)</f>
        <v>
2. (-) statement </v>
      </c>
      <c r="J18" s="20" t="str">
        <f>IF(Olivier!J15=Elina!J18, 0, Olivier!J15&amp;CHAR(10)&amp;Elina!J18)</f>
        <v>
4. (-/+) comments</v>
      </c>
      <c r="K18" s="8" t="s">
        <v>95</v>
      </c>
      <c r="L18" s="25">
        <f>Olivier!L15-Elina!L18</f>
        <v>-1</v>
      </c>
      <c r="M18" s="25">
        <f>Olivier!M15-Elina!M18</f>
        <v>0</v>
      </c>
      <c r="N18" s="25">
        <f>Olivier!N15-Elina!N18</f>
        <v>0</v>
      </c>
      <c r="O18" s="25">
        <f>Olivier!O15-Elina!O18</f>
        <v>0</v>
      </c>
      <c r="P18" s="25">
        <f>Olivier!P15-Elina!P18</f>
        <v>0</v>
      </c>
      <c r="Q18" s="11" t="str">
        <f>IF(Olivier!Q15=Elina!Q18, 0, Olivier!Q15&amp;CHAR(10)&amp;Elina!Q18)</f>
        <v>
3. (+) statement</v>
      </c>
      <c r="R18" s="11" t="str">
        <f>IF(Olivier!R15=Elina!R18, 0, Olivier!R15&amp;CHAR(10)&amp;Elina!R18)</f>
        <v>
3. (+) comments</v>
      </c>
      <c r="S18" s="8" t="s">
        <v>96</v>
      </c>
      <c r="T18" s="11">
        <f>Olivier!T15-Elina!T18</f>
        <v>-1</v>
      </c>
      <c r="U18" s="11">
        <f>Olivier!U15-Elina!U18</f>
        <v>-1</v>
      </c>
      <c r="V18" s="11">
        <f>Olivier!V15-Elina!V18</f>
        <v>0</v>
      </c>
      <c r="W18" s="11">
        <f>Olivier!W15-Elina!W18</f>
        <v>0</v>
      </c>
      <c r="X18" s="11">
        <f>Olivier!X15-Elina!X18</f>
        <v>0</v>
      </c>
      <c r="Y18" s="25" t="str">
        <f>IF(Olivier!Y15=Elina!Y18, 0, Olivier!Y15&amp;CHAR(10)&amp;Elina!Y18)</f>
        <v>
3. (+) statement</v>
      </c>
      <c r="Z18" s="25" t="str">
        <f>IF(Olivier!Z15=Elina!Z18, 0, Olivier!Z15&amp;CHAR(10)&amp;Elina!Z18)</f>
        <v>
3. (+) comments</v>
      </c>
      <c r="AA18" s="25" t="str">
        <f>IF(Olivier!AA15=Elina!AA18, 0, Olivier!AA15&amp;CHAR(10)&amp;Elina!AA18)</f>
        <v>
Irreproducible</v>
      </c>
      <c r="AB18" s="25" t="str">
        <f>IF(Olivier!AB15=Elina!AB18, 0, Olivier!AB15&amp;CHAR(10)&amp;Elina!AB18)</f>
        <v>
Reproducible</v>
      </c>
      <c r="AC18" s="25" t="str">
        <f>IF(Olivier!AC15=Elina!AC18, 0, Olivier!AC15&amp;CHAR(10)&amp;Elina!AC18)</f>
        <v>
Reproducible</v>
      </c>
      <c r="AD18" s="11">
        <f>COUNTIF(AA18:AC18, Categories!C$1)</f>
        <v>0</v>
      </c>
      <c r="AE18" s="25" t="str">
        <f>IF(Olivier!AJ15=Elina!AJ18, 0, Olivier!AJ15&amp;CHAR(10)&amp;Elina!AJ18)</f>
        <v>
Disagreement</v>
      </c>
      <c r="AF18" s="8"/>
      <c r="AG18" s="8"/>
      <c r="AH18" s="8"/>
      <c r="AI18" s="8"/>
      <c r="AJ18" s="8"/>
    </row>
    <row r="19">
      <c r="A19" s="8" t="s">
        <v>97</v>
      </c>
      <c r="B19" s="8" t="s">
        <v>98</v>
      </c>
      <c r="C19" s="8" t="s">
        <v>99</v>
      </c>
      <c r="D19" s="11">
        <f>Olivier!D16-Elina!D19</f>
        <v>0</v>
      </c>
      <c r="E19" s="11">
        <f>Olivier!E16-Elina!E19</f>
        <v>0</v>
      </c>
      <c r="F19" s="11">
        <f>Olivier!F16-Elina!F19</f>
        <v>0</v>
      </c>
      <c r="G19" s="11">
        <f>Olivier!G16-Elina!G19</f>
        <v>-1</v>
      </c>
      <c r="H19" s="11">
        <f>Olivier!H16-Elina!H19</f>
        <v>0</v>
      </c>
      <c r="I19" s="20" t="str">
        <f>IF(Olivier!I16=Elina!I19, 0, Olivier!I16&amp;CHAR(10)&amp;Elina!I19)</f>
        <v>
1. (none) statement</v>
      </c>
      <c r="J19" s="20" t="str">
        <f>IF(Olivier!J16=Elina!J19, 0, Olivier!J16&amp;CHAR(10)&amp;Elina!J19)</f>
        <v>
4. (-/+) comments</v>
      </c>
      <c r="K19" s="8" t="s">
        <v>100</v>
      </c>
      <c r="L19" s="25">
        <f>Olivier!L16-Elina!L19</f>
        <v>0</v>
      </c>
      <c r="M19" s="25">
        <f>Olivier!M16-Elina!M19</f>
        <v>0</v>
      </c>
      <c r="N19" s="25">
        <f>Olivier!N16-Elina!N19</f>
        <v>-1</v>
      </c>
      <c r="O19" s="25">
        <f>Olivier!O16-Elina!O19</f>
        <v>0</v>
      </c>
      <c r="P19" s="25">
        <f>Olivier!P16-Elina!P19</f>
        <v>0</v>
      </c>
      <c r="Q19" s="11" t="str">
        <f>IF(Olivier!Q16=Elina!Q19, 0, Olivier!Q16&amp;CHAR(10)&amp;Elina!Q19)</f>
        <v>
3. (+) statement</v>
      </c>
      <c r="R19" s="26" t="str">
        <f>IF(Olivier!R16=Elina!R19, 0, Olivier!R16&amp;CHAR(10)&amp;Elina!R19)</f>
        <v>
2. (-) comments</v>
      </c>
      <c r="S19" s="8" t="s">
        <v>101</v>
      </c>
      <c r="T19" s="11">
        <f>Olivier!T16-Elina!T19</f>
        <v>0</v>
      </c>
      <c r="U19" s="11">
        <f>Olivier!U16-Elina!U19</f>
        <v>0</v>
      </c>
      <c r="V19" s="11">
        <f>Olivier!V16-Elina!V19</f>
        <v>0</v>
      </c>
      <c r="W19" s="11">
        <f>Olivier!W16-Elina!W19</f>
        <v>0</v>
      </c>
      <c r="X19" s="11">
        <f>Olivier!X16-Elina!X19</f>
        <v>0</v>
      </c>
      <c r="Y19" s="25" t="str">
        <f>IF(Olivier!Y16=Elina!Y19, 0, Olivier!Y16&amp;CHAR(10)&amp;Elina!Y19)</f>
        <v>
3. (+) statement</v>
      </c>
      <c r="Z19" s="25" t="str">
        <f>IF(Olivier!Z16=Elina!Z19, 0, Olivier!Z16&amp;CHAR(10)&amp;Elina!Z19)</f>
        <v>
1. (none) comments</v>
      </c>
      <c r="AA19" s="25" t="str">
        <f>IF(Olivier!AA16=Elina!AA19, 0, Olivier!AA16&amp;CHAR(10)&amp;Elina!AA19)</f>
        <v>
Irreproducible</v>
      </c>
      <c r="AB19" s="25" t="str">
        <f>IF(Olivier!AB16=Elina!AB19, 0, Olivier!AB16&amp;CHAR(10)&amp;Elina!AB19)</f>
        <v>
Reproducible</v>
      </c>
      <c r="AC19" s="25" t="str">
        <f>IF(Olivier!AC16=Elina!AC19, 0, Olivier!AC16&amp;CHAR(10)&amp;Elina!AC19)</f>
        <v>
Reproducible</v>
      </c>
      <c r="AD19" s="11">
        <f>COUNTIF(AA19:AC19, Categories!C$1)</f>
        <v>0</v>
      </c>
      <c r="AE19" s="25" t="str">
        <f>IF(Olivier!AJ16=Elina!AJ19, 0, Olivier!AJ16&amp;CHAR(10)&amp;Elina!AJ19)</f>
        <v>
Disagreement</v>
      </c>
      <c r="AF19" s="8"/>
      <c r="AG19" s="8"/>
      <c r="AH19" s="8"/>
      <c r="AI19" s="8"/>
      <c r="AJ19" s="8"/>
    </row>
    <row r="20">
      <c r="A20" s="8" t="s">
        <v>102</v>
      </c>
      <c r="B20" s="8" t="s">
        <v>103</v>
      </c>
      <c r="C20" s="8" t="s">
        <v>104</v>
      </c>
      <c r="D20" s="11">
        <f>Olivier!D17-Elina!D20</f>
        <v>0</v>
      </c>
      <c r="E20" s="11">
        <f>Olivier!E17-Elina!E20</f>
        <v>0</v>
      </c>
      <c r="F20" s="11">
        <f>Olivier!F17-Elina!F20</f>
        <v>0</v>
      </c>
      <c r="G20" s="11">
        <f>Olivier!G17-Elina!G20</f>
        <v>0</v>
      </c>
      <c r="H20" s="11">
        <f>Olivier!H17-Elina!H20</f>
        <v>0</v>
      </c>
      <c r="I20" s="20" t="str">
        <f>IF(Olivier!I17=Elina!I20, 0, Olivier!I17&amp;CHAR(10)&amp;Elina!I20)</f>
        <v>
3. (+) statement</v>
      </c>
      <c r="J20" s="20" t="str">
        <f>IF(Olivier!J17=Elina!J20, 0, Olivier!J17&amp;CHAR(10)&amp;Elina!J20)</f>
        <v>
1. (none) comments</v>
      </c>
      <c r="K20" s="8" t="s">
        <v>105</v>
      </c>
      <c r="L20" s="25">
        <f>Olivier!L17-Elina!L20</f>
        <v>-1</v>
      </c>
      <c r="M20" s="25">
        <f>Olivier!M17-Elina!M20</f>
        <v>-1</v>
      </c>
      <c r="N20" s="25">
        <f>Olivier!N17-Elina!N20</f>
        <v>0</v>
      </c>
      <c r="O20" s="25">
        <f>Olivier!O17-Elina!O20</f>
        <v>0</v>
      </c>
      <c r="P20" s="25">
        <f>Olivier!P17-Elina!P20</f>
        <v>0</v>
      </c>
      <c r="Q20" s="11" t="str">
        <f>IF(Olivier!Q17=Elina!Q20, 0, Olivier!Q17&amp;CHAR(10)&amp;Elina!Q20)</f>
        <v>
2. (-) statement </v>
      </c>
      <c r="R20" s="11" t="str">
        <f>IF(Olivier!R17=Elina!R20, 0, Olivier!R17&amp;CHAR(10)&amp;Elina!R20)</f>
        <v>
4. (-/+) comments</v>
      </c>
      <c r="S20" s="8" t="s">
        <v>106</v>
      </c>
      <c r="T20" s="11">
        <f>Olivier!T17-Elina!T20</f>
        <v>0</v>
      </c>
      <c r="U20" s="11">
        <f>Olivier!U17-Elina!U20</f>
        <v>0</v>
      </c>
      <c r="V20" s="11">
        <f>Olivier!V17-Elina!V20</f>
        <v>0</v>
      </c>
      <c r="W20" s="11">
        <f>Olivier!W17-Elina!W20</f>
        <v>0</v>
      </c>
      <c r="X20" s="11">
        <f>Olivier!X17-Elina!X20</f>
        <v>0</v>
      </c>
      <c r="Y20" s="25" t="str">
        <f>IF(Olivier!Y17=Elina!Y20, 0, Olivier!Y17&amp;CHAR(10)&amp;Elina!Y20)</f>
        <v>
0. Unusable (statement)</v>
      </c>
      <c r="Z20" s="25" t="str">
        <f>IF(Olivier!Z17=Elina!Z20, 0, Olivier!Z17&amp;CHAR(10)&amp;Elina!Z20)</f>
        <v>
0. Unusable (comments)</v>
      </c>
      <c r="AA20" s="25" t="str">
        <f>IF(Olivier!AA17=Elina!AA20, 0, Olivier!AA17&amp;CHAR(10)&amp;Elina!AA20)</f>
        <v>
Reproducible</v>
      </c>
      <c r="AB20" s="25" t="str">
        <f>IF(Olivier!AB17=Elina!AB20, 0, Olivier!AB17&amp;CHAR(10)&amp;Elina!AB20)</f>
        <v>
Irreproducible</v>
      </c>
      <c r="AC20" s="25" t="str">
        <f>IF(Olivier!AC17=Elina!AC20, 0, Olivier!AC17&amp;CHAR(10)&amp;Elina!AC20)</f>
        <v>
Unusable</v>
      </c>
      <c r="AD20" s="11">
        <f>COUNTIF(AA20:AC20, Categories!C$1)</f>
        <v>0</v>
      </c>
      <c r="AE20" s="25" t="str">
        <f>IF(Olivier!AJ17=Elina!AJ20, 0, Olivier!AJ17&amp;CHAR(10)&amp;Elina!AJ20)</f>
        <v>
Disagreement</v>
      </c>
      <c r="AF20" s="8"/>
      <c r="AG20" s="8"/>
      <c r="AH20" s="8"/>
      <c r="AI20" s="8"/>
      <c r="AJ20" s="8"/>
    </row>
    <row r="21">
      <c r="A21" s="8" t="s">
        <v>109</v>
      </c>
      <c r="B21" s="8" t="s">
        <v>110</v>
      </c>
      <c r="C21" s="8" t="s">
        <v>111</v>
      </c>
      <c r="D21" s="11">
        <f>Olivier!D18-Elina!D21</f>
        <v>0</v>
      </c>
      <c r="E21" s="11">
        <f>Olivier!E18-Elina!E21</f>
        <v>0</v>
      </c>
      <c r="F21" s="11">
        <f>Olivier!F18-Elina!F21</f>
        <v>-1</v>
      </c>
      <c r="G21" s="11">
        <f>Olivier!G18-Elina!G21</f>
        <v>0</v>
      </c>
      <c r="H21" s="11">
        <f>Olivier!H18-Elina!H21</f>
        <v>0</v>
      </c>
      <c r="I21" s="20" t="str">
        <f>IF(Olivier!I18=Elina!I21, 0, Olivier!I18&amp;CHAR(10)&amp;Elina!I21)</f>
        <v>
1. (none) statement</v>
      </c>
      <c r="J21" s="20" t="str">
        <f>IF(Olivier!J18=Elina!J21, 0, Olivier!J18&amp;CHAR(10)&amp;Elina!J21)</f>
        <v>
3. (+) comments</v>
      </c>
      <c r="K21" s="8" t="s">
        <v>112</v>
      </c>
      <c r="L21" s="25">
        <f>Olivier!L18-Elina!L21</f>
        <v>-1</v>
      </c>
      <c r="M21" s="25">
        <f>Olivier!M18-Elina!M21</f>
        <v>-1</v>
      </c>
      <c r="N21" s="25">
        <f>Olivier!N18-Elina!N21</f>
        <v>-1</v>
      </c>
      <c r="O21" s="25">
        <f>Olivier!O18-Elina!O21</f>
        <v>0</v>
      </c>
      <c r="P21" s="25">
        <f>Olivier!P18-Elina!P21</f>
        <v>0</v>
      </c>
      <c r="Q21" s="11" t="str">
        <f>IF(Olivier!Q18=Elina!Q21, 0, Olivier!Q18&amp;CHAR(10)&amp;Elina!Q21)</f>
        <v>
3. (+) statement</v>
      </c>
      <c r="R21" s="11" t="str">
        <f>IF(Olivier!R18=Elina!R21, 0, Olivier!R18&amp;CHAR(10)&amp;Elina!R21)</f>
        <v>
4. (-/+) comments</v>
      </c>
      <c r="S21" s="8" t="s">
        <v>113</v>
      </c>
      <c r="T21" s="11">
        <f>Olivier!T18-Elina!T21</f>
        <v>-1</v>
      </c>
      <c r="U21" s="11">
        <f>Olivier!U18-Elina!U21</f>
        <v>-1</v>
      </c>
      <c r="V21" s="11">
        <f>Olivier!V18-Elina!V21</f>
        <v>0</v>
      </c>
      <c r="W21" s="11">
        <f>Olivier!W18-Elina!W21</f>
        <v>-1</v>
      </c>
      <c r="X21" s="11">
        <f>Olivier!X18-Elina!X21</f>
        <v>0</v>
      </c>
      <c r="Y21" s="25" t="str">
        <f>IF(Olivier!Y18=Elina!Y21, 0, Olivier!Y18&amp;CHAR(10)&amp;Elina!Y21)</f>
        <v>
1. (none) statement</v>
      </c>
      <c r="Z21" s="25" t="str">
        <f>IF(Olivier!Z18=Elina!Z21, 0, Olivier!Z18&amp;CHAR(10)&amp;Elina!Z21)</f>
        <v>
4. (-/+) comments</v>
      </c>
      <c r="AA21" s="25" t="str">
        <f>IF(Olivier!AA18=Elina!AA21, 0, Olivier!AA18&amp;CHAR(10)&amp;Elina!AA21)</f>
        <v>
Reproducible</v>
      </c>
      <c r="AB21" s="25" t="str">
        <f>IF(Olivier!AB18=Elina!AB21, 0, Olivier!AB18&amp;CHAR(10)&amp;Elina!AB21)</f>
        <v>
Reproducible</v>
      </c>
      <c r="AC21" s="25" t="str">
        <f>IF(Olivier!AC18=Elina!AC21, 0, Olivier!AC18&amp;CHAR(10)&amp;Elina!AC21)</f>
        <v>
Irreproducible</v>
      </c>
      <c r="AD21" s="11">
        <f>COUNTIF(AA21:AC21, Categories!C$1)</f>
        <v>0</v>
      </c>
      <c r="AE21" s="25" t="str">
        <f>IF(Olivier!AJ18=Elina!AJ21, 0, Olivier!AJ18&amp;CHAR(10)&amp;Elina!AJ21)</f>
        <v>
Disagreement</v>
      </c>
      <c r="AF21" s="8"/>
      <c r="AG21" s="8"/>
      <c r="AH21" s="8"/>
      <c r="AI21" s="8"/>
      <c r="AJ21" s="8"/>
    </row>
    <row r="22">
      <c r="A22" s="8" t="s">
        <v>114</v>
      </c>
      <c r="B22" s="8" t="s">
        <v>115</v>
      </c>
      <c r="C22" s="8" t="s">
        <v>116</v>
      </c>
      <c r="D22" s="11">
        <f>Olivier!D19-Elina!D22</f>
        <v>0</v>
      </c>
      <c r="E22" s="11">
        <f>Olivier!E19-Elina!E22</f>
        <v>-1</v>
      </c>
      <c r="F22" s="11">
        <f>Olivier!F19-Elina!F22</f>
        <v>-1</v>
      </c>
      <c r="G22" s="11">
        <f>Olivier!G19-Elina!G22</f>
        <v>0</v>
      </c>
      <c r="H22" s="11">
        <f>Olivier!H19-Elina!H22</f>
        <v>0</v>
      </c>
      <c r="I22" s="20" t="str">
        <f>IF(Olivier!I19=Elina!I22, 0, Olivier!I19&amp;CHAR(10)&amp;Elina!I22)</f>
        <v>
1. (none) statement</v>
      </c>
      <c r="J22" s="20" t="str">
        <f>IF(Olivier!J19=Elina!J22, 0, Olivier!J19&amp;CHAR(10)&amp;Elina!J22)</f>
        <v>
4. (-/+) comments</v>
      </c>
      <c r="K22" s="8" t="s">
        <v>117</v>
      </c>
      <c r="L22" s="25">
        <f>Olivier!L19-Elina!L22</f>
        <v>-1</v>
      </c>
      <c r="M22" s="25">
        <f>Olivier!M19-Elina!M22</f>
        <v>0</v>
      </c>
      <c r="N22" s="25">
        <f>Olivier!N19-Elina!N22</f>
        <v>-1</v>
      </c>
      <c r="O22" s="25">
        <f>Olivier!O19-Elina!O22</f>
        <v>-1</v>
      </c>
      <c r="P22" s="25">
        <f>Olivier!P19-Elina!P22</f>
        <v>0</v>
      </c>
      <c r="Q22" s="11" t="str">
        <f>IF(Olivier!Q19=Elina!Q22, 0, Olivier!Q19&amp;CHAR(10)&amp;Elina!Q22)</f>
        <v>
1. (none) statement</v>
      </c>
      <c r="R22" s="11" t="str">
        <f>IF(Olivier!R19=Elina!R22, 0, Olivier!R19&amp;CHAR(10)&amp;Elina!R22)</f>
        <v>
4. (-/+) comments</v>
      </c>
      <c r="S22" s="8" t="s">
        <v>118</v>
      </c>
      <c r="T22" s="11">
        <f>Olivier!T19-Elina!T22</f>
        <v>0</v>
      </c>
      <c r="U22" s="11">
        <f>Olivier!U19-Elina!U22</f>
        <v>-1</v>
      </c>
      <c r="V22" s="11">
        <f>Olivier!V19-Elina!V22</f>
        <v>-1</v>
      </c>
      <c r="W22" s="11">
        <f>Olivier!W19-Elina!W22</f>
        <v>0</v>
      </c>
      <c r="X22" s="11">
        <f>Olivier!X19-Elina!X22</f>
        <v>0</v>
      </c>
      <c r="Y22" s="25" t="str">
        <f>IF(Olivier!Y19=Elina!Y22, 0, Olivier!Y19&amp;CHAR(10)&amp;Elina!Y22)</f>
        <v>
1. (none) statement</v>
      </c>
      <c r="Z22" s="25" t="str">
        <f>IF(Olivier!Z19=Elina!Z22, 0, Olivier!Z19&amp;CHAR(10)&amp;Elina!Z22)</f>
        <v>
2. (-) comments</v>
      </c>
      <c r="AA22" s="25" t="str">
        <f>IF(Olivier!AA19=Elina!AA22, 0, Olivier!AA19&amp;CHAR(10)&amp;Elina!AA22)</f>
        <v>
Irreproducible</v>
      </c>
      <c r="AB22" s="25" t="str">
        <f>IF(Olivier!AB19=Elina!AB22, 0, Olivier!AB19&amp;CHAR(10)&amp;Elina!AB22)</f>
        <v>
Irreproducible</v>
      </c>
      <c r="AC22" s="25" t="str">
        <f>IF(Olivier!AC19=Elina!AC22, 0, Olivier!AC19&amp;CHAR(10)&amp;Elina!AC22)</f>
        <v>
Irreproducible</v>
      </c>
      <c r="AD22" s="11">
        <f>COUNTIF(AA22:AC22, Categories!C$1)</f>
        <v>0</v>
      </c>
      <c r="AE22" s="25" t="str">
        <f>IF(Olivier!AJ19=Elina!AJ22, 0, Olivier!AJ19&amp;CHAR(10)&amp;Elina!AJ22)</f>
        <v>
Agreement</v>
      </c>
      <c r="AF22" s="8"/>
      <c r="AG22" s="8"/>
      <c r="AH22" s="8"/>
      <c r="AI22" s="8"/>
      <c r="AJ22" s="8"/>
    </row>
    <row r="23">
      <c r="A23" s="8" t="s">
        <v>119</v>
      </c>
      <c r="B23" s="8" t="s">
        <v>120</v>
      </c>
      <c r="C23" s="8" t="s">
        <v>121</v>
      </c>
      <c r="D23" s="11">
        <f>Olivier!D20-Elina!D23</f>
        <v>0</v>
      </c>
      <c r="E23" s="11">
        <f>Olivier!E20-Elina!E23</f>
        <v>-1</v>
      </c>
      <c r="F23" s="11">
        <f>Olivier!F20-Elina!F23</f>
        <v>-1</v>
      </c>
      <c r="G23" s="11">
        <f>Olivier!G20-Elina!G23</f>
        <v>0</v>
      </c>
      <c r="H23" s="11">
        <f>Olivier!H20-Elina!H23</f>
        <v>0</v>
      </c>
      <c r="I23" s="20" t="str">
        <f>IF(Olivier!I20=Elina!I23, 0, Olivier!I20&amp;CHAR(10)&amp;Elina!I23)</f>
        <v>
1. (none) statement</v>
      </c>
      <c r="J23" s="20" t="str">
        <f>IF(Olivier!J20=Elina!J23, 0, Olivier!J20&amp;CHAR(10)&amp;Elina!J23)</f>
        <v>
4. (-/+) comments</v>
      </c>
      <c r="K23" s="8" t="s">
        <v>122</v>
      </c>
      <c r="L23" s="25">
        <f>Olivier!L20-Elina!L23</f>
        <v>-1</v>
      </c>
      <c r="M23" s="25">
        <f>Olivier!M20-Elina!M23</f>
        <v>0</v>
      </c>
      <c r="N23" s="25">
        <f>Olivier!N20-Elina!N23</f>
        <v>0</v>
      </c>
      <c r="O23" s="25">
        <f>Olivier!O20-Elina!O23</f>
        <v>0</v>
      </c>
      <c r="P23" s="25">
        <f>Olivier!P20-Elina!P23</f>
        <v>0</v>
      </c>
      <c r="Q23" s="11" t="str">
        <f>IF(Olivier!Q20=Elina!Q23, 0, Olivier!Q20&amp;CHAR(10)&amp;Elina!Q23)</f>
        <v>
3. (+) statement</v>
      </c>
      <c r="R23" s="11" t="str">
        <f>IF(Olivier!R20=Elina!R23, 0, Olivier!R20&amp;CHAR(10)&amp;Elina!R23)</f>
        <v>
3. (+) comments</v>
      </c>
      <c r="S23" s="8" t="s">
        <v>123</v>
      </c>
      <c r="T23" s="11">
        <f>Olivier!T20-Elina!T23</f>
        <v>0</v>
      </c>
      <c r="U23" s="11">
        <f>Olivier!U20-Elina!U23</f>
        <v>0</v>
      </c>
      <c r="V23" s="11">
        <f>Olivier!V20-Elina!V23</f>
        <v>0</v>
      </c>
      <c r="W23" s="11">
        <f>Olivier!W20-Elina!W23</f>
        <v>0</v>
      </c>
      <c r="X23" s="11">
        <f>Olivier!X20-Elina!X23</f>
        <v>0</v>
      </c>
      <c r="Y23" s="25" t="str">
        <f>IF(Olivier!Y20=Elina!Y23, 0, Olivier!Y20&amp;CHAR(10)&amp;Elina!Y23)</f>
        <v>
3. (+) statement</v>
      </c>
      <c r="Z23" s="25" t="str">
        <f>IF(Olivier!Z20=Elina!Z23, 0, Olivier!Z20&amp;CHAR(10)&amp;Elina!Z23)</f>
        <v>
1. (none) comments</v>
      </c>
      <c r="AA23" s="25" t="str">
        <f>IF(Olivier!AA20=Elina!AA23, 0, Olivier!AA20&amp;CHAR(10)&amp;Elina!AA23)</f>
        <v>
Irreproducible</v>
      </c>
      <c r="AB23" s="25" t="str">
        <f>IF(Olivier!AB20=Elina!AB23, 0, Olivier!AB20&amp;CHAR(10)&amp;Elina!AB23)</f>
        <v>
Reproducible</v>
      </c>
      <c r="AC23" s="25" t="str">
        <f>IF(Olivier!AC20=Elina!AC23, 0, Olivier!AC20&amp;CHAR(10)&amp;Elina!AC23)</f>
        <v>
Reproducible</v>
      </c>
      <c r="AD23" s="11">
        <f>COUNTIF(AA23:AC23, Categories!C$1)</f>
        <v>0</v>
      </c>
      <c r="AE23" s="25" t="str">
        <f>IF(Olivier!AJ20=Elina!AJ23, 0, Olivier!AJ20&amp;CHAR(10)&amp;Elina!AJ23)</f>
        <v>
Disagreement</v>
      </c>
      <c r="AF23" s="8"/>
      <c r="AG23" s="8"/>
      <c r="AH23" s="8"/>
      <c r="AI23" s="8"/>
      <c r="AJ23" s="8"/>
    </row>
    <row r="24">
      <c r="A24" s="8" t="s">
        <v>124</v>
      </c>
      <c r="B24" s="8" t="s">
        <v>125</v>
      </c>
      <c r="C24" s="8" t="s">
        <v>126</v>
      </c>
      <c r="D24" s="11">
        <f>Olivier!D21-Elina!D24</f>
        <v>0</v>
      </c>
      <c r="E24" s="11">
        <f>Olivier!E21-Elina!E24</f>
        <v>-1</v>
      </c>
      <c r="F24" s="11">
        <f>Olivier!F21-Elina!F24</f>
        <v>-1</v>
      </c>
      <c r="G24" s="11">
        <f>Olivier!G21-Elina!G24</f>
        <v>0</v>
      </c>
      <c r="H24" s="11">
        <f>Olivier!H21-Elina!H24</f>
        <v>0</v>
      </c>
      <c r="I24" s="20" t="str">
        <f>IF(Olivier!I21=Elina!I24, 0, Olivier!I21&amp;CHAR(10)&amp;Elina!I24)</f>
        <v>
1. (none) statement</v>
      </c>
      <c r="J24" s="20" t="str">
        <f>IF(Olivier!J21=Elina!J24, 0, Olivier!J21&amp;CHAR(10)&amp;Elina!J24)</f>
        <v>
2. (-) comments</v>
      </c>
      <c r="K24" s="8" t="s">
        <v>101</v>
      </c>
      <c r="L24" s="25">
        <f>Olivier!L21-Elina!L24</f>
        <v>0</v>
      </c>
      <c r="M24" s="25">
        <f>Olivier!M21-Elina!M24</f>
        <v>0</v>
      </c>
      <c r="N24" s="25">
        <f>Olivier!N21-Elina!N24</f>
        <v>0</v>
      </c>
      <c r="O24" s="25">
        <f>Olivier!O21-Elina!O24</f>
        <v>0</v>
      </c>
      <c r="P24" s="25">
        <f>Olivier!P21-Elina!P24</f>
        <v>0</v>
      </c>
      <c r="Q24" s="11" t="str">
        <f>IF(Olivier!Q21=Elina!Q24, 0, Olivier!Q21&amp;CHAR(10)&amp;Elina!Q24)</f>
        <v>
3. (+) statement</v>
      </c>
      <c r="R24" s="11" t="str">
        <f>IF(Olivier!R21=Elina!R24, 0, Olivier!R21&amp;CHAR(10)&amp;Elina!R24)</f>
        <v>
1. (none) comments</v>
      </c>
      <c r="S24" s="8" t="s">
        <v>127</v>
      </c>
      <c r="T24" s="11">
        <f>Olivier!T21-Elina!T24</f>
        <v>0</v>
      </c>
      <c r="U24" s="11">
        <f>Olivier!U21-Elina!U24</f>
        <v>0</v>
      </c>
      <c r="V24" s="11">
        <f>Olivier!V21-Elina!V24</f>
        <v>-1</v>
      </c>
      <c r="W24" s="11">
        <f>Olivier!W21-Elina!W24</f>
        <v>0</v>
      </c>
      <c r="X24" s="11">
        <f>Olivier!X21-Elina!X24</f>
        <v>0</v>
      </c>
      <c r="Y24" s="25" t="str">
        <f>IF(Olivier!Y21=Elina!Y24, 0, Olivier!Y21&amp;CHAR(10)&amp;Elina!Y24)</f>
        <v>
3. (+) statement</v>
      </c>
      <c r="Z24" s="27" t="str">
        <f>IF(Olivier!Z21=Elina!Z24, 0, Olivier!Z21&amp;CHAR(10)&amp;Elina!Z24)</f>
        <v>
2. (-) comments</v>
      </c>
      <c r="AA24" s="25" t="str">
        <f>IF(Olivier!AA21=Elina!AA24, 0, Olivier!AA21&amp;CHAR(10)&amp;Elina!AA24)</f>
        <v>
Irreproducible</v>
      </c>
      <c r="AB24" s="25" t="str">
        <f>IF(Olivier!AB21=Elina!AB24, 0, Olivier!AB21&amp;CHAR(10)&amp;Elina!AB24)</f>
        <v>
Reproducible</v>
      </c>
      <c r="AC24" s="25" t="str">
        <f>IF(Olivier!AC21=Elina!AC24, 0, Olivier!AC21&amp;CHAR(10)&amp;Elina!AC24)</f>
        <v>
Reproducible</v>
      </c>
      <c r="AD24" s="11">
        <f>COUNTIF(AA24:AC24, Categories!C$1)</f>
        <v>0</v>
      </c>
      <c r="AE24" s="25" t="str">
        <f>IF(Olivier!AJ21=Elina!AJ24, 0, Olivier!AJ21&amp;CHAR(10)&amp;Elina!AJ24)</f>
        <v>
Disagreement</v>
      </c>
      <c r="AF24" s="8"/>
      <c r="AG24" s="8"/>
      <c r="AH24" s="8"/>
      <c r="AI24" s="8"/>
      <c r="AJ24" s="8"/>
    </row>
    <row r="25">
      <c r="A25" s="8" t="s">
        <v>128</v>
      </c>
      <c r="B25" s="8" t="s">
        <v>129</v>
      </c>
      <c r="C25" s="8" t="s">
        <v>130</v>
      </c>
      <c r="D25" s="11">
        <f>Olivier!D22-Elina!D25</f>
        <v>0</v>
      </c>
      <c r="E25" s="11">
        <f>Olivier!E22-Elina!E25</f>
        <v>0</v>
      </c>
      <c r="F25" s="11">
        <f>Olivier!F22-Elina!F25</f>
        <v>0</v>
      </c>
      <c r="G25" s="11">
        <f>Olivier!G22-Elina!G25</f>
        <v>0</v>
      </c>
      <c r="H25" s="11">
        <f>Olivier!H22-Elina!H25</f>
        <v>0</v>
      </c>
      <c r="I25" s="20" t="str">
        <f>IF(Olivier!I22=Elina!I25, 0, Olivier!I22&amp;CHAR(10)&amp;Elina!I25)</f>
        <v>
3. (+) statement</v>
      </c>
      <c r="J25" s="29" t="str">
        <f>IF(Olivier!J22=Elina!J25, 0, Olivier!J22&amp;CHAR(10)&amp;Elina!J25)</f>
        <v>
2. (-) comments</v>
      </c>
      <c r="K25" s="8" t="s">
        <v>131</v>
      </c>
      <c r="L25" s="25">
        <f>Olivier!L22-Elina!L25</f>
        <v>-1</v>
      </c>
      <c r="M25" s="25">
        <f>Olivier!M22-Elina!M25</f>
        <v>-1</v>
      </c>
      <c r="N25" s="25">
        <f>Olivier!N22-Elina!N25</f>
        <v>-1</v>
      </c>
      <c r="O25" s="25">
        <f>Olivier!O22-Elina!O25</f>
        <v>0</v>
      </c>
      <c r="P25" s="25">
        <f>Olivier!P22-Elina!P25</f>
        <v>0</v>
      </c>
      <c r="Q25" s="11" t="str">
        <f>IF(Olivier!Q22=Elina!Q25, 0, Olivier!Q22&amp;CHAR(10)&amp;Elina!Q25)</f>
        <v>
3. (+) statement</v>
      </c>
      <c r="R25" s="11" t="str">
        <f>IF(Olivier!R22=Elina!R25, 0, Olivier!R22&amp;CHAR(10)&amp;Elina!R25)</f>
        <v>
3. (+) comments</v>
      </c>
      <c r="S25" s="8" t="s">
        <v>132</v>
      </c>
      <c r="T25" s="11">
        <f>Olivier!T22-Elina!T25</f>
        <v>0</v>
      </c>
      <c r="U25" s="11">
        <f>Olivier!U22-Elina!U25</f>
        <v>0</v>
      </c>
      <c r="V25" s="11">
        <f>Olivier!V22-Elina!V25</f>
        <v>-1</v>
      </c>
      <c r="W25" s="11">
        <f>Olivier!W22-Elina!W25</f>
        <v>0</v>
      </c>
      <c r="X25" s="11">
        <f>Olivier!X22-Elina!X25</f>
        <v>0</v>
      </c>
      <c r="Y25" s="25" t="str">
        <f>IF(Olivier!Y22=Elina!Y25, 0, Olivier!Y22&amp;CHAR(10)&amp;Elina!Y25)</f>
        <v>
3. (+) statement</v>
      </c>
      <c r="Z25" s="25" t="str">
        <f>IF(Olivier!Z22=Elina!Z25, 0, Olivier!Z22&amp;CHAR(10)&amp;Elina!Z25)</f>
        <v>
3. (+) comments</v>
      </c>
      <c r="AA25" s="25" t="str">
        <f>IF(Olivier!AA22=Elina!AA25, 0, Olivier!AA22&amp;CHAR(10)&amp;Elina!AA25)</f>
        <v>
Reproducible</v>
      </c>
      <c r="AB25" s="25" t="str">
        <f>IF(Olivier!AB22=Elina!AB25, 0, Olivier!AB22&amp;CHAR(10)&amp;Elina!AB25)</f>
        <v>
Reproducible</v>
      </c>
      <c r="AC25" s="25" t="str">
        <f>IF(Olivier!AC22=Elina!AC25, 0, Olivier!AC22&amp;CHAR(10)&amp;Elina!AC25)</f>
        <v>
Reproducible</v>
      </c>
      <c r="AD25" s="11">
        <f>COUNTIF(AA25:AC25, Categories!C$1)</f>
        <v>0</v>
      </c>
      <c r="AE25" s="25" t="str">
        <f>IF(Olivier!AJ22=Elina!AJ25, 0, Olivier!AJ22&amp;CHAR(10)&amp;Elina!AJ25)</f>
        <v>
Agreement</v>
      </c>
      <c r="AF25" s="8"/>
      <c r="AG25" s="8"/>
      <c r="AH25" s="8"/>
      <c r="AI25" s="8"/>
      <c r="AJ25" s="8"/>
    </row>
    <row r="26">
      <c r="A26" s="8" t="s">
        <v>133</v>
      </c>
      <c r="B26" s="8" t="s">
        <v>134</v>
      </c>
      <c r="C26" s="8" t="s">
        <v>135</v>
      </c>
      <c r="D26" s="11">
        <f>Olivier!D23-Elina!D26</f>
        <v>0</v>
      </c>
      <c r="E26" s="11">
        <f>Olivier!E23-Elina!E26</f>
        <v>-1</v>
      </c>
      <c r="F26" s="11">
        <f>Olivier!F23-Elina!F26</f>
        <v>-1</v>
      </c>
      <c r="G26" s="11">
        <f>Olivier!G23-Elina!G26</f>
        <v>0</v>
      </c>
      <c r="H26" s="11">
        <f>Olivier!H23-Elina!H26</f>
        <v>0</v>
      </c>
      <c r="I26" s="20" t="str">
        <f>IF(Olivier!I23=Elina!I26, 0, Olivier!I23&amp;CHAR(10)&amp;Elina!I26)</f>
        <v>
3. (+) statement</v>
      </c>
      <c r="J26" s="20" t="str">
        <f>IF(Olivier!J23=Elina!J26, 0, Olivier!J23&amp;CHAR(10)&amp;Elina!J26)</f>
        <v>
4. (-/+) comments</v>
      </c>
      <c r="K26" s="8" t="s">
        <v>136</v>
      </c>
      <c r="L26" s="25">
        <f>Olivier!L23-Elina!L26</f>
        <v>0</v>
      </c>
      <c r="M26" s="25">
        <f>Olivier!M23-Elina!M26</f>
        <v>0</v>
      </c>
      <c r="N26" s="25">
        <f>Olivier!N23-Elina!N26</f>
        <v>0</v>
      </c>
      <c r="O26" s="25">
        <f>Olivier!O23-Elina!O26</f>
        <v>0</v>
      </c>
      <c r="P26" s="25">
        <f>Olivier!P23-Elina!P26</f>
        <v>0</v>
      </c>
      <c r="Q26" s="11" t="str">
        <f>IF(Olivier!Q23=Elina!Q26, 0, Olivier!Q23&amp;CHAR(10)&amp;Elina!Q26)</f>
        <v>
3. (+) statement</v>
      </c>
      <c r="R26" s="11" t="str">
        <f>IF(Olivier!R23=Elina!R26, 0, Olivier!R23&amp;CHAR(10)&amp;Elina!R26)</f>
        <v>
1. (none) comments</v>
      </c>
      <c r="S26" s="8" t="s">
        <v>137</v>
      </c>
      <c r="T26" s="11">
        <f>Olivier!T23-Elina!T26</f>
        <v>-1</v>
      </c>
      <c r="U26" s="11">
        <f>Olivier!U23-Elina!U26</f>
        <v>0</v>
      </c>
      <c r="V26" s="11">
        <f>Olivier!V23-Elina!V26</f>
        <v>0</v>
      </c>
      <c r="W26" s="11">
        <f>Olivier!W23-Elina!W26</f>
        <v>-1</v>
      </c>
      <c r="X26" s="11">
        <f>Olivier!X23-Elina!X26</f>
        <v>0</v>
      </c>
      <c r="Y26" s="25" t="str">
        <f>IF(Olivier!Y23=Elina!Y26, 0, Olivier!Y23&amp;CHAR(10)&amp;Elina!Y26)</f>
        <v>
1. (none) statement</v>
      </c>
      <c r="Z26" s="25" t="str">
        <f>IF(Olivier!Z23=Elina!Z26, 0, Olivier!Z23&amp;CHAR(10)&amp;Elina!Z26)</f>
        <v>
3. (+) comments</v>
      </c>
      <c r="AA26" s="25" t="str">
        <f>IF(Olivier!AA23=Elina!AA26, 0, Olivier!AA23&amp;CHAR(10)&amp;Elina!AA26)</f>
        <v>
Reproducible</v>
      </c>
      <c r="AB26" s="25" t="str">
        <f>IF(Olivier!AB23=Elina!AB26, 0, Olivier!AB23&amp;CHAR(10)&amp;Elina!AB26)</f>
        <v>
Reproducible</v>
      </c>
      <c r="AC26" s="25" t="str">
        <f>IF(Olivier!AC23=Elina!AC26, 0, Olivier!AC23&amp;CHAR(10)&amp;Elina!AC26)</f>
        <v>
Reproducible</v>
      </c>
      <c r="AD26" s="11">
        <f>COUNTIF(AA26:AC26, Categories!C$1)</f>
        <v>0</v>
      </c>
      <c r="AE26" s="25" t="str">
        <f>IF(Olivier!AJ23=Elina!AJ26, 0, Olivier!AJ23&amp;CHAR(10)&amp;Elina!AJ26)</f>
        <v>
Agreement</v>
      </c>
      <c r="AF26" s="8"/>
      <c r="AG26" s="8"/>
      <c r="AH26" s="8"/>
      <c r="AI26" s="8"/>
      <c r="AJ26" s="8"/>
    </row>
    <row r="27">
      <c r="A27" s="8" t="s">
        <v>138</v>
      </c>
      <c r="B27" s="8" t="s">
        <v>139</v>
      </c>
      <c r="C27" s="8" t="s">
        <v>140</v>
      </c>
      <c r="D27" s="11">
        <f>Olivier!D24-Elina!D27</f>
        <v>0</v>
      </c>
      <c r="E27" s="11">
        <f>Olivier!E24-Elina!E27</f>
        <v>0</v>
      </c>
      <c r="F27" s="11">
        <f>Olivier!F24-Elina!F27</f>
        <v>0</v>
      </c>
      <c r="G27" s="11">
        <f>Olivier!G24-Elina!G27</f>
        <v>0</v>
      </c>
      <c r="H27" s="11">
        <f>Olivier!H24-Elina!H27</f>
        <v>0</v>
      </c>
      <c r="I27" s="20" t="str">
        <f>IF(Olivier!I24=Elina!I27, 0, Olivier!I24&amp;CHAR(10)&amp;Elina!I27)</f>
        <v>
1. (none) statement</v>
      </c>
      <c r="J27" s="20" t="str">
        <f>IF(Olivier!J24=Elina!J27, 0, Olivier!J24&amp;CHAR(10)&amp;Elina!J27)</f>
        <v>
3. (+) comments</v>
      </c>
      <c r="K27" s="8" t="s">
        <v>141</v>
      </c>
      <c r="L27" s="25">
        <f>Olivier!L24-Elina!L27</f>
        <v>0</v>
      </c>
      <c r="M27" s="25">
        <f>Olivier!M24-Elina!M27</f>
        <v>0</v>
      </c>
      <c r="N27" s="25">
        <f>Olivier!N24-Elina!N27</f>
        <v>-1</v>
      </c>
      <c r="O27" s="25">
        <f>Olivier!O24-Elina!O27</f>
        <v>0</v>
      </c>
      <c r="P27" s="25">
        <f>Olivier!P24-Elina!P27</f>
        <v>0</v>
      </c>
      <c r="Q27" s="11" t="str">
        <f>IF(Olivier!Q24=Elina!Q27, 0, Olivier!Q24&amp;CHAR(10)&amp;Elina!Q27)</f>
        <v>
1. (none) statement</v>
      </c>
      <c r="R27" s="11" t="str">
        <f>IF(Olivier!R24=Elina!R27, 0, Olivier!R24&amp;CHAR(10)&amp;Elina!R27)</f>
        <v>
4. (-/+) comments</v>
      </c>
      <c r="S27" s="8" t="s">
        <v>142</v>
      </c>
      <c r="T27" s="11">
        <f>Olivier!T24-Elina!T27</f>
        <v>0</v>
      </c>
      <c r="U27" s="11">
        <f>Olivier!U24-Elina!U27</f>
        <v>-1</v>
      </c>
      <c r="V27" s="11">
        <f>Olivier!V24-Elina!V27</f>
        <v>-1</v>
      </c>
      <c r="W27" s="11">
        <f>Olivier!W24-Elina!W27</f>
        <v>-1</v>
      </c>
      <c r="X27" s="11">
        <f>Olivier!X24-Elina!X27</f>
        <v>0</v>
      </c>
      <c r="Y27" s="25" t="str">
        <f>IF(Olivier!Y24=Elina!Y27, 0, Olivier!Y24&amp;CHAR(10)&amp;Elina!Y27)</f>
        <v>
1. (none) statement</v>
      </c>
      <c r="Z27" s="25" t="str">
        <f>IF(Olivier!Z24=Elina!Z27, 0, Olivier!Z24&amp;CHAR(10)&amp;Elina!Z27)</f>
        <v>
3. (+) comments</v>
      </c>
      <c r="AA27" s="25" t="str">
        <f>IF(Olivier!AA24=Elina!AA27, 0, Olivier!AA24&amp;CHAR(10)&amp;Elina!AA27)</f>
        <v>
Reproducible</v>
      </c>
      <c r="AB27" s="25" t="str">
        <f>IF(Olivier!AB24=Elina!AB27, 0, Olivier!AB24&amp;CHAR(10)&amp;Elina!AB27)</f>
        <v>
Irreproducible</v>
      </c>
      <c r="AC27" s="25" t="str">
        <f>IF(Olivier!AC24=Elina!AC27, 0, Olivier!AC24&amp;CHAR(10)&amp;Elina!AC27)</f>
        <v>
Reproducible</v>
      </c>
      <c r="AD27" s="11">
        <f>COUNTIF(AA27:AC27, Categories!C$1)</f>
        <v>0</v>
      </c>
      <c r="AE27" s="25" t="str">
        <f>IF(Olivier!AJ24=Elina!AJ27, 0, Olivier!AJ24&amp;CHAR(10)&amp;Elina!AJ27)</f>
        <v>
Disagreement</v>
      </c>
      <c r="AF27" s="8"/>
      <c r="AG27" s="8"/>
      <c r="AH27" s="8"/>
      <c r="AI27" s="8"/>
      <c r="AJ27" s="8"/>
    </row>
    <row r="28">
      <c r="A28" s="8" t="s">
        <v>143</v>
      </c>
      <c r="B28" s="8" t="s">
        <v>144</v>
      </c>
      <c r="C28" s="8" t="s">
        <v>145</v>
      </c>
      <c r="D28" s="11">
        <f>Olivier!D25-Elina!D28</f>
        <v>-1</v>
      </c>
      <c r="E28" s="11">
        <f>Olivier!E25-Elina!E28</f>
        <v>0</v>
      </c>
      <c r="F28" s="11">
        <f>Olivier!F25-Elina!F28</f>
        <v>0</v>
      </c>
      <c r="G28" s="11">
        <f>Olivier!G25-Elina!G28</f>
        <v>-1</v>
      </c>
      <c r="H28" s="11">
        <f>Olivier!H25-Elina!H28</f>
        <v>0</v>
      </c>
      <c r="I28" s="20" t="str">
        <f>IF(Olivier!I25=Elina!I28, 0, Olivier!I25&amp;CHAR(10)&amp;Elina!I28)</f>
        <v>
3. (+) statement</v>
      </c>
      <c r="J28" s="20" t="str">
        <f>IF(Olivier!J25=Elina!J28, 0, Olivier!J25&amp;CHAR(10)&amp;Elina!J28)</f>
        <v>
3. (+) comments</v>
      </c>
      <c r="K28" s="8" t="s">
        <v>146</v>
      </c>
      <c r="L28" s="25">
        <f>Olivier!L25-Elina!L28</f>
        <v>0</v>
      </c>
      <c r="M28" s="25">
        <f>Olivier!M25-Elina!M28</f>
        <v>0</v>
      </c>
      <c r="N28" s="25">
        <f>Olivier!N25-Elina!N28</f>
        <v>-1</v>
      </c>
      <c r="O28" s="25">
        <f>Olivier!O25-Elina!O28</f>
        <v>0</v>
      </c>
      <c r="P28" s="25">
        <f>Olivier!P25-Elina!P28</f>
        <v>0</v>
      </c>
      <c r="Q28" s="30" t="str">
        <f>IF(Olivier!Q25=Elina!Q28, 0, Olivier!Q25&amp;CHAR(10)&amp;Elina!Q28)</f>
        <v>
1. (none) statement</v>
      </c>
      <c r="R28" s="30" t="str">
        <f>IF(Olivier!R25=Elina!R28, 0, Olivier!R25&amp;CHAR(10)&amp;Elina!R28)</f>
        <v>
1. (none) comments</v>
      </c>
      <c r="S28" s="8" t="s">
        <v>147</v>
      </c>
      <c r="T28" s="11">
        <f>Olivier!T25-Elina!T28</f>
        <v>0</v>
      </c>
      <c r="U28" s="11">
        <f>Olivier!U25-Elina!U28</f>
        <v>0</v>
      </c>
      <c r="V28" s="11">
        <f>Olivier!V25-Elina!V28</f>
        <v>0</v>
      </c>
      <c r="W28" s="11">
        <f>Olivier!W25-Elina!W28</f>
        <v>0</v>
      </c>
      <c r="X28" s="11">
        <f>Olivier!X25-Elina!X28</f>
        <v>0</v>
      </c>
      <c r="Y28" s="25" t="str">
        <f>IF(Olivier!Y25=Elina!Y28, 0, Olivier!Y25&amp;CHAR(10)&amp;Elina!Y28)</f>
        <v>
3. (+) statement</v>
      </c>
      <c r="Z28" s="25" t="str">
        <f>IF(Olivier!Z25=Elina!Z28, 0, Olivier!Z25&amp;CHAR(10)&amp;Elina!Z28)</f>
        <v>
1. (none) comments</v>
      </c>
      <c r="AA28" s="25" t="str">
        <f>IF(Olivier!AA25=Elina!AA28, 0, Olivier!AA25&amp;CHAR(10)&amp;Elina!AA28)</f>
        <v>
Reproducible</v>
      </c>
      <c r="AB28" s="25" t="str">
        <f>IF(Olivier!AB25=Elina!AB28, 0, Olivier!AB25&amp;CHAR(10)&amp;Elina!AB28)</f>
        <v>
Unusable</v>
      </c>
      <c r="AC28" s="25" t="str">
        <f>IF(Olivier!AC25=Elina!AC28, 0, Olivier!AC25&amp;CHAR(10)&amp;Elina!AC28)</f>
        <v>
Reproducible</v>
      </c>
      <c r="AD28" s="11">
        <f>COUNTIF(AA28:AC28, Categories!C$1)</f>
        <v>0</v>
      </c>
      <c r="AE28" s="25" t="str">
        <f>IF(Olivier!AJ25=Elina!AJ28, 0, Olivier!AJ25&amp;CHAR(10)&amp;Elina!AJ28)</f>
        <v>
Agreement</v>
      </c>
      <c r="AF28" s="8"/>
      <c r="AG28" s="8"/>
      <c r="AH28" s="8"/>
      <c r="AI28" s="8"/>
      <c r="AJ28" s="8"/>
    </row>
    <row r="29">
      <c r="A29" s="8" t="s">
        <v>148</v>
      </c>
      <c r="B29" s="8" t="s">
        <v>149</v>
      </c>
      <c r="C29" s="8" t="s">
        <v>150</v>
      </c>
      <c r="D29" s="11">
        <f>Olivier!D26-Elina!D29</f>
        <v>0</v>
      </c>
      <c r="E29" s="11">
        <f>Olivier!E26-Elina!E29</f>
        <v>-1</v>
      </c>
      <c r="F29" s="11">
        <f>Olivier!F26-Elina!F29</f>
        <v>0</v>
      </c>
      <c r="G29" s="11">
        <f>Olivier!G26-Elina!G29</f>
        <v>0</v>
      </c>
      <c r="H29" s="11">
        <f>Olivier!H26-Elina!H29</f>
        <v>0</v>
      </c>
      <c r="I29" s="20" t="str">
        <f>IF(Olivier!I26=Elina!I29, 0, Olivier!I26&amp;CHAR(10)&amp;Elina!I29)</f>
        <v>
3. (+) statement</v>
      </c>
      <c r="J29" s="29" t="str">
        <f>IF(Olivier!J26=Elina!J29, 0, Olivier!J26&amp;CHAR(10)&amp;Elina!J29)</f>
        <v>
2. (-) comments</v>
      </c>
      <c r="K29" s="8" t="s">
        <v>151</v>
      </c>
      <c r="L29" s="25">
        <f>Olivier!L26-Elina!L29</f>
        <v>0</v>
      </c>
      <c r="M29" s="25">
        <f>Olivier!M26-Elina!M29</f>
        <v>-1</v>
      </c>
      <c r="N29" s="25">
        <f>Olivier!N26-Elina!N29</f>
        <v>-1</v>
      </c>
      <c r="O29" s="25">
        <f>Olivier!O26-Elina!O29</f>
        <v>0</v>
      </c>
      <c r="P29" s="25">
        <f>Olivier!P26-Elina!P29</f>
        <v>0</v>
      </c>
      <c r="Q29" s="11" t="str">
        <f>IF(Olivier!Q26=Elina!Q29, 0, Olivier!Q26&amp;CHAR(10)&amp;Elina!Q29)</f>
        <v>
1. (none) statement</v>
      </c>
      <c r="R29" s="11" t="str">
        <f>IF(Olivier!R26=Elina!R29, 0, Olivier!R26&amp;CHAR(10)&amp;Elina!R29)</f>
        <v>
2. (-) comments</v>
      </c>
      <c r="S29" s="8" t="s">
        <v>152</v>
      </c>
      <c r="T29" s="11">
        <f>Olivier!T26-Elina!T29</f>
        <v>0</v>
      </c>
      <c r="U29" s="11">
        <f>Olivier!U26-Elina!U29</f>
        <v>-1</v>
      </c>
      <c r="V29" s="11">
        <f>Olivier!V26-Elina!V29</f>
        <v>0</v>
      </c>
      <c r="W29" s="11">
        <f>Olivier!W26-Elina!W29</f>
        <v>0</v>
      </c>
      <c r="X29" s="11">
        <f>Olivier!X26-Elina!X29</f>
        <v>0</v>
      </c>
      <c r="Y29" s="25" t="str">
        <f>IF(Olivier!Y26=Elina!Y29, 0, Olivier!Y26&amp;CHAR(10)&amp;Elina!Y29)</f>
        <v>
1. (none) statement</v>
      </c>
      <c r="Z29" s="25" t="str">
        <f>IF(Olivier!Z26=Elina!Z29, 0, Olivier!Z26&amp;CHAR(10)&amp;Elina!Z29)</f>
        <v>
2. (-) comments</v>
      </c>
      <c r="AA29" s="25" t="str">
        <f>IF(Olivier!AA26=Elina!AA29, 0, Olivier!AA26&amp;CHAR(10)&amp;Elina!AA29)</f>
        <v>
Reproducible</v>
      </c>
      <c r="AB29" s="25" t="str">
        <f>IF(Olivier!AB26=Elina!AB29, 0, Olivier!AB26&amp;CHAR(10)&amp;Elina!AB29)</f>
        <v>
Irreproducible</v>
      </c>
      <c r="AC29" s="25" t="str">
        <f>IF(Olivier!AC26=Elina!AC29, 0, Olivier!AC26&amp;CHAR(10)&amp;Elina!AC29)</f>
        <v>
Irreproducible</v>
      </c>
      <c r="AD29" s="11">
        <f>COUNTIF(AA29:AC29, Categories!C$1)</f>
        <v>0</v>
      </c>
      <c r="AE29" s="25" t="str">
        <f>IF(Olivier!AJ26=Elina!AJ29, 0, Olivier!AJ26&amp;CHAR(10)&amp;Elina!AJ29)</f>
        <v>
Disagreement</v>
      </c>
      <c r="AF29" s="8"/>
      <c r="AG29" s="8"/>
      <c r="AH29" s="8"/>
      <c r="AI29" s="8"/>
      <c r="AJ29" s="8"/>
    </row>
    <row r="30">
      <c r="A30" s="8" t="s">
        <v>153</v>
      </c>
      <c r="B30" s="8" t="s">
        <v>154</v>
      </c>
      <c r="C30" s="8" t="s">
        <v>155</v>
      </c>
      <c r="D30" s="11">
        <f>Olivier!D27-Elina!D30</f>
        <v>0</v>
      </c>
      <c r="E30" s="11">
        <f>Olivier!E27-Elina!E30</f>
        <v>0</v>
      </c>
      <c r="F30" s="11">
        <f>Olivier!F27-Elina!F30</f>
        <v>0</v>
      </c>
      <c r="G30" s="11">
        <f>Olivier!G27-Elina!G30</f>
        <v>0</v>
      </c>
      <c r="H30" s="11">
        <f>Olivier!H27-Elina!H30</f>
        <v>0</v>
      </c>
      <c r="I30" s="31" t="str">
        <f>IF(Olivier!I27=Elina!I30, 0, Olivier!I27&amp;CHAR(10)&amp;Elina!I30)</f>
        <v>
1. (none) statement</v>
      </c>
      <c r="J30" s="20" t="str">
        <f>IF(Olivier!J27=Elina!J30, 0, Olivier!J27&amp;CHAR(10)&amp;Elina!J30)</f>
        <v>
0. Unusable (comments)</v>
      </c>
      <c r="K30" s="8" t="s">
        <v>156</v>
      </c>
      <c r="L30" s="25">
        <f>Olivier!L27-Elina!L30</f>
        <v>-1</v>
      </c>
      <c r="M30" s="25">
        <f>Olivier!M27-Elina!M30</f>
        <v>0</v>
      </c>
      <c r="N30" s="25">
        <f>Olivier!N27-Elina!N30</f>
        <v>0</v>
      </c>
      <c r="O30" s="25">
        <f>Olivier!O27-Elina!O30</f>
        <v>0</v>
      </c>
      <c r="P30" s="25">
        <f>Olivier!P27-Elina!P30</f>
        <v>0</v>
      </c>
      <c r="Q30" s="11" t="str">
        <f>IF(Olivier!Q27=Elina!Q30, 0, Olivier!Q27&amp;CHAR(10)&amp;Elina!Q30)</f>
        <v>
3. (+) statement</v>
      </c>
      <c r="R30" s="11" t="str">
        <f>IF(Olivier!R27=Elina!R30, 0, Olivier!R27&amp;CHAR(10)&amp;Elina!R30)</f>
        <v>
3. (+) comments</v>
      </c>
      <c r="S30" s="8" t="s">
        <v>157</v>
      </c>
      <c r="T30" s="11">
        <f>Olivier!T27-Elina!T30</f>
        <v>0</v>
      </c>
      <c r="U30" s="11">
        <f>Olivier!U27-Elina!U30</f>
        <v>-1</v>
      </c>
      <c r="V30" s="11">
        <f>Olivier!V27-Elina!V30</f>
        <v>-1</v>
      </c>
      <c r="W30" s="11">
        <f>Olivier!W27-Elina!W30</f>
        <v>0</v>
      </c>
      <c r="X30" s="11">
        <f>Olivier!X27-Elina!X30</f>
        <v>0</v>
      </c>
      <c r="Y30" s="25" t="str">
        <f>IF(Olivier!Y27=Elina!Y30, 0, Olivier!Y27&amp;CHAR(10)&amp;Elina!Y30)</f>
        <v>
3. (+) statement</v>
      </c>
      <c r="Z30" s="25" t="str">
        <f>IF(Olivier!Z27=Elina!Z30, 0, Olivier!Z27&amp;CHAR(10)&amp;Elina!Z30)</f>
        <v>
3. (+) comments</v>
      </c>
      <c r="AA30" s="25" t="str">
        <f>IF(Olivier!AA27=Elina!AA30, 0, Olivier!AA27&amp;CHAR(10)&amp;Elina!AA30)</f>
        <v>
Unusable</v>
      </c>
      <c r="AB30" s="25" t="str">
        <f>IF(Olivier!AB27=Elina!AB30, 0, Olivier!AB27&amp;CHAR(10)&amp;Elina!AB30)</f>
        <v>
Reproducible</v>
      </c>
      <c r="AC30" s="25" t="str">
        <f>IF(Olivier!AC27=Elina!AC30, 0, Olivier!AC27&amp;CHAR(10)&amp;Elina!AC30)</f>
        <v>
Reproducible</v>
      </c>
      <c r="AD30" s="11">
        <f>COUNTIF(AA30:AC30, Categories!C$1)</f>
        <v>0</v>
      </c>
      <c r="AE30" s="25" t="str">
        <f>IF(Olivier!AJ27=Elina!AJ30, 0, Olivier!AJ27&amp;CHAR(10)&amp;Elina!AJ30)</f>
        <v>
Agreement</v>
      </c>
      <c r="AF30" s="8"/>
      <c r="AG30" s="8"/>
      <c r="AH30" s="8"/>
      <c r="AI30" s="8"/>
      <c r="AJ30" s="8"/>
    </row>
    <row r="31">
      <c r="A31" s="8" t="s">
        <v>158</v>
      </c>
      <c r="B31" s="8" t="s">
        <v>159</v>
      </c>
      <c r="C31" s="8" t="s">
        <v>160</v>
      </c>
      <c r="D31" s="11">
        <f>Olivier!D28-Elina!D31</f>
        <v>0</v>
      </c>
      <c r="E31" s="11">
        <f>Olivier!E28-Elina!E31</f>
        <v>0</v>
      </c>
      <c r="F31" s="11">
        <f>Olivier!F28-Elina!F31</f>
        <v>-1</v>
      </c>
      <c r="G31" s="11">
        <f>Olivier!G28-Elina!G31</f>
        <v>0</v>
      </c>
      <c r="H31" s="11">
        <f>Olivier!H28-Elina!H31</f>
        <v>0</v>
      </c>
      <c r="I31" s="20" t="str">
        <f>IF(Olivier!I28=Elina!I31, 0, Olivier!I28&amp;CHAR(10)&amp;Elina!I31)</f>
        <v>
3. (+) statement</v>
      </c>
      <c r="J31" s="20" t="str">
        <f>IF(Olivier!J28=Elina!J31, 0, Olivier!J28&amp;CHAR(10)&amp;Elina!J31)</f>
        <v>
3. (+) comments</v>
      </c>
      <c r="K31" s="8" t="s">
        <v>161</v>
      </c>
      <c r="L31" s="25">
        <f>Olivier!L28-Elina!L31</f>
        <v>0</v>
      </c>
      <c r="M31" s="25">
        <f>Olivier!M28-Elina!M31</f>
        <v>0</v>
      </c>
      <c r="N31" s="25">
        <f>Olivier!N28-Elina!N31</f>
        <v>-1</v>
      </c>
      <c r="O31" s="25">
        <f>Olivier!O28-Elina!O31</f>
        <v>0</v>
      </c>
      <c r="P31" s="25">
        <f>Olivier!P28-Elina!P31</f>
        <v>0</v>
      </c>
      <c r="Q31" s="11" t="str">
        <f>IF(Olivier!Q28=Elina!Q31, 0, Olivier!Q28&amp;CHAR(10)&amp;Elina!Q31)</f>
        <v>
1. (none) statement</v>
      </c>
      <c r="R31" s="11" t="str">
        <f>IF(Olivier!R28=Elina!R31, 0, Olivier!R28&amp;CHAR(10)&amp;Elina!R31)</f>
        <v>
1. (none) comments</v>
      </c>
      <c r="S31" s="8" t="s">
        <v>162</v>
      </c>
      <c r="T31" s="11">
        <f>Olivier!T28-Elina!T31</f>
        <v>0</v>
      </c>
      <c r="U31" s="11">
        <f>Olivier!U28-Elina!U31</f>
        <v>0</v>
      </c>
      <c r="V31" s="11">
        <f>Olivier!V28-Elina!V31</f>
        <v>-1</v>
      </c>
      <c r="W31" s="11">
        <f>Olivier!W28-Elina!W31</f>
        <v>0</v>
      </c>
      <c r="X31" s="11">
        <f>Olivier!X28-Elina!X31</f>
        <v>0</v>
      </c>
      <c r="Y31" s="25" t="str">
        <f>IF(Olivier!Y28=Elina!Y31, 0, Olivier!Y28&amp;CHAR(10)&amp;Elina!Y31)</f>
        <v>
1. (none) statement</v>
      </c>
      <c r="Z31" s="25" t="str">
        <f>IF(Olivier!Z28=Elina!Z31, 0, Olivier!Z28&amp;CHAR(10)&amp;Elina!Z31)</f>
        <v>
2. (-) comments</v>
      </c>
      <c r="AA31" s="25" t="str">
        <f>IF(Olivier!AA28=Elina!AA31, 0, Olivier!AA28&amp;CHAR(10)&amp;Elina!AA31)</f>
        <v>
Reproducible</v>
      </c>
      <c r="AB31" s="25" t="str">
        <f>IF(Olivier!AB28=Elina!AB31, 0, Olivier!AB28&amp;CHAR(10)&amp;Elina!AB31)</f>
        <v>
Unusable</v>
      </c>
      <c r="AC31" s="25" t="str">
        <f>IF(Olivier!AC28=Elina!AC31, 0, Olivier!AC28&amp;CHAR(10)&amp;Elina!AC31)</f>
        <v>
Irreproducible</v>
      </c>
      <c r="AD31" s="11">
        <f>COUNTIF(AA31:AC31, Categories!C$1)</f>
        <v>0</v>
      </c>
      <c r="AE31" s="25" t="str">
        <f>IF(Olivier!AJ28=Elina!AJ31, 0, Olivier!AJ28&amp;CHAR(10)&amp;Elina!AJ31)</f>
        <v>
Disagreement</v>
      </c>
      <c r="AF31" s="8"/>
      <c r="AG31" s="8"/>
      <c r="AH31" s="8"/>
      <c r="AI31" s="8"/>
      <c r="AJ31" s="8"/>
    </row>
    <row r="32">
      <c r="A32" s="8" t="s">
        <v>163</v>
      </c>
      <c r="B32" s="8" t="s">
        <v>164</v>
      </c>
      <c r="C32" s="8" t="s">
        <v>165</v>
      </c>
      <c r="D32" s="11">
        <f>Olivier!D29-Elina!D32</f>
        <v>0</v>
      </c>
      <c r="E32" s="11">
        <f>Olivier!E29-Elina!E32</f>
        <v>-1</v>
      </c>
      <c r="F32" s="11">
        <f>Olivier!F29-Elina!F32</f>
        <v>-1</v>
      </c>
      <c r="G32" s="11">
        <f>Olivier!G29-Elina!G32</f>
        <v>0</v>
      </c>
      <c r="H32" s="11">
        <f>Olivier!H29-Elina!H32</f>
        <v>0</v>
      </c>
      <c r="I32" s="20" t="str">
        <f>IF(Olivier!I29=Elina!I32, 0, Olivier!I29&amp;CHAR(10)&amp;Elina!I32)</f>
        <v>
1. (none) statement</v>
      </c>
      <c r="J32" s="20" t="str">
        <f>IF(Olivier!J29=Elina!J32, 0, Olivier!J29&amp;CHAR(10)&amp;Elina!J32)</f>
        <v>
3. (+) comments</v>
      </c>
      <c r="K32" s="8" t="s">
        <v>166</v>
      </c>
      <c r="L32" s="25">
        <f>Olivier!L29-Elina!L32</f>
        <v>-1</v>
      </c>
      <c r="M32" s="25">
        <f>Olivier!M29-Elina!M32</f>
        <v>0</v>
      </c>
      <c r="N32" s="25">
        <f>Olivier!N29-Elina!N32</f>
        <v>0</v>
      </c>
      <c r="O32" s="25">
        <f>Olivier!O29-Elina!O32</f>
        <v>0</v>
      </c>
      <c r="P32" s="25">
        <f>Olivier!P29-Elina!P32</f>
        <v>0</v>
      </c>
      <c r="Q32" s="11" t="str">
        <f>IF(Olivier!Q29=Elina!Q32, 0, Olivier!Q29&amp;CHAR(10)&amp;Elina!Q32)</f>
        <v>
1. (none) statement</v>
      </c>
      <c r="R32" s="11" t="str">
        <f>IF(Olivier!R29=Elina!R32, 0, Olivier!R29&amp;CHAR(10)&amp;Elina!R32)</f>
        <v>
3. (+) comments</v>
      </c>
      <c r="S32" s="8" t="s">
        <v>167</v>
      </c>
      <c r="T32" s="11">
        <f>Olivier!T29-Elina!T32</f>
        <v>0</v>
      </c>
      <c r="U32" s="11">
        <f>Olivier!U29-Elina!U32</f>
        <v>0</v>
      </c>
      <c r="V32" s="11">
        <f>Olivier!V29-Elina!V32</f>
        <v>0</v>
      </c>
      <c r="W32" s="11">
        <f>Olivier!W29-Elina!W32</f>
        <v>-1</v>
      </c>
      <c r="X32" s="11">
        <f>Olivier!X29-Elina!X32</f>
        <v>0</v>
      </c>
      <c r="Y32" s="25" t="str">
        <f>IF(Olivier!Y29=Elina!Y32, 0, Olivier!Y29&amp;CHAR(10)&amp;Elina!Y32)</f>
        <v>
1. (none) statement</v>
      </c>
      <c r="Z32" s="27" t="str">
        <f>IF(Olivier!Z29=Elina!Z32, 0, Olivier!Z29&amp;CHAR(10)&amp;Elina!Z32)</f>
        <v>
2. (-) comments</v>
      </c>
      <c r="AA32" s="25" t="str">
        <f>IF(Olivier!AA29=Elina!AA32, 0, Olivier!AA29&amp;CHAR(10)&amp;Elina!AA32)</f>
        <v>
Reproducible</v>
      </c>
      <c r="AB32" s="25" t="str">
        <f>IF(Olivier!AB29=Elina!AB32, 0, Olivier!AB29&amp;CHAR(10)&amp;Elina!AB32)</f>
        <v>
Reproducible</v>
      </c>
      <c r="AC32" s="25" t="str">
        <f>IF(Olivier!AC29=Elina!AC32, 0, Olivier!AC29&amp;CHAR(10)&amp;Elina!AC32)</f>
        <v>
Irreproducible</v>
      </c>
      <c r="AD32" s="11">
        <f>COUNTIF(AA32:AC32, Categories!C$1)</f>
        <v>0</v>
      </c>
      <c r="AE32" s="25" t="str">
        <f>IF(Olivier!AJ29=Elina!AJ32, 0, Olivier!AJ29&amp;CHAR(10)&amp;Elina!AJ32)</f>
        <v>
Disagreement</v>
      </c>
      <c r="AF32" s="8"/>
      <c r="AG32" s="8"/>
      <c r="AH32" s="8"/>
      <c r="AI32" s="8"/>
      <c r="AJ32" s="8"/>
    </row>
    <row r="33">
      <c r="A33" s="8" t="s">
        <v>168</v>
      </c>
      <c r="B33" s="8" t="s">
        <v>169</v>
      </c>
      <c r="C33" s="8" t="s">
        <v>170</v>
      </c>
      <c r="D33" s="11">
        <f>Olivier!D30-Elina!D33</f>
        <v>0</v>
      </c>
      <c r="E33" s="11">
        <f>Olivier!E30-Elina!E33</f>
        <v>0</v>
      </c>
      <c r="F33" s="11">
        <f>Olivier!F30-Elina!F33</f>
        <v>0</v>
      </c>
      <c r="G33" s="11">
        <f>Olivier!G30-Elina!G33</f>
        <v>0</v>
      </c>
      <c r="H33" s="11">
        <f>Olivier!H30-Elina!H33</f>
        <v>0</v>
      </c>
      <c r="I33" s="32" t="str">
        <f>IF(Olivier!I30=Elina!I33, 0, Olivier!I30&amp;CHAR(10)&amp;Elina!I33)</f>
        <v>
0. Unusable (statement)</v>
      </c>
      <c r="J33" s="20" t="str">
        <f>IF(Olivier!J30=Elina!J33, 0, Olivier!J30&amp;CHAR(10)&amp;Elina!J33)</f>
        <v>
0. Unusable (comments)</v>
      </c>
      <c r="K33" s="8" t="s">
        <v>171</v>
      </c>
      <c r="L33" s="25">
        <f>Olivier!L30-Elina!L33</f>
        <v>0</v>
      </c>
      <c r="M33" s="25">
        <f>Olivier!M30-Elina!M33</f>
        <v>0</v>
      </c>
      <c r="N33" s="25">
        <f>Olivier!N30-Elina!N33</f>
        <v>0</v>
      </c>
      <c r="O33" s="25">
        <f>Olivier!O30-Elina!O33</f>
        <v>0</v>
      </c>
      <c r="P33" s="25">
        <f>Olivier!P30-Elina!P33</f>
        <v>0</v>
      </c>
      <c r="Q33" s="11" t="str">
        <f>IF(Olivier!Q30=Elina!Q33, 0, Olivier!Q30&amp;CHAR(10)&amp;Elina!Q33)</f>
        <v>
3. (+) statement</v>
      </c>
      <c r="R33" s="11" t="str">
        <f>IF(Olivier!R30=Elina!R33, 0, Olivier!R30&amp;CHAR(10)&amp;Elina!R33)</f>
        <v>
1. (none) comments</v>
      </c>
      <c r="S33" s="8" t="s">
        <v>172</v>
      </c>
      <c r="T33" s="11">
        <f>Olivier!T30-Elina!T33</f>
        <v>-1</v>
      </c>
      <c r="U33" s="11">
        <f>Olivier!U30-Elina!U33</f>
        <v>0</v>
      </c>
      <c r="V33" s="11">
        <f>Olivier!V30-Elina!V33</f>
        <v>0</v>
      </c>
      <c r="W33" s="11">
        <f>Olivier!W30-Elina!W33</f>
        <v>0</v>
      </c>
      <c r="X33" s="11">
        <f>Olivier!X30-Elina!X33</f>
        <v>0</v>
      </c>
      <c r="Y33" s="25" t="str">
        <f>IF(Olivier!Y30=Elina!Y33, 0, Olivier!Y30&amp;CHAR(10)&amp;Elina!Y33)</f>
        <v>
1. (none) statement</v>
      </c>
      <c r="Z33" s="25" t="str">
        <f>IF(Olivier!Z30=Elina!Z33, 0, Olivier!Z30&amp;CHAR(10)&amp;Elina!Z33)</f>
        <v>
4. (-/+) comments</v>
      </c>
      <c r="AA33" s="25" t="str">
        <f>IF(Olivier!AA30=Elina!AA33, 0, Olivier!AA30&amp;CHAR(10)&amp;Elina!AA33)</f>
        <v>
Unusable</v>
      </c>
      <c r="AB33" s="25" t="str">
        <f>IF(Olivier!AB30=Elina!AB33, 0, Olivier!AB30&amp;CHAR(10)&amp;Elina!AB33)</f>
        <v>
Reproducible</v>
      </c>
      <c r="AC33" s="25" t="str">
        <f>IF(Olivier!AC30=Elina!AC33, 0, Olivier!AC30&amp;CHAR(10)&amp;Elina!AC33)</f>
        <v>
Irreproducible</v>
      </c>
      <c r="AD33" s="11">
        <f>COUNTIF(AA33:AC33, Categories!C$1)</f>
        <v>0</v>
      </c>
      <c r="AE33" s="25" t="str">
        <f>IF(Olivier!AJ30=Elina!AJ33, 0, Olivier!AJ30&amp;CHAR(10)&amp;Elina!AJ33)</f>
        <v>
Disagreement</v>
      </c>
      <c r="AF33" s="8"/>
      <c r="AG33" s="8"/>
      <c r="AH33" s="8"/>
      <c r="AI33" s="8"/>
      <c r="AJ33" s="8"/>
    </row>
    <row r="34">
      <c r="A34" s="8" t="s">
        <v>173</v>
      </c>
      <c r="B34" s="8" t="s">
        <v>174</v>
      </c>
      <c r="C34" s="8" t="s">
        <v>175</v>
      </c>
      <c r="D34" s="11">
        <f>Olivier!D31-Elina!D34</f>
        <v>0</v>
      </c>
      <c r="E34" s="11">
        <f>Olivier!E31-Elina!E34</f>
        <v>0</v>
      </c>
      <c r="F34" s="11">
        <f>Olivier!F31-Elina!F34</f>
        <v>0</v>
      </c>
      <c r="G34" s="11">
        <f>Olivier!G31-Elina!G34</f>
        <v>0</v>
      </c>
      <c r="H34" s="11">
        <f>Olivier!H31-Elina!H34</f>
        <v>0</v>
      </c>
      <c r="I34" s="32" t="str">
        <f>IF(Olivier!I31=Elina!I34, 0, Olivier!I31&amp;CHAR(10)&amp;Elina!I34)</f>
        <v>
0. Unusable (statement)</v>
      </c>
      <c r="J34" s="20" t="str">
        <f>IF(Olivier!J31=Elina!J34, 0, Olivier!J31&amp;CHAR(10)&amp;Elina!J34)</f>
        <v>
0. Unusable (comments)</v>
      </c>
      <c r="K34" s="8" t="s">
        <v>176</v>
      </c>
      <c r="L34" s="25">
        <f>Olivier!L31-Elina!L34</f>
        <v>-1</v>
      </c>
      <c r="M34" s="25">
        <f>Olivier!M31-Elina!M34</f>
        <v>-1</v>
      </c>
      <c r="N34" s="25">
        <f>Olivier!N31-Elina!N34</f>
        <v>0</v>
      </c>
      <c r="O34" s="25">
        <f>Olivier!O31-Elina!O34</f>
        <v>0</v>
      </c>
      <c r="P34" s="25">
        <f>Olivier!P31-Elina!P34</f>
        <v>0</v>
      </c>
      <c r="Q34" s="11" t="str">
        <f>IF(Olivier!Q31=Elina!Q34, 0, Olivier!Q31&amp;CHAR(10)&amp;Elina!Q34)</f>
        <v>
1. (none) statement</v>
      </c>
      <c r="R34" s="11" t="str">
        <f>IF(Olivier!R31=Elina!R34, 0, Olivier!R31&amp;CHAR(10)&amp;Elina!R34)</f>
        <v>
2. (-) comments</v>
      </c>
      <c r="S34" s="8" t="s">
        <v>177</v>
      </c>
      <c r="T34" s="11">
        <f>Olivier!T31-Elina!T34</f>
        <v>-1</v>
      </c>
      <c r="U34" s="11">
        <f>Olivier!U31-Elina!U34</f>
        <v>-1</v>
      </c>
      <c r="V34" s="11">
        <f>Olivier!V31-Elina!V34</f>
        <v>0</v>
      </c>
      <c r="W34" s="11">
        <f>Olivier!W31-Elina!W34</f>
        <v>-1</v>
      </c>
      <c r="X34" s="11">
        <f>Olivier!X31-Elina!X34</f>
        <v>0</v>
      </c>
      <c r="Y34" s="25" t="str">
        <f>IF(Olivier!Y31=Elina!Y34, 0, Olivier!Y31&amp;CHAR(10)&amp;Elina!Y34)</f>
        <v>
1. (none) statement</v>
      </c>
      <c r="Z34" s="25" t="str">
        <f>IF(Olivier!Z31=Elina!Z34, 0, Olivier!Z31&amp;CHAR(10)&amp;Elina!Z34)</f>
        <v>
4. (-/+) comments</v>
      </c>
      <c r="AA34" s="25" t="str">
        <f>IF(Olivier!AA31=Elina!AA34, 0, Olivier!AA31&amp;CHAR(10)&amp;Elina!AA34)</f>
        <v>
Unusable</v>
      </c>
      <c r="AB34" s="25" t="str">
        <f>IF(Olivier!AB31=Elina!AB34, 0, Olivier!AB31&amp;CHAR(10)&amp;Elina!AB34)</f>
        <v>
Irreproducible</v>
      </c>
      <c r="AC34" s="25" t="str">
        <f>IF(Olivier!AC31=Elina!AC34, 0, Olivier!AC31&amp;CHAR(10)&amp;Elina!AC34)</f>
        <v>
Irreproducible</v>
      </c>
      <c r="AD34" s="11">
        <f>COUNTIF(AA34:AC34, Categories!C$1)</f>
        <v>0</v>
      </c>
      <c r="AE34" s="25" t="str">
        <f>IF(Olivier!AJ31=Elina!AJ34, 0, Olivier!AJ31&amp;CHAR(10)&amp;Elina!AJ34)</f>
        <v>
Agreement</v>
      </c>
      <c r="AF34" s="8"/>
      <c r="AG34" s="8"/>
      <c r="AH34" s="8"/>
      <c r="AI34" s="8"/>
      <c r="AJ34" s="8"/>
    </row>
    <row r="35">
      <c r="A35" s="8" t="s">
        <v>178</v>
      </c>
      <c r="B35" s="8" t="s">
        <v>179</v>
      </c>
      <c r="C35" s="8" t="s">
        <v>180</v>
      </c>
      <c r="D35" s="11">
        <f>Olivier!D32-Elina!D35</f>
        <v>0</v>
      </c>
      <c r="E35" s="11">
        <f>Olivier!E32-Elina!E35</f>
        <v>-1</v>
      </c>
      <c r="F35" s="11">
        <f>Olivier!F32-Elina!F35</f>
        <v>0</v>
      </c>
      <c r="G35" s="11">
        <f>Olivier!G32-Elina!G35</f>
        <v>0</v>
      </c>
      <c r="H35" s="11">
        <f>Olivier!H32-Elina!H35</f>
        <v>0</v>
      </c>
      <c r="I35" s="20" t="str">
        <f>IF(Olivier!I32=Elina!I35, 0, Olivier!I32&amp;CHAR(10)&amp;Elina!I35)</f>
        <v>
1. (none) statement</v>
      </c>
      <c r="J35" s="20" t="str">
        <f>IF(Olivier!J32=Elina!J35, 0, Olivier!J32&amp;CHAR(10)&amp;Elina!J35)</f>
        <v>
2. (-) comments</v>
      </c>
      <c r="K35" s="8" t="s">
        <v>181</v>
      </c>
      <c r="L35" s="25">
        <f>Olivier!L32-Elina!L35</f>
        <v>0</v>
      </c>
      <c r="M35" s="25">
        <f>Olivier!M32-Elina!M35</f>
        <v>0</v>
      </c>
      <c r="N35" s="25">
        <f>Olivier!N32-Elina!N35</f>
        <v>0</v>
      </c>
      <c r="O35" s="25">
        <f>Olivier!O32-Elina!O35</f>
        <v>0</v>
      </c>
      <c r="P35" s="25">
        <f>Olivier!P32-Elina!P35</f>
        <v>0</v>
      </c>
      <c r="Q35" s="11" t="str">
        <f>IF(Olivier!Q32=Elina!Q35, 0, Olivier!Q32&amp;CHAR(10)&amp;Elina!Q35)</f>
        <v>
1. (none) statement</v>
      </c>
      <c r="R35" s="11" t="str">
        <f>IF(Olivier!R32=Elina!R35, 0, Olivier!R32&amp;CHAR(10)&amp;Elina!R35)</f>
        <v>
2. (-) comments</v>
      </c>
      <c r="S35" s="8" t="s">
        <v>182</v>
      </c>
      <c r="T35" s="11">
        <f>Olivier!T32-Elina!T35</f>
        <v>0</v>
      </c>
      <c r="U35" s="11">
        <f>Olivier!U32-Elina!U35</f>
        <v>-1</v>
      </c>
      <c r="V35" s="11">
        <f>Olivier!V32-Elina!V35</f>
        <v>-1</v>
      </c>
      <c r="W35" s="11">
        <f>Olivier!W32-Elina!W35</f>
        <v>0</v>
      </c>
      <c r="X35" s="11">
        <f>Olivier!X32-Elina!X35</f>
        <v>0</v>
      </c>
      <c r="Y35" s="25" t="str">
        <f>IF(Olivier!Y32=Elina!Y35, 0, Olivier!Y32&amp;CHAR(10)&amp;Elina!Y35)</f>
        <v>
1. (none) statement</v>
      </c>
      <c r="Z35" s="25" t="str">
        <f>IF(Olivier!Z32=Elina!Z35, 0, Olivier!Z32&amp;CHAR(10)&amp;Elina!Z35)</f>
        <v>
2. (-) comments</v>
      </c>
      <c r="AA35" s="25" t="str">
        <f>IF(Olivier!AA32=Elina!AA35, 0, Olivier!AA32&amp;CHAR(10)&amp;Elina!AA35)</f>
        <v>
Irreproducible</v>
      </c>
      <c r="AB35" s="25" t="str">
        <f>IF(Olivier!AB32=Elina!AB35, 0, Olivier!AB32&amp;CHAR(10)&amp;Elina!AB35)</f>
        <v>
Irreproducible</v>
      </c>
      <c r="AC35" s="25" t="str">
        <f>IF(Olivier!AC32=Elina!AC35, 0, Olivier!AC32&amp;CHAR(10)&amp;Elina!AC35)</f>
        <v>
Irreproducible</v>
      </c>
      <c r="AD35" s="11">
        <f>COUNTIF(AA35:AC35, Categories!C$1)</f>
        <v>0</v>
      </c>
      <c r="AE35" s="25" t="str">
        <f>IF(Olivier!AJ32=Elina!AJ35, 0, Olivier!AJ32&amp;CHAR(10)&amp;Elina!AJ35)</f>
        <v>
Agreement</v>
      </c>
      <c r="AF35" s="8"/>
      <c r="AG35" s="8"/>
      <c r="AH35" s="8"/>
      <c r="AI35" s="8"/>
      <c r="AJ35" s="8"/>
    </row>
    <row r="36">
      <c r="A36" s="8" t="s">
        <v>183</v>
      </c>
      <c r="B36" s="8" t="s">
        <v>184</v>
      </c>
      <c r="C36" s="8" t="s">
        <v>185</v>
      </c>
      <c r="D36" s="11">
        <f>Olivier!D33-Elina!D36</f>
        <v>0</v>
      </c>
      <c r="E36" s="11">
        <f>Olivier!E33-Elina!E36</f>
        <v>0</v>
      </c>
      <c r="F36" s="11">
        <f>Olivier!F33-Elina!F36</f>
        <v>-1</v>
      </c>
      <c r="G36" s="11">
        <f>Olivier!G33-Elina!G36</f>
        <v>0</v>
      </c>
      <c r="H36" s="11">
        <f>Olivier!H33-Elina!H36</f>
        <v>0</v>
      </c>
      <c r="I36" s="20" t="str">
        <f>IF(Olivier!I33=Elina!I36, 0, Olivier!I33&amp;CHAR(10)&amp;Elina!I36)</f>
        <v>
3. (+) statement</v>
      </c>
      <c r="J36" s="20" t="str">
        <f>IF(Olivier!J33=Elina!J36, 0, Olivier!J33&amp;CHAR(10)&amp;Elina!J36)</f>
        <v>
3. (+) comments</v>
      </c>
      <c r="K36" s="8" t="s">
        <v>186</v>
      </c>
      <c r="L36" s="25">
        <f>Olivier!L33-Elina!L36</f>
        <v>0</v>
      </c>
      <c r="M36" s="25">
        <f>Olivier!M33-Elina!M36</f>
        <v>-1</v>
      </c>
      <c r="N36" s="25">
        <f>Olivier!N33-Elina!N36</f>
        <v>0</v>
      </c>
      <c r="O36" s="25">
        <f>Olivier!O33-Elina!O36</f>
        <v>0</v>
      </c>
      <c r="P36" s="25">
        <f>Olivier!P33-Elina!P36</f>
        <v>0</v>
      </c>
      <c r="Q36" s="11" t="str">
        <f>IF(Olivier!Q33=Elina!Q36, 0, Olivier!Q33&amp;CHAR(10)&amp;Elina!Q36)</f>
        <v>
3. (+) statement</v>
      </c>
      <c r="R36" s="11" t="str">
        <f>IF(Olivier!R33=Elina!R36, 0, Olivier!R33&amp;CHAR(10)&amp;Elina!R36)</f>
        <v>
3. (+) comments</v>
      </c>
      <c r="S36" s="8" t="s">
        <v>187</v>
      </c>
      <c r="T36" s="11">
        <f>Olivier!T33-Elina!T36</f>
        <v>-1</v>
      </c>
      <c r="U36" s="11">
        <f>Olivier!U33-Elina!U36</f>
        <v>0</v>
      </c>
      <c r="V36" s="11">
        <f>Olivier!V33-Elina!V36</f>
        <v>0</v>
      </c>
      <c r="W36" s="11">
        <f>Olivier!W33-Elina!W36</f>
        <v>-1</v>
      </c>
      <c r="X36" s="11">
        <f>Olivier!X33-Elina!X36</f>
        <v>0</v>
      </c>
      <c r="Y36" s="25" t="str">
        <f>IF(Olivier!Y33=Elina!Y36, 0, Olivier!Y33&amp;CHAR(10)&amp;Elina!Y36)</f>
        <v>
2. (-) statement </v>
      </c>
      <c r="Z36" s="25" t="str">
        <f>IF(Olivier!Z33=Elina!Z36, 0, Olivier!Z33&amp;CHAR(10)&amp;Elina!Z36)</f>
        <v>
2. (-) comments</v>
      </c>
      <c r="AA36" s="25" t="str">
        <f>IF(Olivier!AA33=Elina!AA36, 0, Olivier!AA33&amp;CHAR(10)&amp;Elina!AA36)</f>
        <v>
Reproducible</v>
      </c>
      <c r="AB36" s="25" t="str">
        <f>IF(Olivier!AB33=Elina!AB36, 0, Olivier!AB33&amp;CHAR(10)&amp;Elina!AB36)</f>
        <v>
Reproducible</v>
      </c>
      <c r="AC36" s="25" t="str">
        <f>IF(Olivier!AC33=Elina!AC36, 0, Olivier!AC33&amp;CHAR(10)&amp;Elina!AC36)</f>
        <v>
Irreproducible</v>
      </c>
      <c r="AD36" s="11">
        <f>COUNTIF(AA36:AC36, Categories!C$1)</f>
        <v>0</v>
      </c>
      <c r="AE36" s="25" t="str">
        <f>IF(Olivier!AJ33=Elina!AJ36, 0, Olivier!AJ33&amp;CHAR(10)&amp;Elina!AJ36)</f>
        <v>
Disagreement</v>
      </c>
      <c r="AF36" s="8"/>
      <c r="AG36" s="8"/>
      <c r="AH36" s="8"/>
      <c r="AI36" s="8"/>
      <c r="AJ36" s="8"/>
    </row>
    <row r="37">
      <c r="A37" s="8" t="s">
        <v>188</v>
      </c>
      <c r="B37" s="8" t="s">
        <v>189</v>
      </c>
      <c r="C37" s="8" t="s">
        <v>190</v>
      </c>
      <c r="D37" s="11">
        <f>Olivier!D34-Elina!D37</f>
        <v>0</v>
      </c>
      <c r="E37" s="11">
        <f>Olivier!E34-Elina!E37</f>
        <v>-1</v>
      </c>
      <c r="F37" s="11">
        <f>Olivier!F34-Elina!F37</f>
        <v>-1</v>
      </c>
      <c r="G37" s="11">
        <f>Olivier!G34-Elina!G37</f>
        <v>0</v>
      </c>
      <c r="H37" s="11">
        <f>Olivier!H34-Elina!H37</f>
        <v>0</v>
      </c>
      <c r="I37" s="20" t="str">
        <f>IF(Olivier!I34=Elina!I37, 0, Olivier!I34&amp;CHAR(10)&amp;Elina!I37)</f>
        <v>
2. (-) statement </v>
      </c>
      <c r="J37" s="20" t="str">
        <f>IF(Olivier!J34=Elina!J37, 0, Olivier!J34&amp;CHAR(10)&amp;Elina!J37)</f>
        <v>
2. (-) comments</v>
      </c>
      <c r="K37" s="8" t="s">
        <v>191</v>
      </c>
      <c r="L37" s="25">
        <f>Olivier!L34-Elina!L37</f>
        <v>0</v>
      </c>
      <c r="M37" s="25">
        <f>Olivier!M34-Elina!M37</f>
        <v>0</v>
      </c>
      <c r="N37" s="25">
        <f>Olivier!N34-Elina!N37</f>
        <v>0</v>
      </c>
      <c r="O37" s="25">
        <f>Olivier!O34-Elina!O37</f>
        <v>0</v>
      </c>
      <c r="P37" s="25">
        <f>Olivier!P34-Elina!P37</f>
        <v>0</v>
      </c>
      <c r="Q37" s="11" t="str">
        <f>IF(Olivier!Q34=Elina!Q37, 0, Olivier!Q34&amp;CHAR(10)&amp;Elina!Q37)</f>
        <v>
3. (+) statement</v>
      </c>
      <c r="R37" s="11" t="str">
        <f>IF(Olivier!R34=Elina!R37, 0, Olivier!R34&amp;CHAR(10)&amp;Elina!R37)</f>
        <v>
1. (none) comments</v>
      </c>
      <c r="S37" s="8" t="s">
        <v>192</v>
      </c>
      <c r="T37" s="11">
        <f>Olivier!T34-Elina!T37</f>
        <v>-1</v>
      </c>
      <c r="U37" s="11">
        <f>Olivier!U34-Elina!U37</f>
        <v>-1</v>
      </c>
      <c r="V37" s="11">
        <f>Olivier!V34-Elina!V37</f>
        <v>0</v>
      </c>
      <c r="W37" s="11">
        <f>Olivier!W34-Elina!W37</f>
        <v>0</v>
      </c>
      <c r="X37" s="11">
        <f>Olivier!X34-Elina!X37</f>
        <v>0</v>
      </c>
      <c r="Y37" s="25" t="str">
        <f>IF(Olivier!Y34=Elina!Y37, 0, Olivier!Y34&amp;CHAR(10)&amp;Elina!Y37)</f>
        <v>
3. (+) statement</v>
      </c>
      <c r="Z37" s="25" t="str">
        <f>IF(Olivier!Z34=Elina!Z37, 0, Olivier!Z34&amp;CHAR(10)&amp;Elina!Z37)</f>
        <v>
4. (-/+) comments</v>
      </c>
      <c r="AA37" s="25" t="str">
        <f>IF(Olivier!AA34=Elina!AA37, 0, Olivier!AA34&amp;CHAR(10)&amp;Elina!AA37)</f>
        <v>
Irreproducible</v>
      </c>
      <c r="AB37" s="25" t="str">
        <f>IF(Olivier!AB34=Elina!AB37, 0, Olivier!AB34&amp;CHAR(10)&amp;Elina!AB37)</f>
        <v>
Reproducible</v>
      </c>
      <c r="AC37" s="25" t="str">
        <f>IF(Olivier!AC34=Elina!AC37, 0, Olivier!AC34&amp;CHAR(10)&amp;Elina!AC37)</f>
        <v>
Reproducible</v>
      </c>
      <c r="AD37" s="11">
        <f>COUNTIF(AA37:AC37, Categories!C$1)</f>
        <v>0</v>
      </c>
      <c r="AE37" s="25" t="str">
        <f>IF(Olivier!AJ34=Elina!AJ37, 0, Olivier!AJ34&amp;CHAR(10)&amp;Elina!AJ37)</f>
        <v>
Disagreement</v>
      </c>
      <c r="AF37" s="8"/>
      <c r="AG37" s="8"/>
      <c r="AH37" s="8"/>
      <c r="AI37" s="8"/>
      <c r="AJ37" s="8"/>
    </row>
    <row r="38">
      <c r="A38" s="8" t="s">
        <v>193</v>
      </c>
      <c r="B38" s="8" t="s">
        <v>194</v>
      </c>
      <c r="C38" s="8" t="s">
        <v>195</v>
      </c>
      <c r="D38" s="11">
        <f>Olivier!D35-Elina!D38</f>
        <v>0</v>
      </c>
      <c r="E38" s="11">
        <f>Olivier!E35-Elina!E38</f>
        <v>-1</v>
      </c>
      <c r="F38" s="11">
        <f>Olivier!F35-Elina!F38</f>
        <v>-1</v>
      </c>
      <c r="G38" s="11">
        <f>Olivier!G35-Elina!G38</f>
        <v>0</v>
      </c>
      <c r="H38" s="11">
        <f>Olivier!H35-Elina!H38</f>
        <v>0</v>
      </c>
      <c r="I38" s="20" t="str">
        <f>IF(Olivier!I35=Elina!I38, 0, Olivier!I35&amp;CHAR(10)&amp;Elina!I38)</f>
        <v>
1. (none) statement</v>
      </c>
      <c r="J38" s="20" t="str">
        <f>IF(Olivier!J35=Elina!J38, 0, Olivier!J35&amp;CHAR(10)&amp;Elina!J38)</f>
        <v>
4. (-/+) comments</v>
      </c>
      <c r="K38" s="8" t="s">
        <v>196</v>
      </c>
      <c r="L38" s="25">
        <f>Olivier!L35-Elina!L38</f>
        <v>0</v>
      </c>
      <c r="M38" s="25">
        <f>Olivier!M35-Elina!M38</f>
        <v>-1</v>
      </c>
      <c r="N38" s="25">
        <f>Olivier!N35-Elina!N38</f>
        <v>0</v>
      </c>
      <c r="O38" s="25">
        <f>Olivier!O35-Elina!O38</f>
        <v>0</v>
      </c>
      <c r="P38" s="25">
        <f>Olivier!P35-Elina!P38</f>
        <v>0</v>
      </c>
      <c r="Q38" s="11" t="str">
        <f>IF(Olivier!Q35=Elina!Q38, 0, Olivier!Q35&amp;CHAR(10)&amp;Elina!Q38)</f>
        <v>
1. (none) statement</v>
      </c>
      <c r="R38" s="11" t="str">
        <f>IF(Olivier!R35=Elina!R38, 0, Olivier!R35&amp;CHAR(10)&amp;Elina!R38)</f>
        <v>
2. (-) comments</v>
      </c>
      <c r="S38" s="8" t="s">
        <v>197</v>
      </c>
      <c r="T38" s="11">
        <f>Olivier!T35-Elina!T38</f>
        <v>0</v>
      </c>
      <c r="U38" s="11">
        <f>Olivier!U35-Elina!U38</f>
        <v>-1</v>
      </c>
      <c r="V38" s="11">
        <f>Olivier!V35-Elina!V38</f>
        <v>-1</v>
      </c>
      <c r="W38" s="11">
        <f>Olivier!W35-Elina!W38</f>
        <v>0</v>
      </c>
      <c r="X38" s="11">
        <f>Olivier!X35-Elina!X38</f>
        <v>0</v>
      </c>
      <c r="Y38" s="25" t="str">
        <f>IF(Olivier!Y35=Elina!Y38, 0, Olivier!Y35&amp;CHAR(10)&amp;Elina!Y38)</f>
        <v>
1. (none) statement</v>
      </c>
      <c r="Z38" s="25" t="str">
        <f>IF(Olivier!Z35=Elina!Z38, 0, Olivier!Z35&amp;CHAR(10)&amp;Elina!Z38)</f>
        <v>
3. (+) comments</v>
      </c>
      <c r="AA38" s="25" t="str">
        <f>IF(Olivier!AA35=Elina!AA38, 0, Olivier!AA35&amp;CHAR(10)&amp;Elina!AA38)</f>
        <v>
Irreproducible</v>
      </c>
      <c r="AB38" s="25" t="str">
        <f>IF(Olivier!AB35=Elina!AB38, 0, Olivier!AB35&amp;CHAR(10)&amp;Elina!AB38)</f>
        <v>
Irreproducible</v>
      </c>
      <c r="AC38" s="25" t="str">
        <f>IF(Olivier!AC35=Elina!AC38, 0, Olivier!AC35&amp;CHAR(10)&amp;Elina!AC38)</f>
        <v>
Reproducible</v>
      </c>
      <c r="AD38" s="11">
        <f>COUNTIF(AA38:AC38, Categories!C$1)</f>
        <v>0</v>
      </c>
      <c r="AE38" s="25" t="str">
        <f>IF(Olivier!AJ35=Elina!AJ38, 0, Olivier!AJ35&amp;CHAR(10)&amp;Elina!AJ38)</f>
        <v>
Disagreement</v>
      </c>
      <c r="AF38" s="8"/>
      <c r="AG38" s="8"/>
      <c r="AH38" s="8"/>
      <c r="AI38" s="8"/>
      <c r="AJ38" s="8"/>
    </row>
    <row r="39">
      <c r="A39" s="8" t="s">
        <v>198</v>
      </c>
      <c r="B39" s="8" t="s">
        <v>199</v>
      </c>
      <c r="C39" s="8" t="s">
        <v>200</v>
      </c>
      <c r="D39" s="11">
        <f>Olivier!D36-Elina!D39</f>
        <v>0</v>
      </c>
      <c r="E39" s="11">
        <f>Olivier!E36-Elina!E39</f>
        <v>0</v>
      </c>
      <c r="F39" s="11">
        <f>Olivier!F36-Elina!F39</f>
        <v>0</v>
      </c>
      <c r="G39" s="11">
        <f>Olivier!G36-Elina!G39</f>
        <v>0</v>
      </c>
      <c r="H39" s="11">
        <f>Olivier!H36-Elina!H39</f>
        <v>0</v>
      </c>
      <c r="I39" s="20" t="str">
        <f>IF(Olivier!I36=Elina!I39, 0, Olivier!I36&amp;CHAR(10)&amp;Elina!I39)</f>
        <v>
3. (+) statement</v>
      </c>
      <c r="J39" s="20" t="str">
        <f>IF(Olivier!J36=Elina!J39, 0, Olivier!J36&amp;CHAR(10)&amp;Elina!J39)</f>
        <v>
1. (none) comments</v>
      </c>
      <c r="K39" s="8" t="s">
        <v>201</v>
      </c>
      <c r="L39" s="25">
        <f>Olivier!L36-Elina!L39</f>
        <v>0</v>
      </c>
      <c r="M39" s="25">
        <f>Olivier!M36-Elina!M39</f>
        <v>0</v>
      </c>
      <c r="N39" s="25">
        <f>Olivier!N36-Elina!N39</f>
        <v>-1</v>
      </c>
      <c r="O39" s="25">
        <f>Olivier!O36-Elina!O39</f>
        <v>0</v>
      </c>
      <c r="P39" s="25">
        <f>Olivier!P36-Elina!P39</f>
        <v>0</v>
      </c>
      <c r="Q39" s="11" t="str">
        <f>IF(Olivier!Q36=Elina!Q39, 0, Olivier!Q36&amp;CHAR(10)&amp;Elina!Q39)</f>
        <v>
1. (none) statement</v>
      </c>
      <c r="R39" s="26" t="str">
        <f>IF(Olivier!R36=Elina!R39, 0, Olivier!R36&amp;CHAR(10)&amp;Elina!R39)</f>
        <v>
2. (-) comments</v>
      </c>
      <c r="S39" s="8" t="s">
        <v>202</v>
      </c>
      <c r="T39" s="11">
        <f>Olivier!T36-Elina!T39</f>
        <v>0</v>
      </c>
      <c r="U39" s="11">
        <f>Olivier!U36-Elina!U39</f>
        <v>0</v>
      </c>
      <c r="V39" s="11">
        <f>Olivier!V36-Elina!V39</f>
        <v>0</v>
      </c>
      <c r="W39" s="11">
        <f>Olivier!W36-Elina!W39</f>
        <v>0</v>
      </c>
      <c r="X39" s="11">
        <f>Olivier!X36-Elina!X39</f>
        <v>0</v>
      </c>
      <c r="Y39" s="25" t="str">
        <f>IF(Olivier!Y36=Elina!Y39, 0, Olivier!Y36&amp;CHAR(10)&amp;Elina!Y39)</f>
        <v>
3. (+) statement</v>
      </c>
      <c r="Z39" s="25" t="str">
        <f>IF(Olivier!Z36=Elina!Z39, 0, Olivier!Z36&amp;CHAR(10)&amp;Elina!Z39)</f>
        <v>
1. (none) comments</v>
      </c>
      <c r="AA39" s="25" t="str">
        <f>IF(Olivier!AA36=Elina!AA39, 0, Olivier!AA36&amp;CHAR(10)&amp;Elina!AA39)</f>
        <v>
Reproducible</v>
      </c>
      <c r="AB39" s="25" t="str">
        <f>IF(Olivier!AB36=Elina!AB39, 0, Olivier!AB36&amp;CHAR(10)&amp;Elina!AB39)</f>
        <v>
Irreproducible</v>
      </c>
      <c r="AC39" s="25" t="str">
        <f>IF(Olivier!AC36=Elina!AC39, 0, Olivier!AC36&amp;CHAR(10)&amp;Elina!AC39)</f>
        <v>
Reproducible</v>
      </c>
      <c r="AD39" s="11">
        <f>COUNTIF(AA39:AC39, Categories!C$1)</f>
        <v>0</v>
      </c>
      <c r="AE39" s="25" t="str">
        <f>IF(Olivier!AJ36=Elina!AJ39, 0, Olivier!AJ36&amp;CHAR(10)&amp;Elina!AJ39)</f>
        <v>
Disagreement</v>
      </c>
      <c r="AF39" s="8"/>
      <c r="AG39" s="8"/>
      <c r="AH39" s="8"/>
      <c r="AI39" s="8"/>
      <c r="AJ39" s="8"/>
    </row>
    <row r="40">
      <c r="A40" s="8" t="s">
        <v>203</v>
      </c>
      <c r="B40" s="8" t="s">
        <v>204</v>
      </c>
      <c r="C40" s="8" t="s">
        <v>205</v>
      </c>
      <c r="D40" s="11">
        <f>Olivier!D37-Elina!D40</f>
        <v>0</v>
      </c>
      <c r="E40" s="11">
        <f>Olivier!E37-Elina!E40</f>
        <v>-1</v>
      </c>
      <c r="F40" s="11">
        <f>Olivier!F37-Elina!F40</f>
        <v>-1</v>
      </c>
      <c r="G40" s="11">
        <f>Olivier!G37-Elina!G40</f>
        <v>0</v>
      </c>
      <c r="H40" s="11">
        <f>Olivier!H37-Elina!H40</f>
        <v>0</v>
      </c>
      <c r="I40" s="20" t="str">
        <f>IF(Olivier!I37=Elina!I40, 0, Olivier!I37&amp;CHAR(10)&amp;Elina!I40)</f>
        <v>
1. (none) statement</v>
      </c>
      <c r="J40" s="20" t="str">
        <f>IF(Olivier!J37=Elina!J40, 0, Olivier!J37&amp;CHAR(10)&amp;Elina!J40)</f>
        <v>
3. (+) comments</v>
      </c>
      <c r="K40" s="8" t="s">
        <v>206</v>
      </c>
      <c r="L40" s="25">
        <f>Olivier!L37-Elina!L40</f>
        <v>0</v>
      </c>
      <c r="M40" s="25">
        <f>Olivier!M37-Elina!M40</f>
        <v>-1</v>
      </c>
      <c r="N40" s="25">
        <f>Olivier!N37-Elina!N40</f>
        <v>0</v>
      </c>
      <c r="O40" s="25">
        <f>Olivier!O37-Elina!O40</f>
        <v>0</v>
      </c>
      <c r="P40" s="25">
        <f>Olivier!P37-Elina!P40</f>
        <v>0</v>
      </c>
      <c r="Q40" s="11" t="str">
        <f>IF(Olivier!Q37=Elina!Q40, 0, Olivier!Q37&amp;CHAR(10)&amp;Elina!Q40)</f>
        <v>
1. (none) statement</v>
      </c>
      <c r="R40" s="11" t="str">
        <f>IF(Olivier!R37=Elina!R40, 0, Olivier!R37&amp;CHAR(10)&amp;Elina!R40)</f>
        <v>
4. (-/+) comments</v>
      </c>
      <c r="S40" s="8" t="s">
        <v>207</v>
      </c>
      <c r="T40" s="11">
        <f>Olivier!T37-Elina!T40</f>
        <v>-1</v>
      </c>
      <c r="U40" s="11">
        <f>Olivier!U37-Elina!U40</f>
        <v>0</v>
      </c>
      <c r="V40" s="11">
        <f>Olivier!V37-Elina!V40</f>
        <v>-1</v>
      </c>
      <c r="W40" s="11">
        <f>Olivier!W37-Elina!W40</f>
        <v>-1</v>
      </c>
      <c r="X40" s="11">
        <f>Olivier!X37-Elina!X40</f>
        <v>0</v>
      </c>
      <c r="Y40" s="25" t="str">
        <f>IF(Olivier!Y37=Elina!Y40, 0, Olivier!Y37&amp;CHAR(10)&amp;Elina!Y40)</f>
        <v>
3. (+) statement</v>
      </c>
      <c r="Z40" s="25" t="str">
        <f>IF(Olivier!Z37=Elina!Z40, 0, Olivier!Z37&amp;CHAR(10)&amp;Elina!Z40)</f>
        <v>
3. (+) comments</v>
      </c>
      <c r="AA40" s="25" t="str">
        <f>IF(Olivier!AA37=Elina!AA40, 0, Olivier!AA37&amp;CHAR(10)&amp;Elina!AA40)</f>
        <v>
Reproducible</v>
      </c>
      <c r="AB40" s="25" t="str">
        <f>IF(Olivier!AB37=Elina!AB40, 0, Olivier!AB37&amp;CHAR(10)&amp;Elina!AB40)</f>
        <v>
Irreproducible</v>
      </c>
      <c r="AC40" s="25" t="str">
        <f>IF(Olivier!AC37=Elina!AC40, 0, Olivier!AC37&amp;CHAR(10)&amp;Elina!AC40)</f>
        <v>
Reproducible</v>
      </c>
      <c r="AD40" s="11">
        <f>COUNTIF(AA40:AC40, Categories!C$1)</f>
        <v>0</v>
      </c>
      <c r="AE40" s="25" t="str">
        <f>IF(Olivier!AJ37=Elina!AJ40, 0, Olivier!AJ37&amp;CHAR(10)&amp;Elina!AJ40)</f>
        <v>
Disagreement</v>
      </c>
      <c r="AF40" s="8"/>
      <c r="AG40" s="8"/>
      <c r="AH40" s="8"/>
      <c r="AI40" s="8"/>
      <c r="AJ40" s="8"/>
    </row>
    <row r="41">
      <c r="A41" s="8" t="s">
        <v>208</v>
      </c>
      <c r="B41" s="8" t="s">
        <v>209</v>
      </c>
      <c r="C41" s="8" t="s">
        <v>210</v>
      </c>
      <c r="D41" s="11">
        <f>Olivier!D38-Elina!D41</f>
        <v>0</v>
      </c>
      <c r="E41" s="11">
        <f>Olivier!E38-Elina!E41</f>
        <v>-1</v>
      </c>
      <c r="F41" s="11">
        <f>Olivier!F38-Elina!F41</f>
        <v>-1</v>
      </c>
      <c r="G41" s="11">
        <f>Olivier!G38-Elina!G41</f>
        <v>0</v>
      </c>
      <c r="H41" s="11">
        <f>Olivier!H38-Elina!H41</f>
        <v>0</v>
      </c>
      <c r="I41" s="20" t="str">
        <f>IF(Olivier!I38=Elina!I41, 0, Olivier!I38&amp;CHAR(10)&amp;Elina!I41)</f>
        <v>
1. (none) statement</v>
      </c>
      <c r="J41" s="20" t="str">
        <f>IF(Olivier!J38=Elina!J41, 0, Olivier!J38&amp;CHAR(10)&amp;Elina!J41)</f>
        <v>
2. (-) comments</v>
      </c>
      <c r="K41" s="8" t="s">
        <v>211</v>
      </c>
      <c r="L41" s="25">
        <f>Olivier!L38-Elina!L41</f>
        <v>-1</v>
      </c>
      <c r="M41" s="25">
        <f>Olivier!M38-Elina!M41</f>
        <v>-1</v>
      </c>
      <c r="N41" s="25">
        <f>Olivier!N38-Elina!N41</f>
        <v>0</v>
      </c>
      <c r="O41" s="25">
        <f>Olivier!O38-Elina!O41</f>
        <v>0</v>
      </c>
      <c r="P41" s="25">
        <f>Olivier!P38-Elina!P41</f>
        <v>0</v>
      </c>
      <c r="Q41" s="11" t="str">
        <f>IF(Olivier!Q38=Elina!Q41, 0, Olivier!Q38&amp;CHAR(10)&amp;Elina!Q41)</f>
        <v>
1. (none) statement</v>
      </c>
      <c r="R41" s="11" t="str">
        <f>IF(Olivier!R38=Elina!R41, 0, Olivier!R38&amp;CHAR(10)&amp;Elina!R41)</f>
        <v>
2. (-) comments</v>
      </c>
      <c r="S41" s="8" t="s">
        <v>212</v>
      </c>
      <c r="T41" s="11">
        <f>Olivier!T38-Elina!T41</f>
        <v>-1</v>
      </c>
      <c r="U41" s="11">
        <f>Olivier!U38-Elina!U41</f>
        <v>0</v>
      </c>
      <c r="V41" s="11">
        <f>Olivier!V38-Elina!V41</f>
        <v>0</v>
      </c>
      <c r="W41" s="11">
        <f>Olivier!W38-Elina!W41</f>
        <v>0</v>
      </c>
      <c r="X41" s="11">
        <f>Olivier!X38-Elina!X41</f>
        <v>0</v>
      </c>
      <c r="Y41" s="25" t="str">
        <f>IF(Olivier!Y38=Elina!Y41, 0, Olivier!Y38&amp;CHAR(10)&amp;Elina!Y41)</f>
        <v>
1. (none) statement</v>
      </c>
      <c r="Z41" s="25" t="str">
        <f>IF(Olivier!Z38=Elina!Z41, 0, Olivier!Z38&amp;CHAR(10)&amp;Elina!Z41)</f>
        <v>
3. (+) comments</v>
      </c>
      <c r="AA41" s="25" t="str">
        <f>IF(Olivier!AA38=Elina!AA41, 0, Olivier!AA38&amp;CHAR(10)&amp;Elina!AA41)</f>
        <v>
Irreproducible</v>
      </c>
      <c r="AB41" s="25" t="str">
        <f>IF(Olivier!AB38=Elina!AB41, 0, Olivier!AB38&amp;CHAR(10)&amp;Elina!AB41)</f>
        <v>
Irreproducible</v>
      </c>
      <c r="AC41" s="25" t="str">
        <f>IF(Olivier!AC38=Elina!AC41, 0, Olivier!AC38&amp;CHAR(10)&amp;Elina!AC41)</f>
        <v>
Reproducible</v>
      </c>
      <c r="AD41" s="11">
        <f>COUNTIF(AA41:AC41, Categories!C$1)</f>
        <v>0</v>
      </c>
      <c r="AE41" s="25" t="str">
        <f>IF(Olivier!AJ38=Elina!AJ41, 0, Olivier!AJ38&amp;CHAR(10)&amp;Elina!AJ41)</f>
        <v>
Disagreement</v>
      </c>
      <c r="AF41" s="8"/>
      <c r="AG41" s="8"/>
      <c r="AH41" s="8"/>
      <c r="AI41" s="8"/>
      <c r="AJ41" s="8"/>
    </row>
    <row r="42">
      <c r="A42" s="8" t="s">
        <v>213</v>
      </c>
      <c r="B42" s="8" t="s">
        <v>214</v>
      </c>
      <c r="C42" s="8" t="s">
        <v>215</v>
      </c>
      <c r="D42" s="11">
        <f>Olivier!D39-Elina!D42</f>
        <v>0</v>
      </c>
      <c r="E42" s="11">
        <f>Olivier!E39-Elina!E42</f>
        <v>0</v>
      </c>
      <c r="F42" s="11">
        <f>Olivier!F39-Elina!F42</f>
        <v>0</v>
      </c>
      <c r="G42" s="11">
        <f>Olivier!G39-Elina!G42</f>
        <v>0</v>
      </c>
      <c r="H42" s="11">
        <f>Olivier!H39-Elina!H42</f>
        <v>0</v>
      </c>
      <c r="I42" s="20" t="str">
        <f>IF(Olivier!I39=Elina!I42, 0, Olivier!I39&amp;CHAR(10)&amp;Elina!I42)</f>
        <v>
3. (+) statement</v>
      </c>
      <c r="J42" s="20" t="str">
        <f>IF(Olivier!J39=Elina!J42, 0, Olivier!J39&amp;CHAR(10)&amp;Elina!J42)</f>
        <v>
1. (none) comments</v>
      </c>
      <c r="K42" s="8" t="s">
        <v>216</v>
      </c>
      <c r="L42" s="25">
        <f>Olivier!L39-Elina!L42</f>
        <v>0</v>
      </c>
      <c r="M42" s="25">
        <f>Olivier!M39-Elina!M42</f>
        <v>-1</v>
      </c>
      <c r="N42" s="25">
        <f>Olivier!N39-Elina!N42</f>
        <v>-1</v>
      </c>
      <c r="O42" s="25">
        <f>Olivier!O39-Elina!O42</f>
        <v>0</v>
      </c>
      <c r="P42" s="25">
        <f>Olivier!P39-Elina!P42</f>
        <v>0</v>
      </c>
      <c r="Q42" s="11" t="str">
        <f>IF(Olivier!Q39=Elina!Q42, 0, Olivier!Q39&amp;CHAR(10)&amp;Elina!Q42)</f>
        <v>
3. (+) statement</v>
      </c>
      <c r="R42" s="11" t="str">
        <f>IF(Olivier!R39=Elina!R42, 0, Olivier!R39&amp;CHAR(10)&amp;Elina!R42)</f>
        <v>
3. (+) comments</v>
      </c>
      <c r="S42" s="8" t="s">
        <v>217</v>
      </c>
      <c r="T42" s="11">
        <f>Olivier!T39-Elina!T42</f>
        <v>0</v>
      </c>
      <c r="U42" s="11">
        <f>Olivier!U39-Elina!U42</f>
        <v>0</v>
      </c>
      <c r="V42" s="11">
        <f>Olivier!V39-Elina!V42</f>
        <v>0</v>
      </c>
      <c r="W42" s="11">
        <f>Olivier!W39-Elina!W42</f>
        <v>-1</v>
      </c>
      <c r="X42" s="11">
        <f>Olivier!X39-Elina!X42</f>
        <v>-1</v>
      </c>
      <c r="Y42" s="25" t="str">
        <f>IF(Olivier!Y39=Elina!Y42, 0, Olivier!Y39&amp;CHAR(10)&amp;Elina!Y42)</f>
        <v>
2. (-) statement </v>
      </c>
      <c r="Z42" s="25" t="str">
        <f>IF(Olivier!Z39=Elina!Z42, 0, Olivier!Z39&amp;CHAR(10)&amp;Elina!Z42)</f>
        <v>
2. (-) comments</v>
      </c>
      <c r="AA42" s="25" t="str">
        <f>IF(Olivier!AA39=Elina!AA42, 0, Olivier!AA39&amp;CHAR(10)&amp;Elina!AA42)</f>
        <v>
Reproducible</v>
      </c>
      <c r="AB42" s="25" t="str">
        <f>IF(Olivier!AB39=Elina!AB42, 0, Olivier!AB39&amp;CHAR(10)&amp;Elina!AB42)</f>
        <v>
Reproducible</v>
      </c>
      <c r="AC42" s="25" t="str">
        <f>IF(Olivier!AC39=Elina!AC42, 0, Olivier!AC39&amp;CHAR(10)&amp;Elina!AC42)</f>
        <v>
Irreproducible</v>
      </c>
      <c r="AD42" s="11">
        <f>COUNTIF(AA42:AC42, Categories!C$1)</f>
        <v>0</v>
      </c>
      <c r="AE42" s="25" t="str">
        <f>IF(Olivier!AJ39=Elina!AJ42, 0, Olivier!AJ39&amp;CHAR(10)&amp;Elina!AJ42)</f>
        <v>
Disagreement</v>
      </c>
      <c r="AF42" s="8"/>
      <c r="AG42" s="8"/>
      <c r="AH42" s="8"/>
      <c r="AI42" s="8"/>
      <c r="AJ42" s="8"/>
    </row>
    <row r="43">
      <c r="A43" s="8" t="s">
        <v>218</v>
      </c>
      <c r="B43" s="8" t="s">
        <v>219</v>
      </c>
      <c r="C43" s="8" t="s">
        <v>220</v>
      </c>
      <c r="D43" s="11">
        <f>Olivier!D40-Elina!D43</f>
        <v>0</v>
      </c>
      <c r="E43" s="11">
        <f>Olivier!E40-Elina!E43</f>
        <v>0</v>
      </c>
      <c r="F43" s="11">
        <f>Olivier!F40-Elina!F43</f>
        <v>-1</v>
      </c>
      <c r="G43" s="11">
        <f>Olivier!G40-Elina!G43</f>
        <v>0</v>
      </c>
      <c r="H43" s="11">
        <f>Olivier!H40-Elina!H43</f>
        <v>0</v>
      </c>
      <c r="I43" s="20" t="str">
        <f>IF(Olivier!I40=Elina!I43, 0, Olivier!I40&amp;CHAR(10)&amp;Elina!I43)</f>
        <v>
3. (+) statement</v>
      </c>
      <c r="J43" s="20" t="str">
        <f>IF(Olivier!J40=Elina!J43, 0, Olivier!J40&amp;CHAR(10)&amp;Elina!J43)</f>
        <v>
1. (none) comments</v>
      </c>
      <c r="K43" s="8" t="s">
        <v>221</v>
      </c>
      <c r="L43" s="25">
        <f>Olivier!L40-Elina!L43</f>
        <v>0</v>
      </c>
      <c r="M43" s="25">
        <f>Olivier!M40-Elina!M43</f>
        <v>0</v>
      </c>
      <c r="N43" s="25">
        <f>Olivier!N40-Elina!N43</f>
        <v>0</v>
      </c>
      <c r="O43" s="25">
        <f>Olivier!O40-Elina!O43</f>
        <v>0</v>
      </c>
      <c r="P43" s="25">
        <f>Olivier!P40-Elina!P43</f>
        <v>0</v>
      </c>
      <c r="Q43" s="11" t="str">
        <f>IF(Olivier!Q40=Elina!Q43, 0, Olivier!Q40&amp;CHAR(10)&amp;Elina!Q43)</f>
        <v>
3. (+) statement</v>
      </c>
      <c r="R43" s="11" t="str">
        <f>IF(Olivier!R40=Elina!R43, 0, Olivier!R40&amp;CHAR(10)&amp;Elina!R43)</f>
        <v>
1. (none) comments</v>
      </c>
      <c r="S43" s="8" t="s">
        <v>222</v>
      </c>
      <c r="T43" s="11">
        <f>Olivier!T40-Elina!T43</f>
        <v>0</v>
      </c>
      <c r="U43" s="11">
        <f>Olivier!U40-Elina!U43</f>
        <v>0</v>
      </c>
      <c r="V43" s="11">
        <f>Olivier!V40-Elina!V43</f>
        <v>0</v>
      </c>
      <c r="W43" s="11">
        <f>Olivier!W40-Elina!W43</f>
        <v>0</v>
      </c>
      <c r="X43" s="11">
        <f>Olivier!X40-Elina!X43</f>
        <v>0</v>
      </c>
      <c r="Y43" s="25" t="str">
        <f>IF(Olivier!Y40=Elina!Y43, 0, Olivier!Y40&amp;CHAR(10)&amp;Elina!Y43)</f>
        <v>
3. (+) statement</v>
      </c>
      <c r="Z43" s="25" t="str">
        <f>IF(Olivier!Z40=Elina!Z43, 0, Olivier!Z40&amp;CHAR(10)&amp;Elina!Z43)</f>
        <v>
1. (none) comments</v>
      </c>
      <c r="AA43" s="25" t="str">
        <f>IF(Olivier!AA40=Elina!AA43, 0, Olivier!AA40&amp;CHAR(10)&amp;Elina!AA43)</f>
        <v>
Reproducible</v>
      </c>
      <c r="AB43" s="25" t="str">
        <f>IF(Olivier!AB40=Elina!AB43, 0, Olivier!AB40&amp;CHAR(10)&amp;Elina!AB43)</f>
        <v>
Reproducible</v>
      </c>
      <c r="AC43" s="25" t="str">
        <f>IF(Olivier!AC40=Elina!AC43, 0, Olivier!AC40&amp;CHAR(10)&amp;Elina!AC43)</f>
        <v>
Reproducible</v>
      </c>
      <c r="AD43" s="11">
        <f>COUNTIF(AA43:AC43, Categories!C$1)</f>
        <v>0</v>
      </c>
      <c r="AE43" s="25" t="str">
        <f>IF(Olivier!AJ40=Elina!AJ43, 0, Olivier!AJ40&amp;CHAR(10)&amp;Elina!AJ43)</f>
        <v>
Agreement</v>
      </c>
      <c r="AF43" s="8"/>
      <c r="AG43" s="8"/>
      <c r="AH43" s="8"/>
      <c r="AI43" s="8"/>
      <c r="AJ43" s="8"/>
    </row>
    <row r="44">
      <c r="A44" s="8" t="s">
        <v>223</v>
      </c>
      <c r="B44" s="8" t="s">
        <v>224</v>
      </c>
      <c r="C44" s="8" t="s">
        <v>225</v>
      </c>
      <c r="D44" s="11">
        <f>Olivier!D41-Elina!D44</f>
        <v>0</v>
      </c>
      <c r="E44" s="11">
        <f>Olivier!E41-Elina!E44</f>
        <v>-1</v>
      </c>
      <c r="F44" s="11">
        <f>Olivier!F41-Elina!F44</f>
        <v>-1</v>
      </c>
      <c r="G44" s="11">
        <f>Olivier!G41-Elina!G44</f>
        <v>0</v>
      </c>
      <c r="H44" s="11">
        <f>Olivier!H41-Elina!H44</f>
        <v>0</v>
      </c>
      <c r="I44" s="20" t="str">
        <f>IF(Olivier!I41=Elina!I44, 0, Olivier!I41&amp;CHAR(10)&amp;Elina!I44)</f>
        <v>
1. (none) statement</v>
      </c>
      <c r="J44" s="20" t="str">
        <f>IF(Olivier!J41=Elina!J44, 0, Olivier!J41&amp;CHAR(10)&amp;Elina!J44)</f>
        <v>
2. (-) comments</v>
      </c>
      <c r="K44" s="8" t="s">
        <v>226</v>
      </c>
      <c r="L44" s="25">
        <f>Olivier!L41-Elina!L44</f>
        <v>0</v>
      </c>
      <c r="M44" s="25">
        <f>Olivier!M41-Elina!M44</f>
        <v>-1</v>
      </c>
      <c r="N44" s="25">
        <f>Olivier!N41-Elina!N44</f>
        <v>-1</v>
      </c>
      <c r="O44" s="25">
        <f>Olivier!O41-Elina!O44</f>
        <v>0</v>
      </c>
      <c r="P44" s="25">
        <f>Olivier!P41-Elina!P44</f>
        <v>0</v>
      </c>
      <c r="Q44" s="11" t="str">
        <f>IF(Olivier!Q41=Elina!Q44, 0, Olivier!Q41&amp;CHAR(10)&amp;Elina!Q44)</f>
        <v>
1. (none) statement</v>
      </c>
      <c r="R44" s="11" t="str">
        <f>IF(Olivier!R41=Elina!R44, 0, Olivier!R41&amp;CHAR(10)&amp;Elina!R44)</f>
        <v>
2. (-) comments</v>
      </c>
      <c r="S44" s="8" t="s">
        <v>227</v>
      </c>
      <c r="T44" s="11">
        <f>Olivier!T41-Elina!T44</f>
        <v>0</v>
      </c>
      <c r="U44" s="11">
        <f>Olivier!U41-Elina!U44</f>
        <v>0</v>
      </c>
      <c r="V44" s="11">
        <f>Olivier!V41-Elina!V44</f>
        <v>-1</v>
      </c>
      <c r="W44" s="11">
        <f>Olivier!W41-Elina!W44</f>
        <v>0</v>
      </c>
      <c r="X44" s="11">
        <f>Olivier!X41-Elina!X44</f>
        <v>0</v>
      </c>
      <c r="Y44" s="25" t="str">
        <f>IF(Olivier!Y41=Elina!Y44, 0, Olivier!Y41&amp;CHAR(10)&amp;Elina!Y44)</f>
        <v>
1. (none) statement</v>
      </c>
      <c r="Z44" s="25" t="str">
        <f>IF(Olivier!Z41=Elina!Z44, 0, Olivier!Z41&amp;CHAR(10)&amp;Elina!Z44)</f>
        <v>
2. (-) comments</v>
      </c>
      <c r="AA44" s="25" t="str">
        <f>IF(Olivier!AA41=Elina!AA44, 0, Olivier!AA41&amp;CHAR(10)&amp;Elina!AA44)</f>
        <v>
Irreproducible</v>
      </c>
      <c r="AB44" s="25" t="str">
        <f>IF(Olivier!AB41=Elina!AB44, 0, Olivier!AB41&amp;CHAR(10)&amp;Elina!AB44)</f>
        <v>
Irreproducible</v>
      </c>
      <c r="AC44" s="25" t="str">
        <f>IF(Olivier!AC41=Elina!AC44, 0, Olivier!AC41&amp;CHAR(10)&amp;Elina!AC44)</f>
        <v>
Irreproducible</v>
      </c>
      <c r="AD44" s="11">
        <f>COUNTIF(AA44:AC44, Categories!C$1)</f>
        <v>0</v>
      </c>
      <c r="AE44" s="25" t="str">
        <f>IF(Olivier!AJ41=Elina!AJ44, 0, Olivier!AJ41&amp;CHAR(10)&amp;Elina!AJ44)</f>
        <v>
Agreement</v>
      </c>
      <c r="AF44" s="8"/>
      <c r="AG44" s="8"/>
      <c r="AH44" s="8"/>
      <c r="AI44" s="8"/>
      <c r="AJ44" s="8"/>
    </row>
    <row r="45">
      <c r="A45" s="8" t="s">
        <v>228</v>
      </c>
      <c r="B45" s="8" t="s">
        <v>229</v>
      </c>
      <c r="C45" s="8" t="s">
        <v>230</v>
      </c>
      <c r="D45" s="11">
        <f>Olivier!D42-Elina!D45</f>
        <v>-1</v>
      </c>
      <c r="E45" s="11">
        <f>Olivier!E42-Elina!E45</f>
        <v>-1</v>
      </c>
      <c r="F45" s="11">
        <f>Olivier!F42-Elina!F45</f>
        <v>-1</v>
      </c>
      <c r="G45" s="11">
        <f>Olivier!G42-Elina!G45</f>
        <v>0</v>
      </c>
      <c r="H45" s="11">
        <f>Olivier!H42-Elina!H45</f>
        <v>0</v>
      </c>
      <c r="I45" s="20" t="str">
        <f>IF(Olivier!I42=Elina!I45, 0, Olivier!I42&amp;CHAR(10)&amp;Elina!I45)</f>
        <v>
1. (none) statement</v>
      </c>
      <c r="J45" s="20" t="str">
        <f>IF(Olivier!J42=Elina!J45, 0, Olivier!J42&amp;CHAR(10)&amp;Elina!J45)</f>
        <v>
4. (-/+) comments</v>
      </c>
      <c r="K45" s="8" t="s">
        <v>231</v>
      </c>
      <c r="L45" s="25">
        <f>Olivier!L42-Elina!L45</f>
        <v>-1</v>
      </c>
      <c r="M45" s="25">
        <f>Olivier!M42-Elina!M45</f>
        <v>-1</v>
      </c>
      <c r="N45" s="25">
        <f>Olivier!N42-Elina!N45</f>
        <v>0</v>
      </c>
      <c r="O45" s="25">
        <f>Olivier!O42-Elina!O45</f>
        <v>0</v>
      </c>
      <c r="P45" s="25">
        <f>Olivier!P42-Elina!P45</f>
        <v>0</v>
      </c>
      <c r="Q45" s="11" t="str">
        <f>IF(Olivier!Q42=Elina!Q45, 0, Olivier!Q42&amp;CHAR(10)&amp;Elina!Q45)</f>
        <v>
1. (none) statement</v>
      </c>
      <c r="R45" s="11" t="str">
        <f>IF(Olivier!R42=Elina!R45, 0, Olivier!R42&amp;CHAR(10)&amp;Elina!R45)</f>
        <v>
3. (+) comments</v>
      </c>
      <c r="S45" s="8" t="s">
        <v>232</v>
      </c>
      <c r="T45" s="11">
        <f>Olivier!T42-Elina!T45</f>
        <v>-1</v>
      </c>
      <c r="U45" s="11">
        <f>Olivier!U42-Elina!U45</f>
        <v>-1</v>
      </c>
      <c r="V45" s="11">
        <f>Olivier!V42-Elina!V45</f>
        <v>-1</v>
      </c>
      <c r="W45" s="11">
        <f>Olivier!W42-Elina!W45</f>
        <v>0</v>
      </c>
      <c r="X45" s="11">
        <f>Olivier!X42-Elina!X45</f>
        <v>0</v>
      </c>
      <c r="Y45" s="25" t="str">
        <f>IF(Olivier!Y42=Elina!Y45, 0, Olivier!Y42&amp;CHAR(10)&amp;Elina!Y45)</f>
        <v>
1. (none) statement</v>
      </c>
      <c r="Z45" s="25" t="str">
        <f>IF(Olivier!Z42=Elina!Z45, 0, Olivier!Z42&amp;CHAR(10)&amp;Elina!Z45)</f>
        <v>
4. (-/+) comments</v>
      </c>
      <c r="AA45" s="25" t="str">
        <f>IF(Olivier!AA42=Elina!AA45, 0, Olivier!AA42&amp;CHAR(10)&amp;Elina!AA45)</f>
        <v>
Irreproducible</v>
      </c>
      <c r="AB45" s="25" t="str">
        <f>IF(Olivier!AB42=Elina!AB45, 0, Olivier!AB42&amp;CHAR(10)&amp;Elina!AB45)</f>
        <v>
Reproducible</v>
      </c>
      <c r="AC45" s="25" t="str">
        <f>IF(Olivier!AC42=Elina!AC45, 0, Olivier!AC42&amp;CHAR(10)&amp;Elina!AC45)</f>
        <v>
Irreproducible</v>
      </c>
      <c r="AD45" s="11">
        <f>COUNTIF(AA45:AC45, Categories!C$1)</f>
        <v>0</v>
      </c>
      <c r="AE45" s="25" t="str">
        <f>IF(Olivier!AJ42=Elina!AJ45, 0, Olivier!AJ42&amp;CHAR(10)&amp;Elina!AJ45)</f>
        <v>
Disagreement</v>
      </c>
      <c r="AF45" s="8"/>
      <c r="AG45" s="8"/>
      <c r="AH45" s="8"/>
      <c r="AI45" s="8"/>
      <c r="AJ45" s="8"/>
    </row>
    <row r="46">
      <c r="O46" s="25"/>
      <c r="Y46" s="25"/>
      <c r="Z46" s="25"/>
    </row>
    <row r="47">
      <c r="O47" s="25"/>
      <c r="Y47" s="25"/>
      <c r="Z47" s="25"/>
    </row>
    <row r="48">
      <c r="O48" s="25"/>
      <c r="Y48" s="25"/>
      <c r="Z48" s="25"/>
    </row>
    <row r="49">
      <c r="O49" s="25"/>
      <c r="Y49" s="25"/>
      <c r="Z49" s="25"/>
    </row>
    <row r="50">
      <c r="O50" s="25"/>
      <c r="Y50" s="25"/>
      <c r="Z50" s="25"/>
    </row>
    <row r="51">
      <c r="Y51" s="25"/>
      <c r="Z51" s="25"/>
    </row>
    <row r="52">
      <c r="Y52" s="25"/>
      <c r="Z52" s="25"/>
    </row>
    <row r="53">
      <c r="Y53" s="25"/>
      <c r="Z53" s="25"/>
    </row>
    <row r="54">
      <c r="Y54" s="25"/>
      <c r="Z54" s="25"/>
    </row>
    <row r="55">
      <c r="Y55" s="25"/>
      <c r="Z55" s="25"/>
    </row>
    <row r="56">
      <c r="Y56" s="25"/>
      <c r="Z56" s="25"/>
    </row>
    <row r="57">
      <c r="Y57" s="25"/>
      <c r="Z57" s="25"/>
    </row>
    <row r="58">
      <c r="Y58" s="25"/>
      <c r="Z58" s="25"/>
    </row>
    <row r="59">
      <c r="Y59" s="25"/>
      <c r="Z59" s="25"/>
    </row>
    <row r="60">
      <c r="Y60" s="25"/>
      <c r="Z60" s="25"/>
    </row>
    <row r="61">
      <c r="Y61" s="25"/>
      <c r="Z61" s="25"/>
    </row>
    <row r="62">
      <c r="Y62" s="25"/>
      <c r="Z62" s="25"/>
    </row>
    <row r="63">
      <c r="Y63" s="25"/>
      <c r="Z63" s="25"/>
    </row>
    <row r="64">
      <c r="Y64" s="25"/>
      <c r="Z64" s="25"/>
    </row>
    <row r="65">
      <c r="Y65" s="25"/>
      <c r="Z65" s="25"/>
    </row>
    <row r="66">
      <c r="Y66" s="25"/>
      <c r="Z66" s="25"/>
    </row>
    <row r="67">
      <c r="Y67" s="25"/>
      <c r="Z67" s="25"/>
    </row>
    <row r="68">
      <c r="Y68" s="25"/>
      <c r="Z68" s="25"/>
    </row>
    <row r="69">
      <c r="Y69" s="25"/>
      <c r="Z69" s="25"/>
    </row>
    <row r="70">
      <c r="Y70" s="25"/>
      <c r="Z70" s="25"/>
    </row>
    <row r="71">
      <c r="Y71" s="25"/>
      <c r="Z71" s="25"/>
    </row>
    <row r="72">
      <c r="Y72" s="25"/>
      <c r="Z72" s="25"/>
    </row>
    <row r="73">
      <c r="Y73" s="25"/>
      <c r="Z73" s="25"/>
    </row>
    <row r="74">
      <c r="Y74" s="25"/>
      <c r="Z74" s="25"/>
    </row>
    <row r="75">
      <c r="Y75" s="25"/>
      <c r="Z75" s="25"/>
    </row>
    <row r="76">
      <c r="Y76" s="25"/>
      <c r="Z76" s="25"/>
    </row>
    <row r="77">
      <c r="Y77" s="25"/>
      <c r="Z77" s="25"/>
    </row>
    <row r="78">
      <c r="Y78" s="25"/>
      <c r="Z78" s="25"/>
    </row>
    <row r="79">
      <c r="Y79" s="25"/>
      <c r="Z79" s="25"/>
    </row>
    <row r="80">
      <c r="Y80" s="25"/>
      <c r="Z80" s="25"/>
    </row>
    <row r="81">
      <c r="Y81" s="25"/>
      <c r="Z81" s="25"/>
    </row>
    <row r="82">
      <c r="Y82" s="25"/>
      <c r="Z82" s="25"/>
    </row>
    <row r="83">
      <c r="Y83" s="25"/>
      <c r="Z83" s="25"/>
    </row>
    <row r="84">
      <c r="Y84" s="25"/>
      <c r="Z84" s="25"/>
    </row>
    <row r="85">
      <c r="Y85" s="25"/>
      <c r="Z85" s="25"/>
    </row>
    <row r="86">
      <c r="Y86" s="25"/>
      <c r="Z86" s="25"/>
    </row>
    <row r="87">
      <c r="Y87" s="25"/>
      <c r="Z87" s="25"/>
    </row>
    <row r="88">
      <c r="Y88" s="25"/>
      <c r="Z88" s="25"/>
    </row>
    <row r="89">
      <c r="Y89" s="25"/>
      <c r="Z89" s="25"/>
    </row>
    <row r="90">
      <c r="Y90" s="25"/>
      <c r="Z90" s="25"/>
    </row>
    <row r="91">
      <c r="Y91" s="25"/>
      <c r="Z91" s="25"/>
    </row>
    <row r="92">
      <c r="Y92" s="25"/>
      <c r="Z92" s="25"/>
    </row>
    <row r="93">
      <c r="Y93" s="25"/>
      <c r="Z93" s="25"/>
    </row>
    <row r="94">
      <c r="Y94" s="25"/>
      <c r="Z94" s="25"/>
    </row>
    <row r="95">
      <c r="Y95" s="25"/>
      <c r="Z95" s="25"/>
    </row>
    <row r="96">
      <c r="Y96" s="25"/>
      <c r="Z96" s="25"/>
    </row>
    <row r="97">
      <c r="Y97" s="25"/>
      <c r="Z97" s="25"/>
    </row>
    <row r="98">
      <c r="Y98" s="25"/>
      <c r="Z98" s="25"/>
    </row>
    <row r="99">
      <c r="Y99" s="25"/>
      <c r="Z99" s="25"/>
    </row>
    <row r="100">
      <c r="Y100" s="25"/>
      <c r="Z100" s="25"/>
    </row>
    <row r="101">
      <c r="Y101" s="25"/>
      <c r="Z101" s="25"/>
    </row>
    <row r="102">
      <c r="Y102" s="25"/>
      <c r="Z102" s="25"/>
    </row>
    <row r="103">
      <c r="Y103" s="25"/>
      <c r="Z103" s="25"/>
    </row>
    <row r="104">
      <c r="Y104" s="25"/>
      <c r="Z104" s="25"/>
    </row>
    <row r="105">
      <c r="Y105" s="25"/>
      <c r="Z105" s="25"/>
    </row>
    <row r="106">
      <c r="Y106" s="25"/>
      <c r="Z106" s="25"/>
    </row>
    <row r="107">
      <c r="Y107" s="25"/>
      <c r="Z107" s="25"/>
    </row>
    <row r="108">
      <c r="Y108" s="25"/>
      <c r="Z108" s="25"/>
    </row>
    <row r="109">
      <c r="Y109" s="25"/>
      <c r="Z109" s="25"/>
    </row>
    <row r="110">
      <c r="Y110" s="25"/>
      <c r="Z110" s="25"/>
    </row>
    <row r="111">
      <c r="Y111" s="25"/>
      <c r="Z111" s="25"/>
    </row>
    <row r="112">
      <c r="Y112" s="25"/>
      <c r="Z112" s="25"/>
    </row>
    <row r="113">
      <c r="Y113" s="25"/>
      <c r="Z113" s="25"/>
    </row>
    <row r="114">
      <c r="Y114" s="25"/>
      <c r="Z114" s="25"/>
    </row>
    <row r="115">
      <c r="Y115" s="25"/>
      <c r="Z115" s="25"/>
    </row>
    <row r="116">
      <c r="Y116" s="25"/>
      <c r="Z116" s="25"/>
    </row>
    <row r="117">
      <c r="Y117" s="25"/>
      <c r="Z117" s="25"/>
    </row>
    <row r="118">
      <c r="Y118" s="25"/>
      <c r="Z118" s="25"/>
    </row>
    <row r="119">
      <c r="Y119" s="25"/>
      <c r="Z119" s="25"/>
    </row>
    <row r="120">
      <c r="Y120" s="25"/>
      <c r="Z120" s="25"/>
    </row>
    <row r="121">
      <c r="Y121" s="25"/>
      <c r="Z121" s="25"/>
    </row>
    <row r="122">
      <c r="Y122" s="25"/>
      <c r="Z122" s="25"/>
    </row>
    <row r="123">
      <c r="Y123" s="25"/>
      <c r="Z123" s="25"/>
    </row>
    <row r="124">
      <c r="Y124" s="25"/>
      <c r="Z124" s="25"/>
    </row>
    <row r="125">
      <c r="Y125" s="25"/>
      <c r="Z125" s="25"/>
    </row>
    <row r="126">
      <c r="Y126" s="25"/>
      <c r="Z126" s="25"/>
    </row>
    <row r="127">
      <c r="Y127" s="25"/>
      <c r="Z127" s="25"/>
    </row>
    <row r="128">
      <c r="Y128" s="25"/>
      <c r="Z128" s="25"/>
    </row>
    <row r="129">
      <c r="Y129" s="25"/>
      <c r="Z129" s="25"/>
    </row>
    <row r="130">
      <c r="Y130" s="25"/>
      <c r="Z130" s="25"/>
    </row>
    <row r="131">
      <c r="Y131" s="25"/>
      <c r="Z131" s="25"/>
    </row>
    <row r="132">
      <c r="Y132" s="25"/>
      <c r="Z132" s="25"/>
    </row>
    <row r="133">
      <c r="Y133" s="25"/>
      <c r="Z133" s="25"/>
    </row>
    <row r="134">
      <c r="Y134" s="25"/>
      <c r="Z134" s="25"/>
    </row>
    <row r="135">
      <c r="Y135" s="25"/>
      <c r="Z135" s="25"/>
    </row>
    <row r="136">
      <c r="Y136" s="25"/>
      <c r="Z136" s="25"/>
    </row>
    <row r="137">
      <c r="Y137" s="25"/>
      <c r="Z137" s="25"/>
    </row>
    <row r="138">
      <c r="Y138" s="25"/>
      <c r="Z138" s="25"/>
    </row>
    <row r="139">
      <c r="Y139" s="25"/>
      <c r="Z139" s="25"/>
    </row>
    <row r="140">
      <c r="Y140" s="25"/>
      <c r="Z140" s="25"/>
    </row>
    <row r="141">
      <c r="Y141" s="25"/>
      <c r="Z141" s="25"/>
    </row>
    <row r="142">
      <c r="Y142" s="25"/>
      <c r="Z142" s="25"/>
    </row>
    <row r="143">
      <c r="Y143" s="25"/>
      <c r="Z143" s="25"/>
    </row>
    <row r="144">
      <c r="Y144" s="25"/>
      <c r="Z144" s="25"/>
    </row>
    <row r="145">
      <c r="Y145" s="25"/>
      <c r="Z145" s="25"/>
    </row>
    <row r="146">
      <c r="Y146" s="25"/>
      <c r="Z146" s="25"/>
    </row>
    <row r="147">
      <c r="Y147" s="25"/>
      <c r="Z147" s="25"/>
    </row>
    <row r="148">
      <c r="Y148" s="25"/>
      <c r="Z148" s="25"/>
    </row>
    <row r="149">
      <c r="Y149" s="25"/>
      <c r="Z149" s="25"/>
    </row>
    <row r="150">
      <c r="Y150" s="25"/>
      <c r="Z150" s="25"/>
    </row>
    <row r="151">
      <c r="Y151" s="25"/>
      <c r="Z151" s="25"/>
    </row>
    <row r="152">
      <c r="Y152" s="25"/>
      <c r="Z152" s="25"/>
    </row>
    <row r="153">
      <c r="Y153" s="25"/>
      <c r="Z153" s="25"/>
    </row>
    <row r="154">
      <c r="Y154" s="25"/>
      <c r="Z154" s="25"/>
    </row>
    <row r="155">
      <c r="Y155" s="25"/>
      <c r="Z155" s="25"/>
    </row>
    <row r="156">
      <c r="Y156" s="25"/>
      <c r="Z156" s="25"/>
    </row>
    <row r="157">
      <c r="Y157" s="25"/>
      <c r="Z157" s="25"/>
    </row>
    <row r="158">
      <c r="Y158" s="25"/>
      <c r="Z158" s="25"/>
    </row>
    <row r="159">
      <c r="Y159" s="25"/>
      <c r="Z159" s="25"/>
    </row>
    <row r="160">
      <c r="Y160" s="25"/>
      <c r="Z160" s="25"/>
    </row>
    <row r="161">
      <c r="Y161" s="25"/>
      <c r="Z161" s="25"/>
    </row>
    <row r="162">
      <c r="Y162" s="25"/>
      <c r="Z162" s="25"/>
    </row>
    <row r="163">
      <c r="Y163" s="25"/>
      <c r="Z163" s="25"/>
    </row>
    <row r="164">
      <c r="Y164" s="25"/>
      <c r="Z164" s="25"/>
    </row>
    <row r="165">
      <c r="Y165" s="25"/>
      <c r="Z165" s="25"/>
    </row>
    <row r="166">
      <c r="Y166" s="25"/>
      <c r="Z166" s="25"/>
    </row>
    <row r="167">
      <c r="Y167" s="25"/>
      <c r="Z167" s="25"/>
    </row>
    <row r="168">
      <c r="Y168" s="25"/>
      <c r="Z168" s="25"/>
    </row>
    <row r="169">
      <c r="Y169" s="25"/>
      <c r="Z169" s="25"/>
    </row>
    <row r="170">
      <c r="Y170" s="25"/>
      <c r="Z170" s="25"/>
    </row>
    <row r="171">
      <c r="Y171" s="25"/>
      <c r="Z171" s="25"/>
    </row>
    <row r="172">
      <c r="Y172" s="25"/>
      <c r="Z172" s="25"/>
    </row>
    <row r="173">
      <c r="Y173" s="25"/>
      <c r="Z173" s="25"/>
    </row>
    <row r="174">
      <c r="Y174" s="25"/>
      <c r="Z174" s="25"/>
    </row>
    <row r="175">
      <c r="Y175" s="25"/>
      <c r="Z175" s="25"/>
    </row>
    <row r="176">
      <c r="Y176" s="25"/>
      <c r="Z176" s="25"/>
    </row>
    <row r="177">
      <c r="Y177" s="25"/>
      <c r="Z177" s="25"/>
    </row>
    <row r="178">
      <c r="Y178" s="25"/>
      <c r="Z178" s="25"/>
    </row>
    <row r="179">
      <c r="Y179" s="25"/>
      <c r="Z179" s="25"/>
    </row>
    <row r="180">
      <c r="Y180" s="25"/>
      <c r="Z180" s="25"/>
    </row>
    <row r="181">
      <c r="Y181" s="25"/>
      <c r="Z181" s="25"/>
    </row>
    <row r="182">
      <c r="Y182" s="25"/>
      <c r="Z182" s="25"/>
    </row>
    <row r="183">
      <c r="Y183" s="25"/>
      <c r="Z183" s="25"/>
    </row>
    <row r="184">
      <c r="Y184" s="25"/>
      <c r="Z184" s="25"/>
    </row>
    <row r="185">
      <c r="Y185" s="25"/>
      <c r="Z185" s="25"/>
    </row>
    <row r="186">
      <c r="Y186" s="25"/>
      <c r="Z186" s="25"/>
    </row>
    <row r="187">
      <c r="Y187" s="25"/>
      <c r="Z187" s="25"/>
    </row>
    <row r="188">
      <c r="Y188" s="25"/>
      <c r="Z188" s="25"/>
    </row>
    <row r="189">
      <c r="Y189" s="25"/>
      <c r="Z189" s="25"/>
    </row>
    <row r="190">
      <c r="Y190" s="25"/>
      <c r="Z190" s="25"/>
    </row>
    <row r="191">
      <c r="Y191" s="25"/>
      <c r="Z191" s="25"/>
    </row>
    <row r="192">
      <c r="Y192" s="25"/>
      <c r="Z192" s="25"/>
    </row>
    <row r="193">
      <c r="Y193" s="25"/>
      <c r="Z193" s="25"/>
    </row>
    <row r="194">
      <c r="Y194" s="25"/>
      <c r="Z194" s="25"/>
    </row>
    <row r="195">
      <c r="Y195" s="25"/>
      <c r="Z195" s="25"/>
    </row>
    <row r="196">
      <c r="Y196" s="25"/>
      <c r="Z196" s="25"/>
    </row>
    <row r="197">
      <c r="Y197" s="25"/>
      <c r="Z197" s="25"/>
    </row>
    <row r="198">
      <c r="Y198" s="25"/>
      <c r="Z198" s="25"/>
    </row>
    <row r="199">
      <c r="Y199" s="25"/>
      <c r="Z199" s="25"/>
    </row>
    <row r="200">
      <c r="Y200" s="25"/>
      <c r="Z200" s="25"/>
    </row>
    <row r="201">
      <c r="Y201" s="25"/>
      <c r="Z201" s="25"/>
    </row>
    <row r="202">
      <c r="Y202" s="25"/>
      <c r="Z202" s="25"/>
    </row>
    <row r="203">
      <c r="Y203" s="25"/>
      <c r="Z203" s="25"/>
    </row>
    <row r="204">
      <c r="Y204" s="25"/>
      <c r="Z204" s="25"/>
    </row>
    <row r="205">
      <c r="Y205" s="25"/>
      <c r="Z205" s="25"/>
    </row>
    <row r="206">
      <c r="Y206" s="25"/>
      <c r="Z206" s="25"/>
    </row>
    <row r="207">
      <c r="Y207" s="25"/>
      <c r="Z207" s="25"/>
    </row>
    <row r="208">
      <c r="Y208" s="25"/>
      <c r="Z208" s="25"/>
    </row>
    <row r="209">
      <c r="Y209" s="25"/>
      <c r="Z209" s="25"/>
    </row>
    <row r="210">
      <c r="Y210" s="25"/>
      <c r="Z210" s="25"/>
    </row>
    <row r="211">
      <c r="Y211" s="25"/>
      <c r="Z211" s="25"/>
    </row>
    <row r="212">
      <c r="Y212" s="25"/>
      <c r="Z212" s="25"/>
    </row>
    <row r="213">
      <c r="Y213" s="25"/>
      <c r="Z213" s="25"/>
    </row>
    <row r="214">
      <c r="Y214" s="25"/>
      <c r="Z214" s="25"/>
    </row>
    <row r="215">
      <c r="Y215" s="25"/>
      <c r="Z215" s="25"/>
    </row>
    <row r="216">
      <c r="Y216" s="25"/>
      <c r="Z216" s="25"/>
    </row>
    <row r="217">
      <c r="Y217" s="25"/>
      <c r="Z217" s="25"/>
    </row>
    <row r="218">
      <c r="Y218" s="25"/>
      <c r="Z218" s="25"/>
    </row>
    <row r="219">
      <c r="Y219" s="25"/>
      <c r="Z219" s="25"/>
    </row>
    <row r="220">
      <c r="Y220" s="25"/>
      <c r="Z220" s="25"/>
    </row>
    <row r="221">
      <c r="Y221" s="25"/>
      <c r="Z221" s="25"/>
    </row>
    <row r="222">
      <c r="Y222" s="25"/>
      <c r="Z222" s="25"/>
    </row>
    <row r="223">
      <c r="Y223" s="25"/>
      <c r="Z223" s="25"/>
    </row>
    <row r="224">
      <c r="Y224" s="25"/>
      <c r="Z224" s="25"/>
    </row>
    <row r="225">
      <c r="Y225" s="25"/>
      <c r="Z225" s="25"/>
    </row>
    <row r="226">
      <c r="Y226" s="25"/>
      <c r="Z226" s="25"/>
    </row>
    <row r="227">
      <c r="Y227" s="25"/>
      <c r="Z227" s="25"/>
    </row>
    <row r="228">
      <c r="Y228" s="25"/>
      <c r="Z228" s="25"/>
    </row>
    <row r="229">
      <c r="Y229" s="25"/>
      <c r="Z229" s="25"/>
    </row>
    <row r="230">
      <c r="Y230" s="25"/>
      <c r="Z230" s="25"/>
    </row>
    <row r="231">
      <c r="Y231" s="25"/>
      <c r="Z231" s="25"/>
    </row>
    <row r="232">
      <c r="Y232" s="25"/>
      <c r="Z232" s="25"/>
    </row>
    <row r="233">
      <c r="Y233" s="25"/>
      <c r="Z233" s="25"/>
    </row>
    <row r="234">
      <c r="Y234" s="25"/>
      <c r="Z234" s="25"/>
    </row>
    <row r="235">
      <c r="Y235" s="25"/>
      <c r="Z235" s="25"/>
    </row>
    <row r="236">
      <c r="Y236" s="25"/>
      <c r="Z236" s="25"/>
    </row>
    <row r="237">
      <c r="Y237" s="25"/>
      <c r="Z237" s="25"/>
    </row>
    <row r="238">
      <c r="Y238" s="25"/>
      <c r="Z238" s="25"/>
    </row>
    <row r="239">
      <c r="Y239" s="25"/>
      <c r="Z239" s="25"/>
    </row>
    <row r="240">
      <c r="Y240" s="25"/>
      <c r="Z240" s="25"/>
    </row>
    <row r="241">
      <c r="Y241" s="25"/>
      <c r="Z241" s="25"/>
    </row>
    <row r="242">
      <c r="Y242" s="25"/>
      <c r="Z242" s="25"/>
    </row>
    <row r="243">
      <c r="Y243" s="25"/>
      <c r="Z243" s="25"/>
    </row>
    <row r="244">
      <c r="Y244" s="25"/>
      <c r="Z244" s="25"/>
    </row>
    <row r="245">
      <c r="Y245" s="25"/>
      <c r="Z245" s="25"/>
    </row>
    <row r="246">
      <c r="Y246" s="25"/>
      <c r="Z246" s="25"/>
    </row>
    <row r="247">
      <c r="Y247" s="25"/>
      <c r="Z247" s="25"/>
    </row>
    <row r="248">
      <c r="Y248" s="25"/>
      <c r="Z248" s="25"/>
    </row>
    <row r="249">
      <c r="Y249" s="25"/>
      <c r="Z249" s="25"/>
    </row>
    <row r="250">
      <c r="Y250" s="25"/>
      <c r="Z250" s="25"/>
    </row>
    <row r="251">
      <c r="Y251" s="25"/>
      <c r="Z251" s="25"/>
    </row>
    <row r="252">
      <c r="Y252" s="25"/>
      <c r="Z252" s="25"/>
    </row>
    <row r="253">
      <c r="Y253" s="25"/>
      <c r="Z253" s="25"/>
    </row>
    <row r="254">
      <c r="Y254" s="25"/>
      <c r="Z254" s="25"/>
    </row>
    <row r="255">
      <c r="Y255" s="25"/>
      <c r="Z255" s="25"/>
    </row>
    <row r="256">
      <c r="Y256" s="25"/>
      <c r="Z256" s="25"/>
    </row>
    <row r="257">
      <c r="Y257" s="25"/>
      <c r="Z257" s="25"/>
    </row>
    <row r="258">
      <c r="Y258" s="25"/>
      <c r="Z258" s="25"/>
    </row>
    <row r="259">
      <c r="Y259" s="25"/>
      <c r="Z259" s="25"/>
    </row>
    <row r="260">
      <c r="Y260" s="25"/>
      <c r="Z260" s="25"/>
    </row>
    <row r="261">
      <c r="Y261" s="25"/>
      <c r="Z261" s="25"/>
    </row>
    <row r="262">
      <c r="Y262" s="25"/>
      <c r="Z262" s="25"/>
    </row>
    <row r="263">
      <c r="Y263" s="25"/>
      <c r="Z263" s="25"/>
    </row>
    <row r="264">
      <c r="Y264" s="25"/>
      <c r="Z264" s="25"/>
    </row>
    <row r="265">
      <c r="Y265" s="25"/>
      <c r="Z265" s="25"/>
    </row>
    <row r="266">
      <c r="Y266" s="25"/>
      <c r="Z266" s="25"/>
    </row>
    <row r="267">
      <c r="Y267" s="25"/>
      <c r="Z267" s="25"/>
    </row>
    <row r="268">
      <c r="Y268" s="25"/>
      <c r="Z268" s="25"/>
    </row>
    <row r="269">
      <c r="Y269" s="25"/>
      <c r="Z269" s="25"/>
    </row>
    <row r="270">
      <c r="Y270" s="25"/>
      <c r="Z270" s="25"/>
    </row>
    <row r="271">
      <c r="Y271" s="25"/>
      <c r="Z271" s="25"/>
    </row>
    <row r="272">
      <c r="Y272" s="25"/>
      <c r="Z272" s="25"/>
    </row>
    <row r="273">
      <c r="Y273" s="25"/>
      <c r="Z273" s="25"/>
    </row>
    <row r="274">
      <c r="Y274" s="25"/>
      <c r="Z274" s="25"/>
    </row>
    <row r="275">
      <c r="Y275" s="25"/>
      <c r="Z275" s="25"/>
    </row>
    <row r="276">
      <c r="Y276" s="25"/>
      <c r="Z276" s="25"/>
    </row>
    <row r="277">
      <c r="Y277" s="25"/>
      <c r="Z277" s="25"/>
    </row>
    <row r="278">
      <c r="Y278" s="25"/>
      <c r="Z278" s="25"/>
    </row>
    <row r="279">
      <c r="Y279" s="25"/>
      <c r="Z279" s="25"/>
    </row>
    <row r="280">
      <c r="Y280" s="25"/>
      <c r="Z280" s="25"/>
    </row>
    <row r="281">
      <c r="Y281" s="25"/>
      <c r="Z281" s="25"/>
    </row>
    <row r="282">
      <c r="Y282" s="25"/>
      <c r="Z282" s="25"/>
    </row>
    <row r="283">
      <c r="Y283" s="25"/>
      <c r="Z283" s="25"/>
    </row>
    <row r="284">
      <c r="Y284" s="25"/>
      <c r="Z284" s="25"/>
    </row>
    <row r="285">
      <c r="Y285" s="25"/>
      <c r="Z285" s="25"/>
    </row>
    <row r="286">
      <c r="Y286" s="25"/>
      <c r="Z286" s="25"/>
    </row>
    <row r="287">
      <c r="Y287" s="25"/>
      <c r="Z287" s="25"/>
    </row>
    <row r="288">
      <c r="Y288" s="25"/>
      <c r="Z288" s="25"/>
    </row>
    <row r="289">
      <c r="Y289" s="25"/>
      <c r="Z289" s="25"/>
    </row>
    <row r="290">
      <c r="Y290" s="25"/>
      <c r="Z290" s="25"/>
    </row>
    <row r="291">
      <c r="Y291" s="25"/>
      <c r="Z291" s="25"/>
    </row>
    <row r="292">
      <c r="Y292" s="25"/>
      <c r="Z292" s="25"/>
    </row>
    <row r="293">
      <c r="Y293" s="25"/>
      <c r="Z293" s="25"/>
    </row>
    <row r="294">
      <c r="Y294" s="25"/>
      <c r="Z294" s="25"/>
    </row>
    <row r="295">
      <c r="Y295" s="25"/>
      <c r="Z295" s="25"/>
    </row>
    <row r="296">
      <c r="Y296" s="25"/>
      <c r="Z296" s="25"/>
    </row>
    <row r="297">
      <c r="Y297" s="25"/>
      <c r="Z297" s="25"/>
    </row>
    <row r="298">
      <c r="Y298" s="25"/>
      <c r="Z298" s="25"/>
    </row>
    <row r="299">
      <c r="Y299" s="25"/>
      <c r="Z299" s="25"/>
    </row>
    <row r="300">
      <c r="Y300" s="25"/>
      <c r="Z300" s="25"/>
    </row>
    <row r="301">
      <c r="Y301" s="25"/>
      <c r="Z301" s="25"/>
    </row>
    <row r="302">
      <c r="Y302" s="25"/>
      <c r="Z302" s="25"/>
    </row>
    <row r="303">
      <c r="Y303" s="25"/>
      <c r="Z303" s="25"/>
    </row>
    <row r="304">
      <c r="Y304" s="25"/>
      <c r="Z304" s="25"/>
    </row>
    <row r="305">
      <c r="Y305" s="25"/>
      <c r="Z305" s="25"/>
    </row>
    <row r="306">
      <c r="Y306" s="25"/>
      <c r="Z306" s="25"/>
    </row>
    <row r="307">
      <c r="Y307" s="25"/>
      <c r="Z307" s="25"/>
    </row>
    <row r="308">
      <c r="Y308" s="25"/>
      <c r="Z308" s="25"/>
    </row>
    <row r="309">
      <c r="Y309" s="25"/>
      <c r="Z309" s="25"/>
    </row>
    <row r="310">
      <c r="Y310" s="25"/>
      <c r="Z310" s="25"/>
    </row>
    <row r="311">
      <c r="Y311" s="25"/>
      <c r="Z311" s="25"/>
    </row>
    <row r="312">
      <c r="Y312" s="25"/>
      <c r="Z312" s="25"/>
    </row>
    <row r="313">
      <c r="Y313" s="25"/>
      <c r="Z313" s="25"/>
    </row>
    <row r="314">
      <c r="Y314" s="25"/>
      <c r="Z314" s="25"/>
    </row>
    <row r="315">
      <c r="Y315" s="25"/>
      <c r="Z315" s="25"/>
    </row>
    <row r="316">
      <c r="Y316" s="25"/>
      <c r="Z316" s="25"/>
    </row>
    <row r="317">
      <c r="Y317" s="25"/>
      <c r="Z317" s="25"/>
    </row>
    <row r="318">
      <c r="Y318" s="25"/>
      <c r="Z318" s="25"/>
    </row>
    <row r="319">
      <c r="Y319" s="25"/>
      <c r="Z319" s="25"/>
    </row>
    <row r="320">
      <c r="Y320" s="25"/>
      <c r="Z320" s="25"/>
    </row>
    <row r="321">
      <c r="Y321" s="25"/>
      <c r="Z321" s="25"/>
    </row>
    <row r="322">
      <c r="Y322" s="25"/>
      <c r="Z322" s="25"/>
    </row>
    <row r="323">
      <c r="Y323" s="25"/>
      <c r="Z323" s="25"/>
    </row>
    <row r="324">
      <c r="Y324" s="25"/>
      <c r="Z324" s="25"/>
    </row>
    <row r="325">
      <c r="Y325" s="25"/>
      <c r="Z325" s="25"/>
    </row>
    <row r="326">
      <c r="Y326" s="25"/>
      <c r="Z326" s="25"/>
    </row>
    <row r="327">
      <c r="Y327" s="25"/>
      <c r="Z327" s="25"/>
    </row>
    <row r="328">
      <c r="Y328" s="25"/>
      <c r="Z328" s="25"/>
    </row>
    <row r="329">
      <c r="Y329" s="25"/>
      <c r="Z329" s="25"/>
    </row>
    <row r="330">
      <c r="Y330" s="25"/>
      <c r="Z330" s="25"/>
    </row>
    <row r="331">
      <c r="Y331" s="25"/>
      <c r="Z331" s="25"/>
    </row>
    <row r="332">
      <c r="Y332" s="25"/>
      <c r="Z332" s="25"/>
    </row>
    <row r="333">
      <c r="Y333" s="25"/>
      <c r="Z333" s="25"/>
    </row>
    <row r="334">
      <c r="Y334" s="25"/>
      <c r="Z334" s="25"/>
    </row>
    <row r="335">
      <c r="Y335" s="25"/>
      <c r="Z335" s="25"/>
    </row>
    <row r="336">
      <c r="Y336" s="25"/>
      <c r="Z336" s="25"/>
    </row>
    <row r="337">
      <c r="Y337" s="25"/>
      <c r="Z337" s="25"/>
    </row>
    <row r="338">
      <c r="Y338" s="25"/>
      <c r="Z338" s="25"/>
    </row>
    <row r="339">
      <c r="Y339" s="25"/>
      <c r="Z339" s="25"/>
    </row>
    <row r="340">
      <c r="Y340" s="25"/>
      <c r="Z340" s="25"/>
    </row>
    <row r="341">
      <c r="Y341" s="25"/>
      <c r="Z341" s="25"/>
    </row>
    <row r="342">
      <c r="Y342" s="25"/>
      <c r="Z342" s="25"/>
    </row>
    <row r="343">
      <c r="Y343" s="25"/>
      <c r="Z343" s="25"/>
    </row>
    <row r="344">
      <c r="Y344" s="25"/>
      <c r="Z344" s="25"/>
    </row>
    <row r="345">
      <c r="Y345" s="25"/>
      <c r="Z345" s="25"/>
    </row>
    <row r="346">
      <c r="Y346" s="25"/>
      <c r="Z346" s="25"/>
    </row>
    <row r="347">
      <c r="Y347" s="25"/>
      <c r="Z347" s="25"/>
    </row>
    <row r="348">
      <c r="Y348" s="25"/>
      <c r="Z348" s="25"/>
    </row>
    <row r="349">
      <c r="Y349" s="25"/>
      <c r="Z349" s="25"/>
    </row>
    <row r="350">
      <c r="Y350" s="25"/>
      <c r="Z350" s="25"/>
    </row>
    <row r="351">
      <c r="Y351" s="25"/>
      <c r="Z351" s="25"/>
    </row>
    <row r="352">
      <c r="Y352" s="25"/>
      <c r="Z352" s="25"/>
    </row>
    <row r="353">
      <c r="Y353" s="25"/>
      <c r="Z353" s="25"/>
    </row>
    <row r="354">
      <c r="Y354" s="25"/>
      <c r="Z354" s="25"/>
    </row>
    <row r="355">
      <c r="Y355" s="25"/>
      <c r="Z355" s="25"/>
    </row>
    <row r="356">
      <c r="Y356" s="25"/>
      <c r="Z356" s="25"/>
    </row>
    <row r="357">
      <c r="Y357" s="25"/>
      <c r="Z357" s="25"/>
    </row>
    <row r="358">
      <c r="Y358" s="25"/>
      <c r="Z358" s="25"/>
    </row>
    <row r="359">
      <c r="Y359" s="25"/>
      <c r="Z359" s="25"/>
    </row>
    <row r="360">
      <c r="Y360" s="25"/>
      <c r="Z360" s="25"/>
    </row>
    <row r="361">
      <c r="Y361" s="25"/>
      <c r="Z361" s="25"/>
    </row>
    <row r="362">
      <c r="Y362" s="25"/>
      <c r="Z362" s="25"/>
    </row>
    <row r="363">
      <c r="Y363" s="25"/>
      <c r="Z363" s="25"/>
    </row>
    <row r="364">
      <c r="Y364" s="25"/>
      <c r="Z364" s="25"/>
    </row>
    <row r="365">
      <c r="Y365" s="25"/>
      <c r="Z365" s="25"/>
    </row>
    <row r="366">
      <c r="Y366" s="25"/>
      <c r="Z366" s="25"/>
    </row>
    <row r="367">
      <c r="Y367" s="25"/>
      <c r="Z367" s="25"/>
    </row>
    <row r="368">
      <c r="Y368" s="25"/>
      <c r="Z368" s="25"/>
    </row>
    <row r="369">
      <c r="Y369" s="25"/>
      <c r="Z369" s="25"/>
    </row>
    <row r="370">
      <c r="Y370" s="25"/>
      <c r="Z370" s="25"/>
    </row>
    <row r="371">
      <c r="Y371" s="25"/>
      <c r="Z371" s="25"/>
    </row>
    <row r="372">
      <c r="Y372" s="25"/>
      <c r="Z372" s="25"/>
    </row>
    <row r="373">
      <c r="Y373" s="25"/>
      <c r="Z373" s="25"/>
    </row>
    <row r="374">
      <c r="Y374" s="25"/>
      <c r="Z374" s="25"/>
    </row>
    <row r="375">
      <c r="Y375" s="25"/>
      <c r="Z375" s="25"/>
    </row>
    <row r="376">
      <c r="Y376" s="25"/>
      <c r="Z376" s="25"/>
    </row>
    <row r="377">
      <c r="Y377" s="25"/>
      <c r="Z377" s="25"/>
    </row>
    <row r="378">
      <c r="Y378" s="25"/>
      <c r="Z378" s="25"/>
    </row>
    <row r="379">
      <c r="Y379" s="25"/>
      <c r="Z379" s="25"/>
    </row>
    <row r="380">
      <c r="Y380" s="25"/>
      <c r="Z380" s="25"/>
    </row>
    <row r="381">
      <c r="Y381" s="25"/>
      <c r="Z381" s="25"/>
    </row>
    <row r="382">
      <c r="Y382" s="25"/>
      <c r="Z382" s="25"/>
    </row>
    <row r="383">
      <c r="Y383" s="25"/>
      <c r="Z383" s="25"/>
    </row>
    <row r="384">
      <c r="Y384" s="25"/>
      <c r="Z384" s="25"/>
    </row>
    <row r="385">
      <c r="Y385" s="25"/>
      <c r="Z385" s="25"/>
    </row>
    <row r="386">
      <c r="Y386" s="25"/>
      <c r="Z386" s="25"/>
    </row>
    <row r="387">
      <c r="Y387" s="25"/>
      <c r="Z387" s="25"/>
    </row>
    <row r="388">
      <c r="Y388" s="25"/>
      <c r="Z388" s="25"/>
    </row>
    <row r="389">
      <c r="Y389" s="25"/>
      <c r="Z389" s="25"/>
    </row>
    <row r="390">
      <c r="Y390" s="25"/>
      <c r="Z390" s="25"/>
    </row>
    <row r="391">
      <c r="Y391" s="25"/>
      <c r="Z391" s="25"/>
    </row>
    <row r="392">
      <c r="Y392" s="25"/>
      <c r="Z392" s="25"/>
    </row>
    <row r="393">
      <c r="Y393" s="25"/>
      <c r="Z393" s="25"/>
    </row>
    <row r="394">
      <c r="Y394" s="25"/>
      <c r="Z394" s="25"/>
    </row>
    <row r="395">
      <c r="Y395" s="25"/>
      <c r="Z395" s="25"/>
    </row>
    <row r="396">
      <c r="Y396" s="25"/>
      <c r="Z396" s="25"/>
    </row>
    <row r="397">
      <c r="Y397" s="25"/>
      <c r="Z397" s="25"/>
    </row>
    <row r="398">
      <c r="Y398" s="25"/>
      <c r="Z398" s="25"/>
    </row>
    <row r="399">
      <c r="Y399" s="25"/>
      <c r="Z399" s="25"/>
    </row>
    <row r="400">
      <c r="Y400" s="25"/>
      <c r="Z400" s="25"/>
    </row>
    <row r="401">
      <c r="Y401" s="25"/>
      <c r="Z401" s="25"/>
    </row>
    <row r="402">
      <c r="Y402" s="25"/>
      <c r="Z402" s="25"/>
    </row>
    <row r="403">
      <c r="Y403" s="25"/>
      <c r="Z403" s="25"/>
    </row>
    <row r="404">
      <c r="Y404" s="25"/>
      <c r="Z404" s="25"/>
    </row>
    <row r="405">
      <c r="Y405" s="25"/>
      <c r="Z405" s="25"/>
    </row>
    <row r="406">
      <c r="Y406" s="25"/>
      <c r="Z406" s="25"/>
    </row>
    <row r="407">
      <c r="Y407" s="25"/>
      <c r="Z407" s="25"/>
    </row>
    <row r="408">
      <c r="Y408" s="25"/>
      <c r="Z408" s="25"/>
    </row>
    <row r="409">
      <c r="Y409" s="25"/>
      <c r="Z409" s="25"/>
    </row>
    <row r="410">
      <c r="Y410" s="25"/>
      <c r="Z410" s="25"/>
    </row>
    <row r="411">
      <c r="Y411" s="25"/>
      <c r="Z411" s="25"/>
    </row>
    <row r="412">
      <c r="Y412" s="25"/>
      <c r="Z412" s="25"/>
    </row>
    <row r="413">
      <c r="Y413" s="25"/>
      <c r="Z413" s="25"/>
    </row>
    <row r="414">
      <c r="Y414" s="25"/>
      <c r="Z414" s="25"/>
    </row>
    <row r="415">
      <c r="Y415" s="25"/>
      <c r="Z415" s="25"/>
    </row>
    <row r="416">
      <c r="Y416" s="25"/>
      <c r="Z416" s="25"/>
    </row>
    <row r="417">
      <c r="Y417" s="25"/>
      <c r="Z417" s="25"/>
    </row>
    <row r="418">
      <c r="Y418" s="25"/>
      <c r="Z418" s="25"/>
    </row>
    <row r="419">
      <c r="Y419" s="25"/>
      <c r="Z419" s="25"/>
    </row>
    <row r="420">
      <c r="Y420" s="25"/>
      <c r="Z420" s="25"/>
    </row>
    <row r="421">
      <c r="Y421" s="25"/>
      <c r="Z421" s="25"/>
    </row>
    <row r="422">
      <c r="Y422" s="25"/>
      <c r="Z422" s="25"/>
    </row>
    <row r="423">
      <c r="Y423" s="25"/>
      <c r="Z423" s="25"/>
    </row>
    <row r="424">
      <c r="Y424" s="25"/>
      <c r="Z424" s="25"/>
    </row>
    <row r="425">
      <c r="Y425" s="25"/>
      <c r="Z425" s="25"/>
    </row>
    <row r="426">
      <c r="Y426" s="25"/>
      <c r="Z426" s="25"/>
    </row>
    <row r="427">
      <c r="Y427" s="25"/>
      <c r="Z427" s="25"/>
    </row>
    <row r="428">
      <c r="Y428" s="25"/>
      <c r="Z428" s="25"/>
    </row>
    <row r="429">
      <c r="Y429" s="25"/>
      <c r="Z429" s="25"/>
    </row>
    <row r="430">
      <c r="Y430" s="25"/>
      <c r="Z430" s="25"/>
    </row>
    <row r="431">
      <c r="Y431" s="25"/>
      <c r="Z431" s="25"/>
    </row>
    <row r="432">
      <c r="Y432" s="25"/>
      <c r="Z432" s="25"/>
    </row>
    <row r="433">
      <c r="Y433" s="25"/>
      <c r="Z433" s="25"/>
    </row>
    <row r="434">
      <c r="Y434" s="25"/>
      <c r="Z434" s="25"/>
    </row>
    <row r="435">
      <c r="Y435" s="25"/>
      <c r="Z435" s="25"/>
    </row>
    <row r="436">
      <c r="Y436" s="25"/>
      <c r="Z436" s="25"/>
    </row>
    <row r="437">
      <c r="Y437" s="25"/>
      <c r="Z437" s="25"/>
    </row>
    <row r="438">
      <c r="Y438" s="25"/>
      <c r="Z438" s="25"/>
    </row>
    <row r="439">
      <c r="Y439" s="25"/>
      <c r="Z439" s="25"/>
    </row>
    <row r="440">
      <c r="Y440" s="25"/>
      <c r="Z440" s="25"/>
    </row>
    <row r="441">
      <c r="Y441" s="25"/>
      <c r="Z441" s="25"/>
    </row>
    <row r="442">
      <c r="Y442" s="25"/>
      <c r="Z442" s="25"/>
    </row>
    <row r="443">
      <c r="Y443" s="25"/>
      <c r="Z443" s="25"/>
    </row>
    <row r="444">
      <c r="Y444" s="25"/>
      <c r="Z444" s="25"/>
    </row>
    <row r="445">
      <c r="Y445" s="25"/>
      <c r="Z445" s="25"/>
    </row>
    <row r="446">
      <c r="Y446" s="25"/>
      <c r="Z446" s="25"/>
    </row>
    <row r="447">
      <c r="Y447" s="25"/>
      <c r="Z447" s="25"/>
    </row>
    <row r="448">
      <c r="Y448" s="25"/>
      <c r="Z448" s="25"/>
    </row>
    <row r="449">
      <c r="Y449" s="25"/>
      <c r="Z449" s="25"/>
    </row>
    <row r="450">
      <c r="Y450" s="25"/>
      <c r="Z450" s="25"/>
    </row>
    <row r="451">
      <c r="Y451" s="25"/>
      <c r="Z451" s="25"/>
    </row>
    <row r="452">
      <c r="Y452" s="25"/>
      <c r="Z452" s="25"/>
    </row>
    <row r="453">
      <c r="Y453" s="25"/>
      <c r="Z453" s="25"/>
    </row>
    <row r="454">
      <c r="Y454" s="25"/>
      <c r="Z454" s="25"/>
    </row>
    <row r="455">
      <c r="Y455" s="25"/>
      <c r="Z455" s="25"/>
    </row>
    <row r="456">
      <c r="Y456" s="25"/>
      <c r="Z456" s="25"/>
    </row>
    <row r="457">
      <c r="Y457" s="25"/>
      <c r="Z457" s="25"/>
    </row>
    <row r="458">
      <c r="Y458" s="25"/>
      <c r="Z458" s="25"/>
    </row>
    <row r="459">
      <c r="Y459" s="25"/>
      <c r="Z459" s="25"/>
    </row>
    <row r="460">
      <c r="Y460" s="25"/>
      <c r="Z460" s="25"/>
    </row>
    <row r="461">
      <c r="Y461" s="25"/>
      <c r="Z461" s="25"/>
    </row>
    <row r="462">
      <c r="Y462" s="25"/>
      <c r="Z462" s="25"/>
    </row>
    <row r="463">
      <c r="Y463" s="25"/>
      <c r="Z463" s="25"/>
    </row>
    <row r="464">
      <c r="Y464" s="25"/>
      <c r="Z464" s="25"/>
    </row>
    <row r="465">
      <c r="Y465" s="25"/>
      <c r="Z465" s="25"/>
    </row>
    <row r="466">
      <c r="Y466" s="25"/>
      <c r="Z466" s="25"/>
    </row>
    <row r="467">
      <c r="Y467" s="25"/>
      <c r="Z467" s="25"/>
    </row>
    <row r="468">
      <c r="Y468" s="25"/>
      <c r="Z468" s="25"/>
    </row>
    <row r="469">
      <c r="Y469" s="25"/>
      <c r="Z469" s="25"/>
    </row>
    <row r="470">
      <c r="Y470" s="25"/>
      <c r="Z470" s="25"/>
    </row>
    <row r="471">
      <c r="Y471" s="25"/>
      <c r="Z471" s="25"/>
    </row>
    <row r="472">
      <c r="Y472" s="25"/>
      <c r="Z472" s="25"/>
    </row>
    <row r="473">
      <c r="Y473" s="25"/>
      <c r="Z473" s="25"/>
    </row>
    <row r="474">
      <c r="Y474" s="25"/>
      <c r="Z474" s="25"/>
    </row>
    <row r="475">
      <c r="Y475" s="25"/>
      <c r="Z475" s="25"/>
    </row>
    <row r="476">
      <c r="Y476" s="25"/>
      <c r="Z476" s="25"/>
    </row>
    <row r="477">
      <c r="Y477" s="25"/>
      <c r="Z477" s="25"/>
    </row>
    <row r="478">
      <c r="Y478" s="25"/>
      <c r="Z478" s="25"/>
    </row>
    <row r="479">
      <c r="Y479" s="25"/>
      <c r="Z479" s="25"/>
    </row>
    <row r="480">
      <c r="Y480" s="25"/>
      <c r="Z480" s="25"/>
    </row>
    <row r="481">
      <c r="Y481" s="25"/>
      <c r="Z481" s="25"/>
    </row>
    <row r="482">
      <c r="Y482" s="25"/>
      <c r="Z482" s="25"/>
    </row>
    <row r="483">
      <c r="Y483" s="25"/>
      <c r="Z483" s="25"/>
    </row>
    <row r="484">
      <c r="Y484" s="25"/>
      <c r="Z484" s="25"/>
    </row>
    <row r="485">
      <c r="Y485" s="25"/>
      <c r="Z485" s="25"/>
    </row>
    <row r="486">
      <c r="Y486" s="25"/>
      <c r="Z486" s="25"/>
    </row>
    <row r="487">
      <c r="Y487" s="25"/>
      <c r="Z487" s="25"/>
    </row>
    <row r="488">
      <c r="Y488" s="25"/>
      <c r="Z488" s="25"/>
    </row>
    <row r="489">
      <c r="Y489" s="25"/>
      <c r="Z489" s="25"/>
    </row>
    <row r="490">
      <c r="Y490" s="25"/>
      <c r="Z490" s="25"/>
    </row>
    <row r="491">
      <c r="Y491" s="25"/>
      <c r="Z491" s="25"/>
    </row>
    <row r="492">
      <c r="Y492" s="25"/>
      <c r="Z492" s="25"/>
    </row>
    <row r="493">
      <c r="Y493" s="25"/>
      <c r="Z493" s="25"/>
    </row>
    <row r="494">
      <c r="Y494" s="25"/>
      <c r="Z494" s="25"/>
    </row>
    <row r="495">
      <c r="Y495" s="25"/>
      <c r="Z495" s="25"/>
    </row>
    <row r="496">
      <c r="Y496" s="25"/>
      <c r="Z496" s="25"/>
    </row>
    <row r="497">
      <c r="Y497" s="25"/>
      <c r="Z497" s="25"/>
    </row>
    <row r="498">
      <c r="Y498" s="25"/>
      <c r="Z498" s="25"/>
    </row>
    <row r="499">
      <c r="Y499" s="25"/>
      <c r="Z499" s="25"/>
    </row>
    <row r="500">
      <c r="Y500" s="25"/>
      <c r="Z500" s="25"/>
    </row>
    <row r="501">
      <c r="Y501" s="25"/>
      <c r="Z501" s="25"/>
    </row>
    <row r="502">
      <c r="Y502" s="25"/>
      <c r="Z502" s="25"/>
    </row>
    <row r="503">
      <c r="Y503" s="25"/>
      <c r="Z503" s="25"/>
    </row>
    <row r="504">
      <c r="Y504" s="25"/>
      <c r="Z504" s="25"/>
    </row>
    <row r="505">
      <c r="Y505" s="25"/>
      <c r="Z505" s="25"/>
    </row>
    <row r="506">
      <c r="Y506" s="25"/>
      <c r="Z506" s="25"/>
    </row>
    <row r="507">
      <c r="Y507" s="25"/>
      <c r="Z507" s="25"/>
    </row>
    <row r="508">
      <c r="Y508" s="25"/>
      <c r="Z508" s="25"/>
    </row>
    <row r="509">
      <c r="Y509" s="25"/>
      <c r="Z509" s="25"/>
    </row>
    <row r="510">
      <c r="Y510" s="25"/>
      <c r="Z510" s="25"/>
    </row>
    <row r="511">
      <c r="Y511" s="25"/>
      <c r="Z511" s="25"/>
    </row>
    <row r="512">
      <c r="Y512" s="25"/>
      <c r="Z512" s="25"/>
    </row>
    <row r="513">
      <c r="Y513" s="25"/>
      <c r="Z513" s="25"/>
    </row>
    <row r="514">
      <c r="Y514" s="25"/>
      <c r="Z514" s="25"/>
    </row>
    <row r="515">
      <c r="Y515" s="25"/>
      <c r="Z515" s="25"/>
    </row>
    <row r="516">
      <c r="Y516" s="25"/>
      <c r="Z516" s="25"/>
    </row>
    <row r="517">
      <c r="Y517" s="25"/>
      <c r="Z517" s="25"/>
    </row>
    <row r="518">
      <c r="Y518" s="25"/>
      <c r="Z518" s="25"/>
    </row>
    <row r="519">
      <c r="Y519" s="25"/>
      <c r="Z519" s="25"/>
    </row>
    <row r="520">
      <c r="Y520" s="25"/>
      <c r="Z520" s="25"/>
    </row>
    <row r="521">
      <c r="Y521" s="25"/>
      <c r="Z521" s="25"/>
    </row>
    <row r="522">
      <c r="Y522" s="25"/>
      <c r="Z522" s="25"/>
    </row>
    <row r="523">
      <c r="Y523" s="25"/>
      <c r="Z523" s="25"/>
    </row>
    <row r="524">
      <c r="Y524" s="25"/>
      <c r="Z524" s="25"/>
    </row>
    <row r="525">
      <c r="Y525" s="25"/>
      <c r="Z525" s="25"/>
    </row>
    <row r="526">
      <c r="Y526" s="25"/>
      <c r="Z526" s="25"/>
    </row>
    <row r="527">
      <c r="Y527" s="25"/>
      <c r="Z527" s="25"/>
    </row>
    <row r="528">
      <c r="Y528" s="25"/>
      <c r="Z528" s="25"/>
    </row>
    <row r="529">
      <c r="Y529" s="25"/>
      <c r="Z529" s="25"/>
    </row>
    <row r="530">
      <c r="Y530" s="25"/>
      <c r="Z530" s="25"/>
    </row>
    <row r="531">
      <c r="Y531" s="25"/>
      <c r="Z531" s="25"/>
    </row>
    <row r="532">
      <c r="Y532" s="25"/>
      <c r="Z532" s="25"/>
    </row>
    <row r="533">
      <c r="Y533" s="25"/>
      <c r="Z533" s="25"/>
    </row>
    <row r="534">
      <c r="Y534" s="25"/>
      <c r="Z534" s="25"/>
    </row>
    <row r="535">
      <c r="Y535" s="25"/>
      <c r="Z535" s="25"/>
    </row>
    <row r="536">
      <c r="Y536" s="25"/>
      <c r="Z536" s="25"/>
    </row>
    <row r="537">
      <c r="Y537" s="25"/>
      <c r="Z537" s="25"/>
    </row>
    <row r="538">
      <c r="Y538" s="25"/>
      <c r="Z538" s="25"/>
    </row>
    <row r="539">
      <c r="Y539" s="25"/>
      <c r="Z539" s="25"/>
    </row>
    <row r="540">
      <c r="Y540" s="25"/>
      <c r="Z540" s="25"/>
    </row>
    <row r="541">
      <c r="Y541" s="25"/>
      <c r="Z541" s="25"/>
    </row>
    <row r="542">
      <c r="Y542" s="25"/>
      <c r="Z542" s="25"/>
    </row>
    <row r="543">
      <c r="Y543" s="25"/>
      <c r="Z543" s="25"/>
    </row>
    <row r="544">
      <c r="Y544" s="25"/>
      <c r="Z544" s="25"/>
    </row>
    <row r="545">
      <c r="Y545" s="25"/>
      <c r="Z545" s="25"/>
    </row>
    <row r="546">
      <c r="Y546" s="25"/>
      <c r="Z546" s="25"/>
    </row>
    <row r="547">
      <c r="Y547" s="25"/>
      <c r="Z547" s="25"/>
    </row>
    <row r="548">
      <c r="Y548" s="25"/>
      <c r="Z548" s="25"/>
    </row>
    <row r="549">
      <c r="Y549" s="25"/>
      <c r="Z549" s="25"/>
    </row>
    <row r="550">
      <c r="Y550" s="25"/>
      <c r="Z550" s="25"/>
    </row>
    <row r="551">
      <c r="Y551" s="25"/>
      <c r="Z551" s="25"/>
    </row>
    <row r="552">
      <c r="Y552" s="25"/>
      <c r="Z552" s="25"/>
    </row>
    <row r="553">
      <c r="Y553" s="25"/>
      <c r="Z553" s="25"/>
    </row>
    <row r="554">
      <c r="Y554" s="25"/>
      <c r="Z554" s="25"/>
    </row>
    <row r="555">
      <c r="Y555" s="25"/>
      <c r="Z555" s="25"/>
    </row>
    <row r="556">
      <c r="Y556" s="25"/>
      <c r="Z556" s="25"/>
    </row>
    <row r="557">
      <c r="Y557" s="25"/>
      <c r="Z557" s="25"/>
    </row>
    <row r="558">
      <c r="Y558" s="25"/>
      <c r="Z558" s="25"/>
    </row>
    <row r="559">
      <c r="Y559" s="25"/>
      <c r="Z559" s="25"/>
    </row>
    <row r="560">
      <c r="Y560" s="25"/>
      <c r="Z560" s="25"/>
    </row>
    <row r="561">
      <c r="Y561" s="25"/>
      <c r="Z561" s="25"/>
    </row>
    <row r="562">
      <c r="Y562" s="25"/>
      <c r="Z562" s="25"/>
    </row>
    <row r="563">
      <c r="Y563" s="25"/>
      <c r="Z563" s="25"/>
    </row>
    <row r="564">
      <c r="Y564" s="25"/>
      <c r="Z564" s="25"/>
    </row>
    <row r="565">
      <c r="Y565" s="25"/>
      <c r="Z565" s="25"/>
    </row>
    <row r="566">
      <c r="Y566" s="25"/>
      <c r="Z566" s="25"/>
    </row>
    <row r="567">
      <c r="Y567" s="25"/>
      <c r="Z567" s="25"/>
    </row>
    <row r="568">
      <c r="Y568" s="25"/>
      <c r="Z568" s="25"/>
    </row>
    <row r="569">
      <c r="Y569" s="25"/>
      <c r="Z569" s="25"/>
    </row>
    <row r="570">
      <c r="Y570" s="25"/>
      <c r="Z570" s="25"/>
    </row>
    <row r="571">
      <c r="Y571" s="25"/>
      <c r="Z571" s="25"/>
    </row>
    <row r="572">
      <c r="Y572" s="25"/>
      <c r="Z572" s="25"/>
    </row>
    <row r="573">
      <c r="Y573" s="25"/>
      <c r="Z573" s="25"/>
    </row>
    <row r="574">
      <c r="Y574" s="25"/>
      <c r="Z574" s="25"/>
    </row>
    <row r="575">
      <c r="Y575" s="25"/>
      <c r="Z575" s="25"/>
    </row>
    <row r="576">
      <c r="Y576" s="25"/>
      <c r="Z576" s="25"/>
    </row>
    <row r="577">
      <c r="Y577" s="25"/>
      <c r="Z577" s="25"/>
    </row>
    <row r="578">
      <c r="Y578" s="25"/>
      <c r="Z578" s="25"/>
    </row>
    <row r="579">
      <c r="Y579" s="25"/>
      <c r="Z579" s="25"/>
    </row>
    <row r="580">
      <c r="Y580" s="25"/>
      <c r="Z580" s="25"/>
    </row>
    <row r="581">
      <c r="Y581" s="25"/>
      <c r="Z581" s="25"/>
    </row>
    <row r="582">
      <c r="Y582" s="25"/>
      <c r="Z582" s="25"/>
    </row>
    <row r="583">
      <c r="Y583" s="25"/>
      <c r="Z583" s="25"/>
    </row>
    <row r="584">
      <c r="Y584" s="25"/>
      <c r="Z584" s="25"/>
    </row>
    <row r="585">
      <c r="Y585" s="25"/>
      <c r="Z585" s="25"/>
    </row>
    <row r="586">
      <c r="Y586" s="25"/>
      <c r="Z586" s="25"/>
    </row>
    <row r="587">
      <c r="Y587" s="25"/>
      <c r="Z587" s="25"/>
    </row>
    <row r="588">
      <c r="Y588" s="25"/>
      <c r="Z588" s="25"/>
    </row>
    <row r="589">
      <c r="Y589" s="25"/>
      <c r="Z589" s="25"/>
    </row>
    <row r="590">
      <c r="Y590" s="25"/>
      <c r="Z590" s="25"/>
    </row>
    <row r="591">
      <c r="Y591" s="25"/>
      <c r="Z591" s="25"/>
    </row>
    <row r="592">
      <c r="Y592" s="25"/>
      <c r="Z592" s="25"/>
    </row>
    <row r="593">
      <c r="Y593" s="25"/>
      <c r="Z593" s="25"/>
    </row>
    <row r="594">
      <c r="Y594" s="25"/>
      <c r="Z594" s="25"/>
    </row>
    <row r="595">
      <c r="Y595" s="25"/>
      <c r="Z595" s="25"/>
    </row>
    <row r="596">
      <c r="Y596" s="25"/>
      <c r="Z596" s="25"/>
    </row>
    <row r="597">
      <c r="Y597" s="25"/>
      <c r="Z597" s="25"/>
    </row>
    <row r="598">
      <c r="Y598" s="25"/>
      <c r="Z598" s="25"/>
    </row>
    <row r="599">
      <c r="Y599" s="25"/>
      <c r="Z599" s="25"/>
    </row>
    <row r="600">
      <c r="Y600" s="25"/>
      <c r="Z600" s="25"/>
    </row>
    <row r="601">
      <c r="Y601" s="25"/>
      <c r="Z601" s="25"/>
    </row>
    <row r="602">
      <c r="Y602" s="25"/>
      <c r="Z602" s="25"/>
    </row>
    <row r="603">
      <c r="Y603" s="25"/>
      <c r="Z603" s="25"/>
    </row>
    <row r="604">
      <c r="Y604" s="25"/>
      <c r="Z604" s="25"/>
    </row>
    <row r="605">
      <c r="Y605" s="25"/>
      <c r="Z605" s="25"/>
    </row>
    <row r="606">
      <c r="Y606" s="25"/>
      <c r="Z606" s="25"/>
    </row>
    <row r="607">
      <c r="Y607" s="25"/>
      <c r="Z607" s="25"/>
    </row>
    <row r="608">
      <c r="Y608" s="25"/>
      <c r="Z608" s="25"/>
    </row>
    <row r="609">
      <c r="Y609" s="25"/>
      <c r="Z609" s="25"/>
    </row>
    <row r="610">
      <c r="Y610" s="25"/>
      <c r="Z610" s="25"/>
    </row>
    <row r="611">
      <c r="Y611" s="25"/>
      <c r="Z611" s="25"/>
    </row>
    <row r="612">
      <c r="Y612" s="25"/>
      <c r="Z612" s="25"/>
    </row>
    <row r="613">
      <c r="Y613" s="25"/>
      <c r="Z613" s="25"/>
    </row>
    <row r="614">
      <c r="Y614" s="25"/>
      <c r="Z614" s="25"/>
    </row>
    <row r="615">
      <c r="Y615" s="25"/>
      <c r="Z615" s="25"/>
    </row>
    <row r="616">
      <c r="Y616" s="25"/>
      <c r="Z616" s="25"/>
    </row>
    <row r="617">
      <c r="Y617" s="25"/>
      <c r="Z617" s="25"/>
    </row>
    <row r="618">
      <c r="Y618" s="25"/>
      <c r="Z618" s="25"/>
    </row>
    <row r="619">
      <c r="Y619" s="25"/>
      <c r="Z619" s="25"/>
    </row>
    <row r="620">
      <c r="Y620" s="25"/>
      <c r="Z620" s="25"/>
    </row>
    <row r="621">
      <c r="Y621" s="25"/>
      <c r="Z621" s="25"/>
    </row>
    <row r="622">
      <c r="Y622" s="25"/>
      <c r="Z622" s="25"/>
    </row>
    <row r="623">
      <c r="Y623" s="25"/>
      <c r="Z623" s="25"/>
    </row>
    <row r="624">
      <c r="Y624" s="25"/>
      <c r="Z624" s="25"/>
    </row>
    <row r="625">
      <c r="Y625" s="25"/>
      <c r="Z625" s="25"/>
    </row>
    <row r="626">
      <c r="Y626" s="25"/>
      <c r="Z626" s="25"/>
    </row>
    <row r="627">
      <c r="Y627" s="25"/>
      <c r="Z627" s="25"/>
    </row>
    <row r="628">
      <c r="Y628" s="25"/>
      <c r="Z628" s="25"/>
    </row>
    <row r="629">
      <c r="Y629" s="25"/>
      <c r="Z629" s="25"/>
    </row>
    <row r="630">
      <c r="Y630" s="25"/>
      <c r="Z630" s="25"/>
    </row>
    <row r="631">
      <c r="Y631" s="25"/>
      <c r="Z631" s="25"/>
    </row>
    <row r="632">
      <c r="Y632" s="25"/>
      <c r="Z632" s="25"/>
    </row>
    <row r="633">
      <c r="Y633" s="25"/>
      <c r="Z633" s="25"/>
    </row>
    <row r="634">
      <c r="Y634" s="25"/>
      <c r="Z634" s="25"/>
    </row>
    <row r="635">
      <c r="Y635" s="25"/>
      <c r="Z635" s="25"/>
    </row>
    <row r="636">
      <c r="Y636" s="25"/>
      <c r="Z636" s="25"/>
    </row>
    <row r="637">
      <c r="Y637" s="25"/>
      <c r="Z637" s="25"/>
    </row>
    <row r="638">
      <c r="Y638" s="25"/>
      <c r="Z638" s="25"/>
    </row>
    <row r="639">
      <c r="Y639" s="25"/>
      <c r="Z639" s="25"/>
    </row>
    <row r="640">
      <c r="Y640" s="25"/>
      <c r="Z640" s="25"/>
    </row>
    <row r="641">
      <c r="Y641" s="25"/>
      <c r="Z641" s="25"/>
    </row>
    <row r="642">
      <c r="Y642" s="25"/>
      <c r="Z642" s="25"/>
    </row>
    <row r="643">
      <c r="Y643" s="25"/>
      <c r="Z643" s="25"/>
    </row>
    <row r="644">
      <c r="Y644" s="25"/>
      <c r="Z644" s="25"/>
    </row>
    <row r="645">
      <c r="Y645" s="25"/>
      <c r="Z645" s="25"/>
    </row>
    <row r="646">
      <c r="Y646" s="25"/>
      <c r="Z646" s="25"/>
    </row>
    <row r="647">
      <c r="Y647" s="25"/>
      <c r="Z647" s="25"/>
    </row>
    <row r="648">
      <c r="Y648" s="25"/>
      <c r="Z648" s="25"/>
    </row>
    <row r="649">
      <c r="Y649" s="25"/>
      <c r="Z649" s="25"/>
    </row>
    <row r="650">
      <c r="Y650" s="25"/>
      <c r="Z650" s="25"/>
    </row>
    <row r="651">
      <c r="Y651" s="25"/>
      <c r="Z651" s="25"/>
    </row>
    <row r="652">
      <c r="Y652" s="25"/>
      <c r="Z652" s="25"/>
    </row>
    <row r="653">
      <c r="Y653" s="25"/>
      <c r="Z653" s="25"/>
    </row>
    <row r="654">
      <c r="Y654" s="25"/>
      <c r="Z654" s="25"/>
    </row>
    <row r="655">
      <c r="Y655" s="25"/>
      <c r="Z655" s="25"/>
    </row>
    <row r="656">
      <c r="Y656" s="25"/>
      <c r="Z656" s="25"/>
    </row>
    <row r="657">
      <c r="Y657" s="25"/>
      <c r="Z657" s="25"/>
    </row>
    <row r="658">
      <c r="Y658" s="25"/>
      <c r="Z658" s="25"/>
    </row>
    <row r="659">
      <c r="Y659" s="25"/>
      <c r="Z659" s="25"/>
    </row>
    <row r="660">
      <c r="Y660" s="25"/>
      <c r="Z660" s="25"/>
    </row>
    <row r="661">
      <c r="Y661" s="25"/>
      <c r="Z661" s="25"/>
    </row>
    <row r="662">
      <c r="Y662" s="25"/>
      <c r="Z662" s="25"/>
    </row>
    <row r="663">
      <c r="Y663" s="25"/>
      <c r="Z663" s="25"/>
    </row>
    <row r="664">
      <c r="Y664" s="25"/>
      <c r="Z664" s="25"/>
    </row>
    <row r="665">
      <c r="Y665" s="25"/>
      <c r="Z665" s="25"/>
    </row>
    <row r="666">
      <c r="Y666" s="25"/>
      <c r="Z666" s="25"/>
    </row>
    <row r="667">
      <c r="Y667" s="25"/>
      <c r="Z667" s="25"/>
    </row>
    <row r="668">
      <c r="Y668" s="25"/>
      <c r="Z668" s="25"/>
    </row>
    <row r="669">
      <c r="Y669" s="25"/>
      <c r="Z669" s="25"/>
    </row>
    <row r="670">
      <c r="Y670" s="25"/>
      <c r="Z670" s="25"/>
    </row>
    <row r="671">
      <c r="Y671" s="25"/>
      <c r="Z671" s="25"/>
    </row>
    <row r="672">
      <c r="Y672" s="25"/>
      <c r="Z672" s="25"/>
    </row>
    <row r="673">
      <c r="Y673" s="25"/>
      <c r="Z673" s="25"/>
    </row>
    <row r="674">
      <c r="Y674" s="25"/>
      <c r="Z674" s="25"/>
    </row>
    <row r="675">
      <c r="Y675" s="25"/>
      <c r="Z675" s="25"/>
    </row>
    <row r="676">
      <c r="Y676" s="25"/>
      <c r="Z676" s="25"/>
    </row>
    <row r="677">
      <c r="Y677" s="25"/>
      <c r="Z677" s="25"/>
    </row>
    <row r="678">
      <c r="Y678" s="25"/>
      <c r="Z678" s="25"/>
    </row>
    <row r="679">
      <c r="Y679" s="25"/>
      <c r="Z679" s="25"/>
    </row>
    <row r="680">
      <c r="Y680" s="25"/>
      <c r="Z680" s="25"/>
    </row>
    <row r="681">
      <c r="Y681" s="25"/>
      <c r="Z681" s="25"/>
    </row>
    <row r="682">
      <c r="Y682" s="25"/>
      <c r="Z682" s="25"/>
    </row>
    <row r="683">
      <c r="Y683" s="25"/>
      <c r="Z683" s="25"/>
    </row>
    <row r="684">
      <c r="Y684" s="25"/>
      <c r="Z684" s="25"/>
    </row>
    <row r="685">
      <c r="Y685" s="25"/>
      <c r="Z685" s="25"/>
    </row>
    <row r="686">
      <c r="Y686" s="25"/>
      <c r="Z686" s="25"/>
    </row>
    <row r="687">
      <c r="Y687" s="25"/>
      <c r="Z687" s="25"/>
    </row>
    <row r="688">
      <c r="Y688" s="25"/>
      <c r="Z688" s="25"/>
    </row>
    <row r="689">
      <c r="Y689" s="25"/>
      <c r="Z689" s="25"/>
    </row>
    <row r="690">
      <c r="Y690" s="25"/>
      <c r="Z690" s="25"/>
    </row>
    <row r="691">
      <c r="Y691" s="25"/>
      <c r="Z691" s="25"/>
    </row>
    <row r="692">
      <c r="Y692" s="25"/>
      <c r="Z692" s="25"/>
    </row>
    <row r="693">
      <c r="Y693" s="25"/>
      <c r="Z693" s="25"/>
    </row>
    <row r="694">
      <c r="Y694" s="25"/>
      <c r="Z694" s="25"/>
    </row>
    <row r="695">
      <c r="Y695" s="25"/>
      <c r="Z695" s="25"/>
    </row>
    <row r="696">
      <c r="Y696" s="25"/>
      <c r="Z696" s="25"/>
    </row>
    <row r="697">
      <c r="Y697" s="25"/>
      <c r="Z697" s="25"/>
    </row>
    <row r="698">
      <c r="Y698" s="25"/>
      <c r="Z698" s="25"/>
    </row>
    <row r="699">
      <c r="Y699" s="25"/>
      <c r="Z699" s="25"/>
    </row>
    <row r="700">
      <c r="Y700" s="25"/>
      <c r="Z700" s="25"/>
    </row>
    <row r="701">
      <c r="Y701" s="25"/>
      <c r="Z701" s="25"/>
    </row>
    <row r="702">
      <c r="Y702" s="25"/>
      <c r="Z702" s="25"/>
    </row>
    <row r="703">
      <c r="Y703" s="25"/>
      <c r="Z703" s="25"/>
    </row>
    <row r="704">
      <c r="Y704" s="25"/>
      <c r="Z704" s="25"/>
    </row>
    <row r="705">
      <c r="Y705" s="25"/>
      <c r="Z705" s="25"/>
    </row>
    <row r="706">
      <c r="Y706" s="25"/>
      <c r="Z706" s="25"/>
    </row>
    <row r="707">
      <c r="Y707" s="25"/>
      <c r="Z707" s="25"/>
    </row>
    <row r="708">
      <c r="Y708" s="25"/>
      <c r="Z708" s="25"/>
    </row>
    <row r="709">
      <c r="Y709" s="25"/>
      <c r="Z709" s="25"/>
    </row>
    <row r="710">
      <c r="Y710" s="25"/>
      <c r="Z710" s="25"/>
    </row>
    <row r="711">
      <c r="Y711" s="25"/>
      <c r="Z711" s="25"/>
    </row>
    <row r="712">
      <c r="Y712" s="25"/>
      <c r="Z712" s="25"/>
    </row>
    <row r="713">
      <c r="Y713" s="25"/>
      <c r="Z713" s="25"/>
    </row>
    <row r="714">
      <c r="Y714" s="25"/>
      <c r="Z714" s="25"/>
    </row>
    <row r="715">
      <c r="Y715" s="25"/>
      <c r="Z715" s="25"/>
    </row>
    <row r="716">
      <c r="Y716" s="25"/>
      <c r="Z716" s="25"/>
    </row>
    <row r="717">
      <c r="Y717" s="25"/>
      <c r="Z717" s="25"/>
    </row>
    <row r="718">
      <c r="Y718" s="25"/>
      <c r="Z718" s="25"/>
    </row>
    <row r="719">
      <c r="Y719" s="25"/>
      <c r="Z719" s="25"/>
    </row>
    <row r="720">
      <c r="Y720" s="25"/>
      <c r="Z720" s="25"/>
    </row>
    <row r="721">
      <c r="Y721" s="25"/>
      <c r="Z721" s="25"/>
    </row>
    <row r="722">
      <c r="Y722" s="25"/>
      <c r="Z722" s="25"/>
    </row>
    <row r="723">
      <c r="Y723" s="25"/>
      <c r="Z723" s="25"/>
    </row>
    <row r="724">
      <c r="Y724" s="25"/>
      <c r="Z724" s="25"/>
    </row>
    <row r="725">
      <c r="Y725" s="25"/>
      <c r="Z725" s="25"/>
    </row>
    <row r="726">
      <c r="Y726" s="25"/>
      <c r="Z726" s="25"/>
    </row>
    <row r="727">
      <c r="Y727" s="25"/>
      <c r="Z727" s="25"/>
    </row>
    <row r="728">
      <c r="Y728" s="25"/>
      <c r="Z728" s="25"/>
    </row>
    <row r="729">
      <c r="Y729" s="25"/>
      <c r="Z729" s="25"/>
    </row>
    <row r="730">
      <c r="Y730" s="25"/>
      <c r="Z730" s="25"/>
    </row>
    <row r="731">
      <c r="Y731" s="25"/>
      <c r="Z731" s="25"/>
    </row>
    <row r="732">
      <c r="Y732" s="25"/>
      <c r="Z732" s="25"/>
    </row>
    <row r="733">
      <c r="Y733" s="25"/>
      <c r="Z733" s="25"/>
    </row>
    <row r="734">
      <c r="Y734" s="25"/>
      <c r="Z734" s="25"/>
    </row>
    <row r="735">
      <c r="Y735" s="25"/>
      <c r="Z735" s="25"/>
    </row>
    <row r="736">
      <c r="Y736" s="25"/>
      <c r="Z736" s="25"/>
    </row>
    <row r="737">
      <c r="Y737" s="25"/>
      <c r="Z737" s="25"/>
    </row>
    <row r="738">
      <c r="Y738" s="25"/>
      <c r="Z738" s="25"/>
    </row>
    <row r="739">
      <c r="Y739" s="25"/>
      <c r="Z739" s="25"/>
    </row>
    <row r="740">
      <c r="Y740" s="25"/>
      <c r="Z740" s="25"/>
    </row>
    <row r="741">
      <c r="Y741" s="25"/>
      <c r="Z741" s="25"/>
    </row>
    <row r="742">
      <c r="Y742" s="25"/>
      <c r="Z742" s="25"/>
    </row>
    <row r="743">
      <c r="Y743" s="25"/>
      <c r="Z743" s="25"/>
    </row>
    <row r="744">
      <c r="Y744" s="25"/>
      <c r="Z744" s="25"/>
    </row>
    <row r="745">
      <c r="Y745" s="25"/>
      <c r="Z745" s="25"/>
    </row>
    <row r="746">
      <c r="Y746" s="25"/>
      <c r="Z746" s="25"/>
    </row>
    <row r="747">
      <c r="Y747" s="25"/>
      <c r="Z747" s="25"/>
    </row>
    <row r="748">
      <c r="Y748" s="25"/>
      <c r="Z748" s="25"/>
    </row>
    <row r="749">
      <c r="Y749" s="25"/>
      <c r="Z749" s="25"/>
    </row>
    <row r="750">
      <c r="Y750" s="25"/>
      <c r="Z750" s="25"/>
    </row>
    <row r="751">
      <c r="Y751" s="25"/>
      <c r="Z751" s="25"/>
    </row>
    <row r="752">
      <c r="Y752" s="25"/>
      <c r="Z752" s="25"/>
    </row>
    <row r="753">
      <c r="Y753" s="25"/>
      <c r="Z753" s="25"/>
    </row>
    <row r="754">
      <c r="Y754" s="25"/>
      <c r="Z754" s="25"/>
    </row>
    <row r="755">
      <c r="Y755" s="25"/>
      <c r="Z755" s="25"/>
    </row>
    <row r="756">
      <c r="Y756" s="25"/>
      <c r="Z756" s="25"/>
    </row>
    <row r="757">
      <c r="Y757" s="25"/>
      <c r="Z757" s="25"/>
    </row>
    <row r="758">
      <c r="Y758" s="25"/>
      <c r="Z758" s="25"/>
    </row>
    <row r="759">
      <c r="Y759" s="25"/>
      <c r="Z759" s="25"/>
    </row>
    <row r="760">
      <c r="Y760" s="25"/>
      <c r="Z760" s="25"/>
    </row>
    <row r="761">
      <c r="Y761" s="25"/>
      <c r="Z761" s="25"/>
    </row>
    <row r="762">
      <c r="Y762" s="25"/>
      <c r="Z762" s="25"/>
    </row>
    <row r="763">
      <c r="Y763" s="25"/>
      <c r="Z763" s="25"/>
    </row>
    <row r="764">
      <c r="Y764" s="25"/>
      <c r="Z764" s="25"/>
    </row>
    <row r="765">
      <c r="Y765" s="25"/>
      <c r="Z765" s="25"/>
    </row>
    <row r="766">
      <c r="Y766" s="25"/>
      <c r="Z766" s="25"/>
    </row>
    <row r="767">
      <c r="Y767" s="25"/>
      <c r="Z767" s="25"/>
    </row>
    <row r="768">
      <c r="Y768" s="25"/>
      <c r="Z768" s="25"/>
    </row>
    <row r="769">
      <c r="Y769" s="25"/>
      <c r="Z769" s="25"/>
    </row>
    <row r="770">
      <c r="Y770" s="25"/>
      <c r="Z770" s="25"/>
    </row>
    <row r="771">
      <c r="Y771" s="25"/>
      <c r="Z771" s="25"/>
    </row>
    <row r="772">
      <c r="Y772" s="25"/>
      <c r="Z772" s="25"/>
    </row>
    <row r="773">
      <c r="Y773" s="25"/>
      <c r="Z773" s="25"/>
    </row>
    <row r="774">
      <c r="Y774" s="25"/>
      <c r="Z774" s="25"/>
    </row>
    <row r="775">
      <c r="Y775" s="25"/>
      <c r="Z775" s="25"/>
    </row>
    <row r="776">
      <c r="Y776" s="25"/>
      <c r="Z776" s="25"/>
    </row>
    <row r="777">
      <c r="Y777" s="25"/>
      <c r="Z777" s="25"/>
    </row>
    <row r="778">
      <c r="Y778" s="25"/>
      <c r="Z778" s="25"/>
    </row>
    <row r="779">
      <c r="Y779" s="25"/>
      <c r="Z779" s="25"/>
    </row>
    <row r="780">
      <c r="Y780" s="25"/>
      <c r="Z780" s="25"/>
    </row>
    <row r="781">
      <c r="Y781" s="25"/>
      <c r="Z781" s="25"/>
    </row>
    <row r="782">
      <c r="Y782" s="25"/>
      <c r="Z782" s="25"/>
    </row>
    <row r="783">
      <c r="Y783" s="25"/>
      <c r="Z783" s="25"/>
    </row>
    <row r="784">
      <c r="Y784" s="25"/>
      <c r="Z784" s="25"/>
    </row>
    <row r="785">
      <c r="Y785" s="25"/>
      <c r="Z785" s="25"/>
    </row>
    <row r="786">
      <c r="Y786" s="25"/>
      <c r="Z786" s="25"/>
    </row>
    <row r="787">
      <c r="Y787" s="25"/>
      <c r="Z787" s="25"/>
    </row>
    <row r="788">
      <c r="Y788" s="25"/>
      <c r="Z788" s="25"/>
    </row>
    <row r="789">
      <c r="Y789" s="25"/>
      <c r="Z789" s="25"/>
    </row>
    <row r="790">
      <c r="Y790" s="25"/>
      <c r="Z790" s="25"/>
    </row>
    <row r="791">
      <c r="Y791" s="25"/>
      <c r="Z791" s="25"/>
    </row>
    <row r="792">
      <c r="Y792" s="25"/>
      <c r="Z792" s="25"/>
    </row>
    <row r="793">
      <c r="Y793" s="25"/>
      <c r="Z793" s="25"/>
    </row>
    <row r="794">
      <c r="Y794" s="25"/>
      <c r="Z794" s="25"/>
    </row>
    <row r="795">
      <c r="Y795" s="25"/>
      <c r="Z795" s="25"/>
    </row>
    <row r="796">
      <c r="Y796" s="25"/>
      <c r="Z796" s="25"/>
    </row>
    <row r="797">
      <c r="Y797" s="25"/>
      <c r="Z797" s="25"/>
    </row>
    <row r="798">
      <c r="Y798" s="25"/>
      <c r="Z798" s="25"/>
    </row>
    <row r="799">
      <c r="Y799" s="25"/>
      <c r="Z799" s="25"/>
    </row>
    <row r="800">
      <c r="Y800" s="25"/>
      <c r="Z800" s="25"/>
    </row>
    <row r="801">
      <c r="Y801" s="25"/>
      <c r="Z801" s="25"/>
    </row>
    <row r="802">
      <c r="Y802" s="25"/>
      <c r="Z802" s="25"/>
    </row>
    <row r="803">
      <c r="Y803" s="25"/>
      <c r="Z803" s="25"/>
    </row>
    <row r="804">
      <c r="Y804" s="25"/>
      <c r="Z804" s="25"/>
    </row>
    <row r="805">
      <c r="Y805" s="25"/>
      <c r="Z805" s="25"/>
    </row>
    <row r="806">
      <c r="Y806" s="25"/>
      <c r="Z806" s="25"/>
    </row>
    <row r="807">
      <c r="Y807" s="25"/>
      <c r="Z807" s="25"/>
    </row>
    <row r="808">
      <c r="Y808" s="25"/>
      <c r="Z808" s="25"/>
    </row>
    <row r="809">
      <c r="Y809" s="25"/>
      <c r="Z809" s="25"/>
    </row>
    <row r="810">
      <c r="Y810" s="25"/>
      <c r="Z810" s="25"/>
    </row>
    <row r="811">
      <c r="Y811" s="25"/>
      <c r="Z811" s="25"/>
    </row>
    <row r="812">
      <c r="Y812" s="25"/>
      <c r="Z812" s="25"/>
    </row>
    <row r="813">
      <c r="Y813" s="25"/>
      <c r="Z813" s="25"/>
    </row>
    <row r="814">
      <c r="Y814" s="25"/>
      <c r="Z814" s="25"/>
    </row>
    <row r="815">
      <c r="Y815" s="25"/>
      <c r="Z815" s="25"/>
    </row>
    <row r="816">
      <c r="Y816" s="25"/>
      <c r="Z816" s="25"/>
    </row>
    <row r="817">
      <c r="Y817" s="25"/>
      <c r="Z817" s="25"/>
    </row>
    <row r="818">
      <c r="Y818" s="25"/>
      <c r="Z818" s="25"/>
    </row>
    <row r="819">
      <c r="Y819" s="25"/>
      <c r="Z819" s="25"/>
    </row>
    <row r="820">
      <c r="Y820" s="25"/>
      <c r="Z820" s="25"/>
    </row>
    <row r="821">
      <c r="Y821" s="25"/>
      <c r="Z821" s="25"/>
    </row>
    <row r="822">
      <c r="Y822" s="25"/>
      <c r="Z822" s="25"/>
    </row>
    <row r="823">
      <c r="Y823" s="25"/>
      <c r="Z823" s="25"/>
    </row>
    <row r="824">
      <c r="Y824" s="25"/>
      <c r="Z824" s="25"/>
    </row>
    <row r="825">
      <c r="Y825" s="25"/>
      <c r="Z825" s="25"/>
    </row>
    <row r="826">
      <c r="Y826" s="25"/>
      <c r="Z826" s="25"/>
    </row>
    <row r="827">
      <c r="Y827" s="25"/>
      <c r="Z827" s="25"/>
    </row>
    <row r="828">
      <c r="Y828" s="25"/>
      <c r="Z828" s="25"/>
    </row>
    <row r="829">
      <c r="Y829" s="25"/>
      <c r="Z829" s="25"/>
    </row>
    <row r="830">
      <c r="Y830" s="25"/>
      <c r="Z830" s="25"/>
    </row>
    <row r="831">
      <c r="Y831" s="25"/>
      <c r="Z831" s="25"/>
    </row>
    <row r="832">
      <c r="Y832" s="25"/>
      <c r="Z832" s="25"/>
    </row>
    <row r="833">
      <c r="Y833" s="25"/>
      <c r="Z833" s="25"/>
    </row>
    <row r="834">
      <c r="Y834" s="25"/>
      <c r="Z834" s="25"/>
    </row>
    <row r="835">
      <c r="Y835" s="25"/>
      <c r="Z835" s="25"/>
    </row>
    <row r="836">
      <c r="Y836" s="25"/>
      <c r="Z836" s="25"/>
    </row>
    <row r="837">
      <c r="Y837" s="25"/>
      <c r="Z837" s="25"/>
    </row>
    <row r="838">
      <c r="Y838" s="25"/>
      <c r="Z838" s="25"/>
    </row>
    <row r="839">
      <c r="Y839" s="25"/>
      <c r="Z839" s="25"/>
    </row>
    <row r="840">
      <c r="Y840" s="25"/>
      <c r="Z840" s="25"/>
    </row>
    <row r="841">
      <c r="Y841" s="25"/>
      <c r="Z841" s="25"/>
    </row>
    <row r="842">
      <c r="Y842" s="25"/>
      <c r="Z842" s="25"/>
    </row>
    <row r="843">
      <c r="Y843" s="25"/>
      <c r="Z843" s="25"/>
    </row>
    <row r="844">
      <c r="Y844" s="25"/>
      <c r="Z844" s="25"/>
    </row>
    <row r="845">
      <c r="Y845" s="25"/>
      <c r="Z845" s="25"/>
    </row>
    <row r="846">
      <c r="Y846" s="25"/>
      <c r="Z846" s="25"/>
    </row>
    <row r="847">
      <c r="Y847" s="25"/>
      <c r="Z847" s="25"/>
    </row>
    <row r="848">
      <c r="Y848" s="25"/>
      <c r="Z848" s="25"/>
    </row>
    <row r="849">
      <c r="Y849" s="25"/>
      <c r="Z849" s="25"/>
    </row>
    <row r="850">
      <c r="Y850" s="25"/>
      <c r="Z850" s="25"/>
    </row>
    <row r="851">
      <c r="Y851" s="25"/>
      <c r="Z851" s="25"/>
    </row>
    <row r="852">
      <c r="Y852" s="25"/>
      <c r="Z852" s="25"/>
    </row>
    <row r="853">
      <c r="Y853" s="25"/>
      <c r="Z853" s="25"/>
    </row>
    <row r="854">
      <c r="Y854" s="25"/>
      <c r="Z854" s="25"/>
    </row>
    <row r="855">
      <c r="Y855" s="25"/>
      <c r="Z855" s="25"/>
    </row>
    <row r="856">
      <c r="Y856" s="25"/>
      <c r="Z856" s="25"/>
    </row>
    <row r="857">
      <c r="Y857" s="25"/>
      <c r="Z857" s="25"/>
    </row>
    <row r="858">
      <c r="Y858" s="25"/>
      <c r="Z858" s="25"/>
    </row>
    <row r="859">
      <c r="Y859" s="25"/>
      <c r="Z859" s="25"/>
    </row>
    <row r="860">
      <c r="Y860" s="25"/>
      <c r="Z860" s="25"/>
    </row>
    <row r="861">
      <c r="Y861" s="25"/>
      <c r="Z861" s="25"/>
    </row>
    <row r="862">
      <c r="Y862" s="25"/>
      <c r="Z862" s="25"/>
    </row>
    <row r="863">
      <c r="Y863" s="25"/>
      <c r="Z863" s="25"/>
    </row>
    <row r="864">
      <c r="Y864" s="25"/>
      <c r="Z864" s="25"/>
    </row>
    <row r="865">
      <c r="Y865" s="25"/>
      <c r="Z865" s="25"/>
    </row>
    <row r="866">
      <c r="Y866" s="25"/>
      <c r="Z866" s="25"/>
    </row>
    <row r="867">
      <c r="Y867" s="25"/>
      <c r="Z867" s="25"/>
    </row>
    <row r="868">
      <c r="Y868" s="25"/>
      <c r="Z868" s="25"/>
    </row>
    <row r="869">
      <c r="Y869" s="25"/>
      <c r="Z869" s="25"/>
    </row>
    <row r="870">
      <c r="Y870" s="25"/>
      <c r="Z870" s="25"/>
    </row>
    <row r="871">
      <c r="Y871" s="25"/>
      <c r="Z871" s="25"/>
    </row>
    <row r="872">
      <c r="Y872" s="25"/>
      <c r="Z872" s="25"/>
    </row>
    <row r="873">
      <c r="Y873" s="25"/>
      <c r="Z873" s="25"/>
    </row>
    <row r="874">
      <c r="Y874" s="25"/>
      <c r="Z874" s="25"/>
    </row>
    <row r="875">
      <c r="Y875" s="25"/>
      <c r="Z875" s="25"/>
    </row>
    <row r="876">
      <c r="Y876" s="25"/>
      <c r="Z876" s="25"/>
    </row>
    <row r="877">
      <c r="Y877" s="25"/>
      <c r="Z877" s="25"/>
    </row>
    <row r="878">
      <c r="Y878" s="25"/>
      <c r="Z878" s="25"/>
    </row>
    <row r="879">
      <c r="Y879" s="25"/>
      <c r="Z879" s="25"/>
    </row>
    <row r="880">
      <c r="Y880" s="25"/>
      <c r="Z880" s="25"/>
    </row>
    <row r="881">
      <c r="Y881" s="25"/>
      <c r="Z881" s="25"/>
    </row>
    <row r="882">
      <c r="Y882" s="25"/>
      <c r="Z882" s="25"/>
    </row>
    <row r="883">
      <c r="Y883" s="25"/>
      <c r="Z883" s="25"/>
    </row>
    <row r="884">
      <c r="Y884" s="25"/>
      <c r="Z884" s="25"/>
    </row>
    <row r="885">
      <c r="Y885" s="25"/>
      <c r="Z885" s="25"/>
    </row>
    <row r="886">
      <c r="Y886" s="25"/>
      <c r="Z886" s="25"/>
    </row>
    <row r="887">
      <c r="Y887" s="25"/>
      <c r="Z887" s="25"/>
    </row>
    <row r="888">
      <c r="Y888" s="25"/>
      <c r="Z888" s="25"/>
    </row>
    <row r="889">
      <c r="Y889" s="25"/>
      <c r="Z889" s="25"/>
    </row>
    <row r="890">
      <c r="Y890" s="25"/>
      <c r="Z890" s="25"/>
    </row>
    <row r="891">
      <c r="Y891" s="25"/>
      <c r="Z891" s="25"/>
    </row>
    <row r="892">
      <c r="Y892" s="25"/>
      <c r="Z892" s="25"/>
    </row>
    <row r="893">
      <c r="Y893" s="25"/>
      <c r="Z893" s="25"/>
    </row>
    <row r="894">
      <c r="Y894" s="25"/>
      <c r="Z894" s="25"/>
    </row>
    <row r="895">
      <c r="Y895" s="25"/>
      <c r="Z895" s="25"/>
    </row>
    <row r="896">
      <c r="Y896" s="25"/>
      <c r="Z896" s="25"/>
    </row>
    <row r="897">
      <c r="Y897" s="25"/>
      <c r="Z897" s="25"/>
    </row>
    <row r="898">
      <c r="Y898" s="25"/>
      <c r="Z898" s="25"/>
    </row>
    <row r="899">
      <c r="Y899" s="25"/>
      <c r="Z899" s="25"/>
    </row>
    <row r="900">
      <c r="Y900" s="25"/>
      <c r="Z900" s="25"/>
    </row>
    <row r="901">
      <c r="Y901" s="25"/>
      <c r="Z901" s="25"/>
    </row>
    <row r="902">
      <c r="Y902" s="25"/>
      <c r="Z902" s="25"/>
    </row>
    <row r="903">
      <c r="Y903" s="25"/>
      <c r="Z903" s="25"/>
    </row>
    <row r="904">
      <c r="Y904" s="25"/>
      <c r="Z904" s="25"/>
    </row>
    <row r="905">
      <c r="Y905" s="25"/>
      <c r="Z905" s="25"/>
    </row>
    <row r="906">
      <c r="Y906" s="25"/>
      <c r="Z906" s="25"/>
    </row>
    <row r="907">
      <c r="Y907" s="25"/>
      <c r="Z907" s="25"/>
    </row>
    <row r="908">
      <c r="Y908" s="25"/>
      <c r="Z908" s="25"/>
    </row>
    <row r="909">
      <c r="Y909" s="25"/>
      <c r="Z909" s="25"/>
    </row>
    <row r="910">
      <c r="Y910" s="25"/>
      <c r="Z910" s="25"/>
    </row>
    <row r="911">
      <c r="Y911" s="25"/>
      <c r="Z911" s="25"/>
    </row>
    <row r="912">
      <c r="Y912" s="25"/>
      <c r="Z912" s="25"/>
    </row>
    <row r="913">
      <c r="Y913" s="25"/>
      <c r="Z913" s="25"/>
    </row>
    <row r="914">
      <c r="Y914" s="25"/>
      <c r="Z914" s="25"/>
    </row>
    <row r="915">
      <c r="Y915" s="25"/>
      <c r="Z915" s="25"/>
    </row>
    <row r="916">
      <c r="Y916" s="25"/>
      <c r="Z916" s="25"/>
    </row>
    <row r="917">
      <c r="Y917" s="25"/>
      <c r="Z917" s="25"/>
    </row>
    <row r="918">
      <c r="Y918" s="25"/>
      <c r="Z918" s="25"/>
    </row>
    <row r="919">
      <c r="Y919" s="25"/>
      <c r="Z919" s="25"/>
    </row>
    <row r="920">
      <c r="Y920" s="25"/>
      <c r="Z920" s="25"/>
    </row>
    <row r="921">
      <c r="Y921" s="25"/>
      <c r="Z921" s="25"/>
    </row>
    <row r="922">
      <c r="Y922" s="25"/>
      <c r="Z922" s="25"/>
    </row>
    <row r="923">
      <c r="Y923" s="25"/>
      <c r="Z923" s="25"/>
    </row>
    <row r="924">
      <c r="Y924" s="25"/>
      <c r="Z924" s="25"/>
    </row>
    <row r="925">
      <c r="Y925" s="25"/>
      <c r="Z925" s="25"/>
    </row>
    <row r="926">
      <c r="Y926" s="25"/>
      <c r="Z926" s="25"/>
    </row>
    <row r="927">
      <c r="Y927" s="25"/>
      <c r="Z927" s="25"/>
    </row>
    <row r="928">
      <c r="Y928" s="25"/>
      <c r="Z928" s="25"/>
    </row>
    <row r="929">
      <c r="Y929" s="25"/>
      <c r="Z929" s="25"/>
    </row>
    <row r="930">
      <c r="Y930" s="25"/>
      <c r="Z930" s="25"/>
    </row>
    <row r="931">
      <c r="Y931" s="25"/>
      <c r="Z931" s="25"/>
    </row>
    <row r="932">
      <c r="Y932" s="25"/>
      <c r="Z932" s="25"/>
    </row>
    <row r="933">
      <c r="Y933" s="25"/>
      <c r="Z933" s="25"/>
    </row>
    <row r="934">
      <c r="Y934" s="25"/>
      <c r="Z934" s="25"/>
    </row>
    <row r="935">
      <c r="Y935" s="25"/>
      <c r="Z935" s="25"/>
    </row>
    <row r="936">
      <c r="Y936" s="25"/>
      <c r="Z936" s="25"/>
    </row>
    <row r="937">
      <c r="Y937" s="25"/>
      <c r="Z937" s="25"/>
    </row>
    <row r="938">
      <c r="Y938" s="25"/>
      <c r="Z938" s="25"/>
    </row>
    <row r="939">
      <c r="Y939" s="25"/>
      <c r="Z939" s="25"/>
    </row>
    <row r="940">
      <c r="Y940" s="25"/>
      <c r="Z940" s="25"/>
    </row>
    <row r="941">
      <c r="Y941" s="25"/>
      <c r="Z941" s="25"/>
    </row>
    <row r="942">
      <c r="Y942" s="25"/>
      <c r="Z942" s="25"/>
    </row>
    <row r="943">
      <c r="Y943" s="25"/>
      <c r="Z943" s="25"/>
    </row>
    <row r="944">
      <c r="Y944" s="25"/>
      <c r="Z944" s="25"/>
    </row>
    <row r="945">
      <c r="Y945" s="25"/>
      <c r="Z945" s="25"/>
    </row>
    <row r="946">
      <c r="Y946" s="25"/>
      <c r="Z946" s="25"/>
    </row>
    <row r="947">
      <c r="Y947" s="25"/>
      <c r="Z947" s="25"/>
    </row>
    <row r="948">
      <c r="Y948" s="25"/>
      <c r="Z948" s="25"/>
    </row>
    <row r="949">
      <c r="Y949" s="25"/>
      <c r="Z949" s="25"/>
    </row>
    <row r="950">
      <c r="Y950" s="25"/>
      <c r="Z950" s="25"/>
    </row>
    <row r="951">
      <c r="Y951" s="25"/>
      <c r="Z951" s="25"/>
    </row>
    <row r="952">
      <c r="Y952" s="25"/>
      <c r="Z952" s="25"/>
    </row>
    <row r="953">
      <c r="Y953" s="25"/>
      <c r="Z953" s="25"/>
    </row>
    <row r="954">
      <c r="Y954" s="25"/>
      <c r="Z954" s="25"/>
    </row>
    <row r="955">
      <c r="Y955" s="25"/>
      <c r="Z955" s="25"/>
    </row>
    <row r="956">
      <c r="Y956" s="25"/>
      <c r="Z956" s="25"/>
    </row>
    <row r="957">
      <c r="Y957" s="25"/>
      <c r="Z957" s="25"/>
    </row>
    <row r="958">
      <c r="Y958" s="25"/>
      <c r="Z958" s="25"/>
    </row>
    <row r="959">
      <c r="Y959" s="25"/>
      <c r="Z959" s="25"/>
    </row>
    <row r="960">
      <c r="Y960" s="25"/>
      <c r="Z960" s="25"/>
    </row>
    <row r="961">
      <c r="Y961" s="25"/>
      <c r="Z961" s="25"/>
    </row>
    <row r="962">
      <c r="Y962" s="25"/>
      <c r="Z962" s="25"/>
    </row>
    <row r="963">
      <c r="Y963" s="25"/>
      <c r="Z963" s="25"/>
    </row>
    <row r="964">
      <c r="Y964" s="25"/>
      <c r="Z964" s="25"/>
    </row>
    <row r="965">
      <c r="Y965" s="25"/>
      <c r="Z965" s="25"/>
    </row>
    <row r="966">
      <c r="Y966" s="25"/>
      <c r="Z966" s="25"/>
    </row>
    <row r="967">
      <c r="Y967" s="25"/>
      <c r="Z967" s="25"/>
    </row>
    <row r="968">
      <c r="Y968" s="25"/>
      <c r="Z968" s="25"/>
    </row>
    <row r="969">
      <c r="Y969" s="25"/>
      <c r="Z969" s="25"/>
    </row>
    <row r="970">
      <c r="Y970" s="25"/>
      <c r="Z970" s="25"/>
    </row>
    <row r="971">
      <c r="Y971" s="25"/>
      <c r="Z971" s="25"/>
    </row>
    <row r="972">
      <c r="Y972" s="25"/>
      <c r="Z972" s="25"/>
    </row>
    <row r="973">
      <c r="Y973" s="25"/>
      <c r="Z973" s="25"/>
    </row>
    <row r="974">
      <c r="Y974" s="25"/>
      <c r="Z974" s="25"/>
    </row>
    <row r="975">
      <c r="Y975" s="25"/>
      <c r="Z975" s="25"/>
    </row>
    <row r="976">
      <c r="Y976" s="25"/>
      <c r="Z976" s="25"/>
    </row>
    <row r="977">
      <c r="Y977" s="25"/>
      <c r="Z977" s="25"/>
    </row>
    <row r="978">
      <c r="Y978" s="25"/>
      <c r="Z978" s="25"/>
    </row>
    <row r="979">
      <c r="Y979" s="25"/>
      <c r="Z979" s="25"/>
    </row>
    <row r="980">
      <c r="Y980" s="25"/>
      <c r="Z980" s="25"/>
    </row>
    <row r="981">
      <c r="Y981" s="25"/>
      <c r="Z981" s="25"/>
    </row>
    <row r="982">
      <c r="Y982" s="25"/>
      <c r="Z982" s="25"/>
    </row>
    <row r="983">
      <c r="Y983" s="25"/>
      <c r="Z983" s="25"/>
    </row>
    <row r="984">
      <c r="Y984" s="25"/>
      <c r="Z984" s="25"/>
    </row>
    <row r="985">
      <c r="Y985" s="25"/>
      <c r="Z985" s="25"/>
    </row>
    <row r="986">
      <c r="Y986" s="25"/>
      <c r="Z986" s="25"/>
    </row>
    <row r="987">
      <c r="Y987" s="25"/>
      <c r="Z987" s="25"/>
    </row>
    <row r="988">
      <c r="Y988" s="25"/>
      <c r="Z988" s="25"/>
    </row>
    <row r="989">
      <c r="Y989" s="25"/>
      <c r="Z989" s="25"/>
    </row>
    <row r="990">
      <c r="Y990" s="25"/>
      <c r="Z990" s="25"/>
    </row>
    <row r="991">
      <c r="Y991" s="25"/>
      <c r="Z991" s="25"/>
    </row>
    <row r="992">
      <c r="Y992" s="25"/>
      <c r="Z992" s="25"/>
    </row>
    <row r="993">
      <c r="Y993" s="25"/>
      <c r="Z993" s="25"/>
    </row>
    <row r="994">
      <c r="Y994" s="25"/>
      <c r="Z994" s="25"/>
    </row>
    <row r="995">
      <c r="Y995" s="25"/>
      <c r="Z995" s="25"/>
    </row>
    <row r="996">
      <c r="Y996" s="25"/>
      <c r="Z996" s="25"/>
    </row>
    <row r="997">
      <c r="Y997" s="25"/>
      <c r="Z997" s="25"/>
    </row>
    <row r="998">
      <c r="Y998" s="25"/>
      <c r="Z998" s="25"/>
    </row>
    <row r="999">
      <c r="Y999" s="25"/>
      <c r="Z999" s="25"/>
    </row>
    <row r="1000">
      <c r="Y1000" s="25"/>
      <c r="Z1000" s="25"/>
    </row>
  </sheetData>
  <mergeCells count="2">
    <mergeCell ref="I1:J1"/>
    <mergeCell ref="AA1:AC1"/>
  </mergeCells>
  <conditionalFormatting sqref="A6:N45 O6:O50 P6:AJ45">
    <cfRule type="cellIs" dxfId="3" priority="1" operator="equal">
      <formula>1</formula>
    </cfRule>
  </conditionalFormatting>
  <conditionalFormatting sqref="A6:N45 O6:O50 P6:AJ45">
    <cfRule type="cellIs" dxfId="4" priority="2" operator="equal">
      <formula>-1</formula>
    </cfRule>
  </conditionalFormatting>
  <drawing r:id="rId1"/>
</worksheet>
</file>