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ício" sheetId="1" r:id="rId4"/>
    <sheet state="visible" name="Filmes" sheetId="2" r:id="rId5"/>
  </sheets>
  <definedNames>
    <definedName hidden="1" localSheetId="1" name="_xlnm._FilterDatabase">Filmes!$A$1:$C$1000</definedName>
  </definedNames>
  <calcPr/>
</workbook>
</file>

<file path=xl/sharedStrings.xml><?xml version="1.0" encoding="utf-8"?>
<sst xmlns="http://schemas.openxmlformats.org/spreadsheetml/2006/main" count="34" uniqueCount="21">
  <si>
    <t>Filme</t>
  </si>
  <si>
    <t>Nota Média</t>
  </si>
  <si>
    <t>Visualizações</t>
  </si>
  <si>
    <t>Matrix</t>
  </si>
  <si>
    <t>Star Wars</t>
  </si>
  <si>
    <t>Divertidamente</t>
  </si>
  <si>
    <t>Filme com maior média:</t>
  </si>
  <si>
    <t>Usuario</t>
  </si>
  <si>
    <t>Nota</t>
  </si>
  <si>
    <t>Ana</t>
  </si>
  <si>
    <t>Daniel</t>
  </si>
  <si>
    <t>Manuel</t>
  </si>
  <si>
    <t>Gabriela</t>
  </si>
  <si>
    <t>Maria</t>
  </si>
  <si>
    <t>Pedro</t>
  </si>
  <si>
    <t>Sara</t>
  </si>
  <si>
    <t>Diego</t>
  </si>
  <si>
    <t>Joao</t>
  </si>
  <si>
    <t>Gabriel</t>
  </si>
  <si>
    <t>Joaquim</t>
  </si>
  <si>
    <t>Beatriz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</si>
</sst>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3F3F3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97866"/>
        <bgColor rgb="FF497866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2" fontId="2" numFmtId="0" xfId="0" applyAlignment="1" applyBorder="1" applyFill="1" applyFont="1">
      <alignment readingOrder="0"/>
    </xf>
    <xf borderId="13" fillId="2" fontId="2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Exercíci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5" displayName="Tabela_1" name="Tabela_1" id="1">
  <tableColumns count="3">
    <tableColumn name="Filme" id="1"/>
    <tableColumn name="Nota Média" id="2"/>
    <tableColumn name="Visualizações" id="3"/>
  </tableColumns>
  <tableStyleInfo name="Exercíci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5"/>
    <col customWidth="1" min="2" max="2" width="14.13"/>
  </cols>
  <sheetData>
    <row r="1">
      <c r="A1" s="1"/>
      <c r="B1" s="1"/>
    </row>
    <row r="2">
      <c r="A2" s="2" t="s">
        <v>0</v>
      </c>
      <c r="B2" s="3" t="s">
        <v>1</v>
      </c>
      <c r="C2" s="4" t="s">
        <v>2</v>
      </c>
    </row>
    <row r="3">
      <c r="A3" s="5" t="s">
        <v>3</v>
      </c>
      <c r="B3" s="6">
        <f>AVERAGEIF(Filmes!B2:B13,"Matrix",Filmes!C2:C13)
</f>
        <v>7.5</v>
      </c>
      <c r="C3" s="7">
        <f>COUNTIF(Filmes!B2:B13,"Matrix")</f>
        <v>4</v>
      </c>
    </row>
    <row r="4">
      <c r="A4" s="8" t="s">
        <v>4</v>
      </c>
      <c r="B4" s="9">
        <f>AVERAGEIF(Filmes!B2:B13,"Star Wars",Filmes!C2:C13)
</f>
        <v>6.5</v>
      </c>
      <c r="C4" s="10">
        <f>COUNTIF(Filmes!B2:B13,"Star Wars")</f>
        <v>4</v>
      </c>
    </row>
    <row r="5">
      <c r="A5" s="11" t="s">
        <v>5</v>
      </c>
      <c r="B5" s="12">
        <f>AVERAGEIF(Filmes!B2:B13,"Divertidamente",Filmes!C2:C13)
</f>
        <v>9.5</v>
      </c>
      <c r="C5" s="13">
        <f>COUNTIF(Filmes!B2:B13,"Divertidamente")</f>
        <v>4</v>
      </c>
    </row>
    <row r="7">
      <c r="A7" s="14" t="s">
        <v>6</v>
      </c>
      <c r="B7" s="15"/>
      <c r="C7" s="15" t="str">
        <f t="array" ref="C7">INDEX(Tabela_1[Filme],MATCH(MAX(Tabela_1[Nota Média]),Tabela_1[Nota Média],0))
</f>
        <v>Divertidamente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7</v>
      </c>
      <c r="B1" s="16" t="s">
        <v>0</v>
      </c>
      <c r="C1" s="16" t="s">
        <v>8</v>
      </c>
    </row>
    <row r="2">
      <c r="A2" s="16" t="s">
        <v>9</v>
      </c>
      <c r="B2" s="16" t="s">
        <v>5</v>
      </c>
      <c r="C2" s="16">
        <v>10.0</v>
      </c>
    </row>
    <row r="3">
      <c r="A3" s="16" t="s">
        <v>10</v>
      </c>
      <c r="B3" s="16" t="s">
        <v>5</v>
      </c>
      <c r="C3" s="16">
        <v>9.0</v>
      </c>
    </row>
    <row r="4">
      <c r="A4" s="16" t="s">
        <v>11</v>
      </c>
      <c r="B4" s="16" t="s">
        <v>5</v>
      </c>
      <c r="C4" s="16">
        <v>9.0</v>
      </c>
    </row>
    <row r="5">
      <c r="A5" s="16" t="s">
        <v>12</v>
      </c>
      <c r="B5" s="16" t="s">
        <v>5</v>
      </c>
      <c r="C5" s="16">
        <v>10.0</v>
      </c>
    </row>
    <row r="6">
      <c r="A6" s="16" t="s">
        <v>13</v>
      </c>
      <c r="B6" s="16" t="s">
        <v>3</v>
      </c>
      <c r="C6" s="16">
        <v>8.0</v>
      </c>
    </row>
    <row r="7">
      <c r="A7" s="16" t="s">
        <v>14</v>
      </c>
      <c r="B7" s="16" t="s">
        <v>3</v>
      </c>
      <c r="C7" s="16">
        <v>8.0</v>
      </c>
    </row>
    <row r="8">
      <c r="A8" s="16" t="s">
        <v>15</v>
      </c>
      <c r="B8" s="16" t="s">
        <v>3</v>
      </c>
      <c r="C8" s="16">
        <v>5.0</v>
      </c>
    </row>
    <row r="9">
      <c r="A9" s="16" t="s">
        <v>16</v>
      </c>
      <c r="B9" s="16" t="s">
        <v>3</v>
      </c>
      <c r="C9" s="16">
        <v>9.0</v>
      </c>
    </row>
    <row r="10">
      <c r="A10" s="16" t="s">
        <v>17</v>
      </c>
      <c r="B10" s="16" t="s">
        <v>4</v>
      </c>
      <c r="C10" s="16">
        <v>9.0</v>
      </c>
    </row>
    <row r="11">
      <c r="A11" s="16" t="s">
        <v>18</v>
      </c>
      <c r="B11" s="16" t="s">
        <v>4</v>
      </c>
      <c r="C11" s="16">
        <v>6.0</v>
      </c>
    </row>
    <row r="12">
      <c r="A12" s="16" t="s">
        <v>19</v>
      </c>
      <c r="B12" s="16" t="s">
        <v>4</v>
      </c>
      <c r="C12" s="16">
        <v>7.0</v>
      </c>
    </row>
    <row r="13">
      <c r="A13" s="16" t="s">
        <v>20</v>
      </c>
      <c r="B13" s="16" t="s">
        <v>4</v>
      </c>
      <c r="C13" s="16">
        <v>4.0</v>
      </c>
    </row>
  </sheetData>
  <autoFilter ref="$A$1:$C$1000">
    <sortState ref="A1:C1000">
      <sortCondition ref="B1:B1000"/>
    </sortState>
  </autoFilter>
  <drawing r:id="rId1"/>
</worksheet>
</file>