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24a9aab3db5bb0c1/Documentos/Pessoal_Acadêmico/2024/Reprograma/Análise de dados com Python/Semanas/S06/"/>
    </mc:Choice>
  </mc:AlternateContent>
  <xr:revisionPtr revIDLastSave="18" documentId="11_8EC7F45E8148DD0F18E8CAFD4735A8D7AFABC258" xr6:coauthVersionLast="47" xr6:coauthVersionMax="47" xr10:uidLastSave="{DEC2AB6B-E9D7-4E43-911D-5872872993FA}"/>
  <bookViews>
    <workbookView xWindow="-120" yWindow="-120" windowWidth="38640" windowHeight="15720" activeTab="4" xr2:uid="{00000000-000D-0000-FFFF-FFFF00000000}"/>
  </bookViews>
  <sheets>
    <sheet name="compras_realizadas" sheetId="1" r:id="rId1"/>
    <sheet name="pessoas" sheetId="2" r:id="rId2"/>
    <sheet name="Merge" sheetId="3" r:id="rId3"/>
    <sheet name="Merge_tratado" sheetId="4" r:id="rId4"/>
    <sheet name="Relatório de vendas" sheetId="5" r:id="rId5"/>
    <sheet name="Tabela dinâmica 2" sheetId="6" r:id="rId6"/>
  </sheets>
  <definedNames>
    <definedName name="_xlnm._FilterDatabase" localSheetId="0" hidden="1">compras_realizadas!$A$1:$C$51</definedName>
    <definedName name="_xlnm._FilterDatabase" localSheetId="3" hidden="1">Merge_tratado!$A$1:$E$1000</definedName>
    <definedName name="_xlnm._FilterDatabase" localSheetId="1" hidden="1">pessoas!$A$1:$C$101</definedName>
  </definedNames>
  <calcPr calcId="191029"/>
  <pivotCaches>
    <pivotCache cacheId="6" r:id="rId7"/>
    <pivotCache cacheId="1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5" l="1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sharedStrings.xml><?xml version="1.0" encoding="utf-8"?>
<sst xmlns="http://schemas.openxmlformats.org/spreadsheetml/2006/main" count="1219" uniqueCount="85">
  <si>
    <t>id_compra</t>
  </si>
  <si>
    <t>produto_comprado</t>
  </si>
  <si>
    <t>preço_do_produto</t>
  </si>
  <si>
    <t>Smartphone</t>
  </si>
  <si>
    <t>Laptop</t>
  </si>
  <si>
    <t>Tablet</t>
  </si>
  <si>
    <t>Headphones</t>
  </si>
  <si>
    <t>Monitor</t>
  </si>
  <si>
    <t>Mouse</t>
  </si>
  <si>
    <t>Keyboard</t>
  </si>
  <si>
    <t>Speaker</t>
  </si>
  <si>
    <t>Printer</t>
  </si>
  <si>
    <t>Smartwatch</t>
  </si>
  <si>
    <t>nome_pessoa</t>
  </si>
  <si>
    <t>regiao</t>
  </si>
  <si>
    <t>João da Silva</t>
  </si>
  <si>
    <t>Norte</t>
  </si>
  <si>
    <t>Carlos Santos</t>
  </si>
  <si>
    <t>Centro-Oeste</t>
  </si>
  <si>
    <t>Felipe Lima</t>
  </si>
  <si>
    <t>Nordeste</t>
  </si>
  <si>
    <t>Maria Oliveira</t>
  </si>
  <si>
    <t>Sudeste</t>
  </si>
  <si>
    <t>Ana Souza</t>
  </si>
  <si>
    <t>Sul</t>
  </si>
  <si>
    <t>1.0</t>
  </si>
  <si>
    <t>3.0</t>
  </si>
  <si>
    <t>5.0</t>
  </si>
  <si>
    <t>8.0</t>
  </si>
  <si>
    <t>10.0</t>
  </si>
  <si>
    <t>12.0</t>
  </si>
  <si>
    <t>14.0</t>
  </si>
  <si>
    <t>16.0</t>
  </si>
  <si>
    <t>19.0</t>
  </si>
  <si>
    <t>20.0</t>
  </si>
  <si>
    <t>22.0</t>
  </si>
  <si>
    <t>24.0</t>
  </si>
  <si>
    <t>26.0</t>
  </si>
  <si>
    <t>28.0</t>
  </si>
  <si>
    <t>30.0</t>
  </si>
  <si>
    <t>32.0</t>
  </si>
  <si>
    <t>34.0</t>
  </si>
  <si>
    <t>36.0</t>
  </si>
  <si>
    <t>39.0</t>
  </si>
  <si>
    <t>40.0</t>
  </si>
  <si>
    <t>42.0</t>
  </si>
  <si>
    <t>44.0</t>
  </si>
  <si>
    <t>46.0</t>
  </si>
  <si>
    <t>48.0</t>
  </si>
  <si>
    <t>50.0</t>
  </si>
  <si>
    <t>52.0</t>
  </si>
  <si>
    <t>54.0</t>
  </si>
  <si>
    <t>56.0</t>
  </si>
  <si>
    <t>59.0</t>
  </si>
  <si>
    <t>60.0</t>
  </si>
  <si>
    <t>62.0</t>
  </si>
  <si>
    <t>64.0</t>
  </si>
  <si>
    <t>66.0</t>
  </si>
  <si>
    <t>68.0</t>
  </si>
  <si>
    <t>70.0</t>
  </si>
  <si>
    <t>72.0</t>
  </si>
  <si>
    <t>74.0</t>
  </si>
  <si>
    <t>76.0</t>
  </si>
  <si>
    <t>79.0</t>
  </si>
  <si>
    <t>80.0</t>
  </si>
  <si>
    <t>82.0</t>
  </si>
  <si>
    <t>84.0</t>
  </si>
  <si>
    <t>86.0</t>
  </si>
  <si>
    <t>88.0</t>
  </si>
  <si>
    <t>90.0</t>
  </si>
  <si>
    <t>92.0</t>
  </si>
  <si>
    <t>94.0</t>
  </si>
  <si>
    <t>96.0</t>
  </si>
  <si>
    <t>99.0</t>
  </si>
  <si>
    <t>100.0</t>
  </si>
  <si>
    <t>Valor Gasto</t>
  </si>
  <si>
    <t>Produto Vendido</t>
  </si>
  <si>
    <t>COUNTA of Produto Vendido</t>
  </si>
  <si>
    <t>Total Geral</t>
  </si>
  <si>
    <t>SUM of Valor Gasto</t>
  </si>
  <si>
    <t>Centro-Oeste (9)</t>
  </si>
  <si>
    <t>Nordeste (13)</t>
  </si>
  <si>
    <t>Norte (8)</t>
  </si>
  <si>
    <t>Sudeste (10)</t>
  </si>
  <si>
    <t>Sul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</si>
</sst>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R$ -416]* #,##0.00_);_([$R$ -416]* \(#,##0.00\);_([$R$ -416]* &quot;-&quot;??_);_(@_)"/>
    <numFmt numFmtId="165" formatCode="[$R$ -416]#,##0.00"/>
  </numFmts>
  <fonts count="3" x14ac:knownFonts="1">
    <font>
      <sz val="10"/>
      <color rgb="FF000000"/>
      <name val="Verdana"/>
      <scheme val="minor"/>
    </font>
    <font>
      <sz val="10"/>
      <color theme="1"/>
      <name val="Verdana"/>
      <scheme val="minor"/>
    </font>
    <font>
      <sz val="10"/>
      <color theme="0"/>
      <name val="Verdana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73F6B"/>
        <bgColor rgb="FF373F6B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4" fontId="1" fillId="0" borderId="0" xfId="0" applyNumberFormat="1" applyFont="1"/>
    <xf numFmtId="164" fontId="1" fillId="0" borderId="0" xfId="0" applyNumberFormat="1" applyFont="1"/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165" fontId="1" fillId="0" borderId="0" xfId="0" applyNumberFormat="1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165" fontId="0" fillId="0" borderId="6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165" fontId="0" fillId="0" borderId="8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6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20124D"/>
                </a:solidFill>
                <a:latin typeface="+mn-lt"/>
              </a:defRPr>
            </a:pPr>
            <a:r>
              <a:rPr lang="pt-BR" b="1">
                <a:solidFill>
                  <a:srgbClr val="20124D"/>
                </a:solidFill>
                <a:latin typeface="+mn-lt"/>
              </a:rPr>
              <a:t>Fig 1: % de vendas por Região (total R$: 41.400,00)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D2384"/>
              </a:solidFill>
            </c:spPr>
            <c:extLst>
              <c:ext xmlns:c16="http://schemas.microsoft.com/office/drawing/2014/chart" uri="{C3380CC4-5D6E-409C-BE32-E72D297353CC}">
                <c16:uniqueId val="{00000001-B945-4CF0-87B1-BB65DB929C1D}"/>
              </c:ext>
            </c:extLst>
          </c:dPt>
          <c:dPt>
            <c:idx val="1"/>
            <c:bubble3D val="0"/>
            <c:spPr>
              <a:solidFill>
                <a:srgbClr val="E44819"/>
              </a:solidFill>
            </c:spPr>
            <c:extLst>
              <c:ext xmlns:c16="http://schemas.microsoft.com/office/drawing/2014/chart" uri="{C3380CC4-5D6E-409C-BE32-E72D297353CC}">
                <c16:uniqueId val="{00000003-B945-4CF0-87B1-BB65DB929C1D}"/>
              </c:ext>
            </c:extLst>
          </c:dPt>
          <c:dPt>
            <c:idx val="2"/>
            <c:bubble3D val="0"/>
            <c:spPr>
              <a:solidFill>
                <a:srgbClr val="F5A69B"/>
              </a:solidFill>
            </c:spPr>
            <c:extLst>
              <c:ext xmlns:c16="http://schemas.microsoft.com/office/drawing/2014/chart" uri="{C3380CC4-5D6E-409C-BE32-E72D297353CC}">
                <c16:uniqueId val="{00000005-B945-4CF0-87B1-BB65DB929C1D}"/>
              </c:ext>
            </c:extLst>
          </c:dPt>
          <c:dPt>
            <c:idx val="3"/>
            <c:bubble3D val="0"/>
            <c:spPr>
              <a:solidFill>
                <a:srgbClr val="A68057"/>
              </a:solidFill>
            </c:spPr>
            <c:extLst>
              <c:ext xmlns:c16="http://schemas.microsoft.com/office/drawing/2014/chart" uri="{C3380CC4-5D6E-409C-BE32-E72D297353CC}">
                <c16:uniqueId val="{00000007-B945-4CF0-87B1-BB65DB929C1D}"/>
              </c:ext>
            </c:extLst>
          </c:dPt>
          <c:dPt>
            <c:idx val="4"/>
            <c:bubble3D val="0"/>
            <c:spPr>
              <a:solidFill>
                <a:srgbClr val="F4AA11"/>
              </a:solidFill>
            </c:spPr>
            <c:extLst>
              <c:ext xmlns:c16="http://schemas.microsoft.com/office/drawing/2014/chart" uri="{C3380CC4-5D6E-409C-BE32-E72D297353CC}">
                <c16:uniqueId val="{00000009-B945-4CF0-87B1-BB65DB929C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de vendas'!$I$2:$I$6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'Relatório de vendas'!$J$2:$J$6</c:f>
              <c:numCache>
                <c:formatCode>General</c:formatCode>
                <c:ptCount val="5"/>
                <c:pt idx="0">
                  <c:v>6180</c:v>
                </c:pt>
                <c:pt idx="1">
                  <c:v>9860</c:v>
                </c:pt>
                <c:pt idx="2">
                  <c:v>10650</c:v>
                </c:pt>
                <c:pt idx="3">
                  <c:v>9930</c:v>
                </c:pt>
                <c:pt idx="4">
                  <c:v>4780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45-4CF0-87B1-BB65DB929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  <a:r>
              <a:rPr lang="pt-BR" b="0">
                <a:solidFill>
                  <a:schemeClr val="accent1"/>
                </a:solidFill>
                <a:latin typeface="+mn-lt"/>
              </a:rPr>
              <a:t>Fig 2: Vendas por Produto de acordo com Região (total R$: 41.400,00)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'Relatório de vendas'!$M$2</c:f>
              <c:strCache>
                <c:ptCount val="1"/>
                <c:pt idx="0">
                  <c:v>Centro-Oeste (9)</c:v>
                </c:pt>
              </c:strCache>
            </c:strRef>
          </c:tx>
          <c:spPr>
            <a:solidFill>
              <a:srgbClr val="1D238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'Relatório de vendas'!$L$3:$L$12</c:f>
              <c:strCache>
                <c:ptCount val="10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Printer</c:v>
                </c:pt>
                <c:pt idx="6">
                  <c:v>Smartphone</c:v>
                </c:pt>
                <c:pt idx="7">
                  <c:v>Smartwatch</c:v>
                </c:pt>
                <c:pt idx="8">
                  <c:v>Speaker</c:v>
                </c:pt>
                <c:pt idx="9">
                  <c:v>Tablet</c:v>
                </c:pt>
              </c:strCache>
            </c:strRef>
          </c:cat>
          <c:val>
            <c:numRef>
              <c:f>'Relatório de vendas'!$M$3:$M$12</c:f>
              <c:numCache>
                <c:formatCode>General</c:formatCode>
                <c:ptCount val="10"/>
                <c:pt idx="1">
                  <c:v>1</c:v>
                </c:pt>
                <c:pt idx="3">
                  <c:v>2</c:v>
                </c:pt>
                <c:pt idx="6">
                  <c:v>1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675-4CDE-9117-07A3F6A08289}"/>
            </c:ext>
          </c:extLst>
        </c:ser>
        <c:ser>
          <c:idx val="1"/>
          <c:order val="1"/>
          <c:tx>
            <c:strRef>
              <c:f>'Relatório de vendas'!$N$2</c:f>
              <c:strCache>
                <c:ptCount val="1"/>
                <c:pt idx="0">
                  <c:v>Nordeste (13)</c:v>
                </c:pt>
              </c:strCache>
            </c:strRef>
          </c:tx>
          <c:spPr>
            <a:solidFill>
              <a:srgbClr val="E4481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'Relatório de vendas'!$L$3:$L$12</c:f>
              <c:strCache>
                <c:ptCount val="10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Printer</c:v>
                </c:pt>
                <c:pt idx="6">
                  <c:v>Smartphone</c:v>
                </c:pt>
                <c:pt idx="7">
                  <c:v>Smartwatch</c:v>
                </c:pt>
                <c:pt idx="8">
                  <c:v>Speaker</c:v>
                </c:pt>
                <c:pt idx="9">
                  <c:v>Tablet</c:v>
                </c:pt>
              </c:strCache>
            </c:strRef>
          </c:cat>
          <c:val>
            <c:numRef>
              <c:f>'Relatório de vendas'!$N$3:$N$12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675-4CDE-9117-07A3F6A08289}"/>
            </c:ext>
          </c:extLst>
        </c:ser>
        <c:ser>
          <c:idx val="2"/>
          <c:order val="2"/>
          <c:tx>
            <c:strRef>
              <c:f>'Relatório de vendas'!$O$2</c:f>
              <c:strCache>
                <c:ptCount val="1"/>
                <c:pt idx="0">
                  <c:v>Norte (8)</c:v>
                </c:pt>
              </c:strCache>
            </c:strRef>
          </c:tx>
          <c:spPr>
            <a:solidFill>
              <a:srgbClr val="F5A69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'Relatório de vendas'!$L$3:$L$12</c:f>
              <c:strCache>
                <c:ptCount val="10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Printer</c:v>
                </c:pt>
                <c:pt idx="6">
                  <c:v>Smartphone</c:v>
                </c:pt>
                <c:pt idx="7">
                  <c:v>Smartwatch</c:v>
                </c:pt>
                <c:pt idx="8">
                  <c:v>Speaker</c:v>
                </c:pt>
                <c:pt idx="9">
                  <c:v>Tablet</c:v>
                </c:pt>
              </c:strCache>
            </c:strRef>
          </c:cat>
          <c:val>
            <c:numRef>
              <c:f>'Relatório de vendas'!$O$3:$O$12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675-4CDE-9117-07A3F6A08289}"/>
            </c:ext>
          </c:extLst>
        </c:ser>
        <c:ser>
          <c:idx val="3"/>
          <c:order val="3"/>
          <c:tx>
            <c:strRef>
              <c:f>'Relatório de vendas'!$P$2</c:f>
              <c:strCache>
                <c:ptCount val="1"/>
                <c:pt idx="0">
                  <c:v>Sudeste (10)</c:v>
                </c:pt>
              </c:strCache>
            </c:strRef>
          </c:tx>
          <c:spPr>
            <a:solidFill>
              <a:srgbClr val="A68057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2675-4CDE-9117-07A3F6A08289}"/>
              </c:ext>
            </c:extLst>
          </c:dPt>
          <c:cat>
            <c:strRef>
              <c:f>'Relatório de vendas'!$L$3:$L$12</c:f>
              <c:strCache>
                <c:ptCount val="10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Printer</c:v>
                </c:pt>
                <c:pt idx="6">
                  <c:v>Smartphone</c:v>
                </c:pt>
                <c:pt idx="7">
                  <c:v>Smartwatch</c:v>
                </c:pt>
                <c:pt idx="8">
                  <c:v>Speaker</c:v>
                </c:pt>
                <c:pt idx="9">
                  <c:v>Tablet</c:v>
                </c:pt>
              </c:strCache>
            </c:strRef>
          </c:cat>
          <c:val>
            <c:numRef>
              <c:f>'Relatório de vendas'!$P$3:$P$12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3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2675-4CDE-9117-07A3F6A08289}"/>
            </c:ext>
          </c:extLst>
        </c:ser>
        <c:ser>
          <c:idx val="4"/>
          <c:order val="4"/>
          <c:tx>
            <c:strRef>
              <c:f>'Relatório de vendas'!$Q$2</c:f>
              <c:strCache>
                <c:ptCount val="1"/>
                <c:pt idx="0">
                  <c:v>Sul (10)</c:v>
                </c:pt>
              </c:strCache>
            </c:strRef>
          </c:tx>
          <c:spPr>
            <a:solidFill>
              <a:srgbClr val="F4AA1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'Relatório de vendas'!$L$3:$L$12</c:f>
              <c:strCache>
                <c:ptCount val="10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Printer</c:v>
                </c:pt>
                <c:pt idx="6">
                  <c:v>Smartphone</c:v>
                </c:pt>
                <c:pt idx="7">
                  <c:v>Smartwatch</c:v>
                </c:pt>
                <c:pt idx="8">
                  <c:v>Speaker</c:v>
                </c:pt>
                <c:pt idx="9">
                  <c:v>Tablet</c:v>
                </c:pt>
              </c:strCache>
            </c:strRef>
          </c:cat>
          <c:val>
            <c:numRef>
              <c:f>'Relatório de vendas'!$Q$3:$Q$12</c:f>
              <c:numCache>
                <c:formatCode>General</c:formatCode>
                <c:ptCount val="10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2675-4CDE-9117-07A3F6A0828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785773"/>
        <c:axId val="1007491553"/>
      </c:barChart>
      <c:catAx>
        <c:axId val="4457857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pt-BR"/>
          </a:p>
        </c:txPr>
        <c:crossAx val="1007491553"/>
        <c:crosses val="autoZero"/>
        <c:auto val="1"/>
        <c:lblAlgn val="ctr"/>
        <c:lblOffset val="100"/>
        <c:noMultiLvlLbl val="1"/>
      </c:catAx>
      <c:valAx>
        <c:axId val="10074915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pt-BR"/>
          </a:p>
        </c:txPr>
        <c:crossAx val="445785773"/>
        <c:crosses val="max"/>
        <c:crossBetween val="between"/>
      </c:valAx>
      <c:spPr>
        <a:noFill/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257175</xdr:colOff>
      <xdr:row>10</xdr:row>
      <xdr:rowOff>47625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171450</xdr:colOff>
      <xdr:row>14</xdr:row>
      <xdr:rowOff>133350</xdr:rowOff>
    </xdr:from>
    <xdr:ext cx="6562725" cy="405765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ricila Magalhães" refreshedDate="45484.549783333336" refreshedVersion="8" recordCount="50" xr:uid="{00000000-000A-0000-FFFF-FFFF01000000}">
  <cacheSource type="worksheet">
    <worksheetSource ref="A1:E51" sheet="Relatório de vendas"/>
  </cacheSource>
  <cacheFields count="5">
    <cacheField name="id_compra" numFmtId="0">
      <sharedItems containsSemiMixedTypes="0" containsString="0" containsNumber="1" containsInteger="1" minValue="1" maxValue="100"/>
    </cacheField>
    <cacheField name="nome_pessoa" numFmtId="0">
      <sharedItems/>
    </cacheField>
    <cacheField name="regiao" numFmtId="0">
      <sharedItems count="5">
        <s v="Norte"/>
        <s v="Centro-Oeste"/>
        <s v="Nordeste"/>
        <s v="Sudeste"/>
        <s v="Sul"/>
      </sharedItems>
    </cacheField>
    <cacheField name="Valor Gasto" numFmtId="165">
      <sharedItems containsSemiMixedTypes="0" containsString="0" containsNumber="1" containsInteger="1" minValue="50" maxValue="3000"/>
    </cacheField>
    <cacheField name="Produto Vendido" numFmtId="165">
      <sharedItems count="10">
        <s v="Smartphone"/>
        <s v="Laptop"/>
        <s v="Tablet"/>
        <s v="Headphones"/>
        <s v="Monitor"/>
        <s v="Mouse"/>
        <s v="Keyboard"/>
        <s v="Speaker"/>
        <s v="Printer"/>
        <s v="Smartwat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ricila Magalhães" refreshedDate="45484.549783680559" refreshedVersion="8" recordCount="50" xr:uid="{00000000-000A-0000-FFFF-FFFF00000000}">
  <cacheSource type="worksheet">
    <worksheetSource ref="A1:D51" sheet="Relatório de vendas"/>
  </cacheSource>
  <cacheFields count="4">
    <cacheField name="id_compra" numFmtId="0">
      <sharedItems containsSemiMixedTypes="0" containsString="0" containsNumber="1" containsInteger="1" minValue="1" maxValue="100"/>
    </cacheField>
    <cacheField name="nome_pessoa" numFmtId="0">
      <sharedItems/>
    </cacheField>
    <cacheField name="regiao" numFmtId="0">
      <sharedItems count="5">
        <s v="Norte"/>
        <s v="Centro-Oeste"/>
        <s v="Nordeste"/>
        <s v="Sudeste"/>
        <s v="Sul"/>
      </sharedItems>
    </cacheField>
    <cacheField name="Valor Gasto" numFmtId="165">
      <sharedItems containsSemiMixedTypes="0" containsString="0" containsNumber="1" containsInteger="1" minValue="50" maxValue="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João da Silva"/>
    <x v="0"/>
    <n v="1500"/>
    <x v="0"/>
  </r>
  <r>
    <n v="3"/>
    <s v="Carlos Santos"/>
    <x v="0"/>
    <n v="3000"/>
    <x v="1"/>
  </r>
  <r>
    <n v="5"/>
    <s v="João da Silva"/>
    <x v="1"/>
    <n v="800"/>
    <x v="2"/>
  </r>
  <r>
    <n v="8"/>
    <s v="Felipe Lima"/>
    <x v="0"/>
    <n v="150"/>
    <x v="3"/>
  </r>
  <r>
    <n v="10"/>
    <s v="Carlos Santos"/>
    <x v="2"/>
    <n v="1200"/>
    <x v="4"/>
  </r>
  <r>
    <n v="12"/>
    <s v="Maria Oliveira"/>
    <x v="3"/>
    <n v="50"/>
    <x v="5"/>
  </r>
  <r>
    <n v="14"/>
    <s v="Ana Souza"/>
    <x v="2"/>
    <n v="80"/>
    <x v="6"/>
  </r>
  <r>
    <n v="16"/>
    <s v="João da Silva"/>
    <x v="1"/>
    <n v="200"/>
    <x v="7"/>
  </r>
  <r>
    <n v="19"/>
    <s v="Ana Souza"/>
    <x v="2"/>
    <n v="300"/>
    <x v="8"/>
  </r>
  <r>
    <n v="20"/>
    <s v="Carlos Santos"/>
    <x v="4"/>
    <n v="500"/>
    <x v="9"/>
  </r>
  <r>
    <n v="22"/>
    <s v="Maria Oliveira"/>
    <x v="2"/>
    <n v="80"/>
    <x v="6"/>
  </r>
  <r>
    <n v="24"/>
    <s v="Ana Souza"/>
    <x v="3"/>
    <n v="800"/>
    <x v="2"/>
  </r>
  <r>
    <n v="26"/>
    <s v="João da Silva"/>
    <x v="2"/>
    <n v="3000"/>
    <x v="1"/>
  </r>
  <r>
    <n v="28"/>
    <s v="Felipe Lima"/>
    <x v="4"/>
    <n v="1200"/>
    <x v="4"/>
  </r>
  <r>
    <n v="30"/>
    <s v="Carlos Santos"/>
    <x v="2"/>
    <n v="50"/>
    <x v="5"/>
  </r>
  <r>
    <n v="32"/>
    <s v="Maria Oliveira"/>
    <x v="4"/>
    <n v="200"/>
    <x v="7"/>
  </r>
  <r>
    <n v="34"/>
    <s v="Ana Souza"/>
    <x v="3"/>
    <n v="1500"/>
    <x v="0"/>
  </r>
  <r>
    <n v="36"/>
    <s v="João da Silva"/>
    <x v="3"/>
    <n v="150"/>
    <x v="3"/>
  </r>
  <r>
    <n v="39"/>
    <s v="Ana Souza"/>
    <x v="0"/>
    <n v="500"/>
    <x v="9"/>
  </r>
  <r>
    <n v="40"/>
    <s v="Carlos Santos"/>
    <x v="4"/>
    <n v="300"/>
    <x v="8"/>
  </r>
  <r>
    <n v="42"/>
    <s v="Maria Oliveira"/>
    <x v="1"/>
    <n v="1500"/>
    <x v="0"/>
  </r>
  <r>
    <n v="44"/>
    <s v="Ana Souza"/>
    <x v="2"/>
    <n v="200"/>
    <x v="7"/>
  </r>
  <r>
    <n v="46"/>
    <s v="João da Silva"/>
    <x v="2"/>
    <n v="50"/>
    <x v="5"/>
  </r>
  <r>
    <n v="48"/>
    <s v="Felipe Lima"/>
    <x v="0"/>
    <n v="3000"/>
    <x v="1"/>
  </r>
  <r>
    <n v="50"/>
    <s v="Carlos Santos"/>
    <x v="1"/>
    <n v="80"/>
    <x v="6"/>
  </r>
  <r>
    <n v="52"/>
    <s v="Maria Oliveira"/>
    <x v="1"/>
    <n v="1200"/>
    <x v="4"/>
  </r>
  <r>
    <n v="54"/>
    <s v="Ana Souza"/>
    <x v="1"/>
    <n v="800"/>
    <x v="2"/>
  </r>
  <r>
    <n v="56"/>
    <s v="João da Silva"/>
    <x v="4"/>
    <n v="200"/>
    <x v="7"/>
  </r>
  <r>
    <n v="59"/>
    <s v="Ana Souza"/>
    <x v="0"/>
    <n v="1500"/>
    <x v="0"/>
  </r>
  <r>
    <n v="60"/>
    <s v="Carlos Santos"/>
    <x v="4"/>
    <n v="500"/>
    <x v="9"/>
  </r>
  <r>
    <n v="62"/>
    <s v="Maria Oliveira"/>
    <x v="3"/>
    <n v="80"/>
    <x v="6"/>
  </r>
  <r>
    <n v="64"/>
    <s v="Ana Souza"/>
    <x v="4"/>
    <n v="800"/>
    <x v="2"/>
  </r>
  <r>
    <n v="66"/>
    <s v="João da Silva"/>
    <x v="3"/>
    <n v="3000"/>
    <x v="1"/>
  </r>
  <r>
    <n v="68"/>
    <s v="Felipe Lima"/>
    <x v="1"/>
    <n v="1200"/>
    <x v="4"/>
  </r>
  <r>
    <n v="70"/>
    <s v="Carlos Santos"/>
    <x v="2"/>
    <n v="50"/>
    <x v="5"/>
  </r>
  <r>
    <n v="72"/>
    <s v="Maria Oliveira"/>
    <x v="1"/>
    <n v="200"/>
    <x v="7"/>
  </r>
  <r>
    <n v="74"/>
    <s v="Ana Souza"/>
    <x v="2"/>
    <n v="1500"/>
    <x v="0"/>
  </r>
  <r>
    <n v="76"/>
    <s v="João da Silva"/>
    <x v="3"/>
    <n v="150"/>
    <x v="3"/>
  </r>
  <r>
    <n v="79"/>
    <s v="Ana Souza"/>
    <x v="4"/>
    <n v="500"/>
    <x v="9"/>
  </r>
  <r>
    <n v="80"/>
    <s v="Carlos Santos"/>
    <x v="2"/>
    <n v="300"/>
    <x v="8"/>
  </r>
  <r>
    <n v="82"/>
    <s v="Maria Oliveira"/>
    <x v="3"/>
    <n v="1500"/>
    <x v="0"/>
  </r>
  <r>
    <n v="84"/>
    <s v="Ana Souza"/>
    <x v="0"/>
    <n v="200"/>
    <x v="7"/>
  </r>
  <r>
    <n v="86"/>
    <s v="João da Silva"/>
    <x v="2"/>
    <n v="50"/>
    <x v="5"/>
  </r>
  <r>
    <n v="88"/>
    <s v="Felipe Lima"/>
    <x v="2"/>
    <n v="3000"/>
    <x v="1"/>
  </r>
  <r>
    <n v="90"/>
    <s v="Carlos Santos"/>
    <x v="4"/>
    <n v="80"/>
    <x v="6"/>
  </r>
  <r>
    <n v="92"/>
    <s v="Maria Oliveira"/>
    <x v="3"/>
    <n v="1200"/>
    <x v="4"/>
  </r>
  <r>
    <n v="94"/>
    <s v="Ana Souza"/>
    <x v="0"/>
    <n v="800"/>
    <x v="2"/>
  </r>
  <r>
    <n v="96"/>
    <s v="João da Silva"/>
    <x v="1"/>
    <n v="200"/>
    <x v="7"/>
  </r>
  <r>
    <n v="99"/>
    <s v="Ana Souza"/>
    <x v="3"/>
    <n v="1500"/>
    <x v="0"/>
  </r>
  <r>
    <n v="100"/>
    <s v="Carlos Santos"/>
    <x v="4"/>
    <n v="50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João da Silva"/>
    <x v="0"/>
    <n v="1500"/>
  </r>
  <r>
    <n v="3"/>
    <s v="Carlos Santos"/>
    <x v="0"/>
    <n v="3000"/>
  </r>
  <r>
    <n v="5"/>
    <s v="João da Silva"/>
    <x v="1"/>
    <n v="800"/>
  </r>
  <r>
    <n v="8"/>
    <s v="Felipe Lima"/>
    <x v="0"/>
    <n v="150"/>
  </r>
  <r>
    <n v="10"/>
    <s v="Carlos Santos"/>
    <x v="2"/>
    <n v="1200"/>
  </r>
  <r>
    <n v="12"/>
    <s v="Maria Oliveira"/>
    <x v="3"/>
    <n v="50"/>
  </r>
  <r>
    <n v="14"/>
    <s v="Ana Souza"/>
    <x v="2"/>
    <n v="80"/>
  </r>
  <r>
    <n v="16"/>
    <s v="João da Silva"/>
    <x v="1"/>
    <n v="200"/>
  </r>
  <r>
    <n v="19"/>
    <s v="Ana Souza"/>
    <x v="2"/>
    <n v="300"/>
  </r>
  <r>
    <n v="20"/>
    <s v="Carlos Santos"/>
    <x v="4"/>
    <n v="500"/>
  </r>
  <r>
    <n v="22"/>
    <s v="Maria Oliveira"/>
    <x v="2"/>
    <n v="80"/>
  </r>
  <r>
    <n v="24"/>
    <s v="Ana Souza"/>
    <x v="3"/>
    <n v="800"/>
  </r>
  <r>
    <n v="26"/>
    <s v="João da Silva"/>
    <x v="2"/>
    <n v="3000"/>
  </r>
  <r>
    <n v="28"/>
    <s v="Felipe Lima"/>
    <x v="4"/>
    <n v="1200"/>
  </r>
  <r>
    <n v="30"/>
    <s v="Carlos Santos"/>
    <x v="2"/>
    <n v="50"/>
  </r>
  <r>
    <n v="32"/>
    <s v="Maria Oliveira"/>
    <x v="4"/>
    <n v="200"/>
  </r>
  <r>
    <n v="34"/>
    <s v="Ana Souza"/>
    <x v="3"/>
    <n v="1500"/>
  </r>
  <r>
    <n v="36"/>
    <s v="João da Silva"/>
    <x v="3"/>
    <n v="150"/>
  </r>
  <r>
    <n v="39"/>
    <s v="Ana Souza"/>
    <x v="0"/>
    <n v="500"/>
  </r>
  <r>
    <n v="40"/>
    <s v="Carlos Santos"/>
    <x v="4"/>
    <n v="300"/>
  </r>
  <r>
    <n v="42"/>
    <s v="Maria Oliveira"/>
    <x v="1"/>
    <n v="1500"/>
  </r>
  <r>
    <n v="44"/>
    <s v="Ana Souza"/>
    <x v="2"/>
    <n v="200"/>
  </r>
  <r>
    <n v="46"/>
    <s v="João da Silva"/>
    <x v="2"/>
    <n v="50"/>
  </r>
  <r>
    <n v="48"/>
    <s v="Felipe Lima"/>
    <x v="0"/>
    <n v="3000"/>
  </r>
  <r>
    <n v="50"/>
    <s v="Carlos Santos"/>
    <x v="1"/>
    <n v="80"/>
  </r>
  <r>
    <n v="52"/>
    <s v="Maria Oliveira"/>
    <x v="1"/>
    <n v="1200"/>
  </r>
  <r>
    <n v="54"/>
    <s v="Ana Souza"/>
    <x v="1"/>
    <n v="800"/>
  </r>
  <r>
    <n v="56"/>
    <s v="João da Silva"/>
    <x v="4"/>
    <n v="200"/>
  </r>
  <r>
    <n v="59"/>
    <s v="Ana Souza"/>
    <x v="0"/>
    <n v="1500"/>
  </r>
  <r>
    <n v="60"/>
    <s v="Carlos Santos"/>
    <x v="4"/>
    <n v="500"/>
  </r>
  <r>
    <n v="62"/>
    <s v="Maria Oliveira"/>
    <x v="3"/>
    <n v="80"/>
  </r>
  <r>
    <n v="64"/>
    <s v="Ana Souza"/>
    <x v="4"/>
    <n v="800"/>
  </r>
  <r>
    <n v="66"/>
    <s v="João da Silva"/>
    <x v="3"/>
    <n v="3000"/>
  </r>
  <r>
    <n v="68"/>
    <s v="Felipe Lima"/>
    <x v="1"/>
    <n v="1200"/>
  </r>
  <r>
    <n v="70"/>
    <s v="Carlos Santos"/>
    <x v="2"/>
    <n v="50"/>
  </r>
  <r>
    <n v="72"/>
    <s v="Maria Oliveira"/>
    <x v="1"/>
    <n v="200"/>
  </r>
  <r>
    <n v="74"/>
    <s v="Ana Souza"/>
    <x v="2"/>
    <n v="1500"/>
  </r>
  <r>
    <n v="76"/>
    <s v="João da Silva"/>
    <x v="3"/>
    <n v="150"/>
  </r>
  <r>
    <n v="79"/>
    <s v="Ana Souza"/>
    <x v="4"/>
    <n v="500"/>
  </r>
  <r>
    <n v="80"/>
    <s v="Carlos Santos"/>
    <x v="2"/>
    <n v="300"/>
  </r>
  <r>
    <n v="82"/>
    <s v="Maria Oliveira"/>
    <x v="3"/>
    <n v="1500"/>
  </r>
  <r>
    <n v="84"/>
    <s v="Ana Souza"/>
    <x v="0"/>
    <n v="200"/>
  </r>
  <r>
    <n v="86"/>
    <s v="João da Silva"/>
    <x v="2"/>
    <n v="50"/>
  </r>
  <r>
    <n v="88"/>
    <s v="Felipe Lima"/>
    <x v="2"/>
    <n v="3000"/>
  </r>
  <r>
    <n v="90"/>
    <s v="Carlos Santos"/>
    <x v="4"/>
    <n v="80"/>
  </r>
  <r>
    <n v="92"/>
    <s v="Maria Oliveira"/>
    <x v="3"/>
    <n v="1200"/>
  </r>
  <r>
    <n v="94"/>
    <s v="Ana Souza"/>
    <x v="0"/>
    <n v="800"/>
  </r>
  <r>
    <n v="96"/>
    <s v="João da Silva"/>
    <x v="1"/>
    <n v="200"/>
  </r>
  <r>
    <n v="99"/>
    <s v="Ana Souza"/>
    <x v="3"/>
    <n v="1500"/>
  </r>
  <r>
    <n v="100"/>
    <s v="Carlos Santos"/>
    <x v="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Relatório de vendas" cacheId="10" applyNumberFormats="0" applyBorderFormats="0" applyFontFormats="0" applyPatternFormats="0" applyAlignmentFormats="0" applyWidthHeightFormats="0" dataCaption="" updatedVersion="8" compact="0" compactData="0">
  <location ref="I1:J7" firstHeaderRow="1" firstDataRow="1" firstDataCol="1"/>
  <pivotFields count="4">
    <pivotField name="id_compra" compact="0" outline="0" multipleItemSelectionAllowed="1" showAll="0"/>
    <pivotField name="nome_pessoa" compact="0" outline="0" multipleItemSelectionAllowed="1" showAll="0"/>
    <pivotField name="regiao" axis="axisRow" compact="0" outline="0" multipleItemSelectionAllowed="1" showAll="0" sortType="ascending">
      <items count="6">
        <item x="1"/>
        <item x="2"/>
        <item x="0"/>
        <item x="3"/>
        <item x="4"/>
        <item t="default"/>
      </items>
    </pivotField>
    <pivotField name="Valor Gasto" dataField="1" compact="0" numFmtId="165" outline="0" multipleItemSelectionAllowe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Valor Gasto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Relatório de vendas 2" cacheId="6" applyNumberFormats="0" applyBorderFormats="0" applyFontFormats="0" applyPatternFormats="0" applyAlignmentFormats="0" applyWidthHeightFormats="0" dataCaption="" updatedVersion="8" compact="0" compactData="0">
  <location ref="L1:R13" firstHeaderRow="1" firstDataRow="2" firstDataCol="1"/>
  <pivotFields count="5">
    <pivotField name="id_compra" compact="0" outline="0" multipleItemSelectionAllowed="1" showAll="0"/>
    <pivotField name="nome_pessoa" compact="0" outline="0" multipleItemSelectionAllowed="1" showAll="0"/>
    <pivotField name="regiao" axis="axisCol" compact="0" outline="0" multipleItemSelectionAllowed="1" showAll="0" sortType="ascending">
      <items count="6">
        <item n="Centro-Oeste (9)" x="1"/>
        <item n="Nordeste (13)" x="2"/>
        <item n="Norte (8)" x="0"/>
        <item n="Sudeste (10)" x="3"/>
        <item n="Sul (10)" x="4"/>
        <item t="default"/>
      </items>
    </pivotField>
    <pivotField name="Valor Gasto" compact="0" numFmtId="165" outline="0" multipleItemSelectionAllowed="1" showAll="0"/>
    <pivotField name="Produto Vendido" axis="axisRow" dataField="1" compact="0" numFmtId="165" outline="0" multipleItemSelectionAllowed="1" showAll="0" sortType="ascending">
      <items count="11">
        <item x="3"/>
        <item x="6"/>
        <item x="1"/>
        <item x="4"/>
        <item x="5"/>
        <item x="8"/>
        <item x="0"/>
        <item x="9"/>
        <item x="7"/>
        <item x="2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A of Produto Vendido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Tabela dinâmica 2" cacheId="6" applyNumberFormats="0" applyBorderFormats="0" applyFontFormats="0" applyPatternFormats="0" applyAlignmentFormats="0" applyWidthHeightFormats="0" dataCaption="" updatedVersion="8" compact="0" compactData="0">
  <location ref="A1:G13" firstHeaderRow="1" firstDataRow="2" firstDataCol="1"/>
  <pivotFields count="5">
    <pivotField name="id_compra" compact="0" outline="0" multipleItemSelectionAllowed="1" showAll="0"/>
    <pivotField name="nome_pessoa" compact="0" outline="0" multipleItemSelectionAllowed="1" showAll="0"/>
    <pivotField name="regiao" axis="axisCol" compact="0" outline="0" multipleItemSelectionAllowed="1" showAll="0" sortType="ascending">
      <items count="6">
        <item x="1"/>
        <item x="2"/>
        <item x="0"/>
        <item x="3"/>
        <item x="4"/>
        <item t="default"/>
      </items>
    </pivotField>
    <pivotField name="Valor Gasto" compact="0" numFmtId="165" outline="0" multipleItemSelectionAllowed="1" showAll="0"/>
    <pivotField name="Produto Vendido" axis="axisRow" dataField="1" compact="0" numFmtId="165" outline="0" multipleItemSelectionAllowed="1" showAll="0" sortType="ascending">
      <items count="11">
        <item x="3"/>
        <item x="6"/>
        <item x="1"/>
        <item x="4"/>
        <item x="5"/>
        <item x="8"/>
        <item x="0"/>
        <item x="9"/>
        <item x="7"/>
        <item x="2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A of Produto Vendido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51"/>
  <sheetViews>
    <sheetView workbookViewId="0"/>
  </sheetViews>
  <sheetFormatPr defaultColWidth="11.25" defaultRowHeight="15.75" customHeight="1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 t="s">
        <v>3</v>
      </c>
      <c r="C2" s="2">
        <v>1500</v>
      </c>
    </row>
    <row r="3" spans="1:3" x14ac:dyDescent="0.2">
      <c r="A3" s="1">
        <v>3</v>
      </c>
      <c r="B3" s="1" t="s">
        <v>4</v>
      </c>
      <c r="C3" s="2">
        <v>3000</v>
      </c>
    </row>
    <row r="4" spans="1:3" x14ac:dyDescent="0.2">
      <c r="A4" s="1">
        <v>5</v>
      </c>
      <c r="B4" s="1" t="s">
        <v>5</v>
      </c>
      <c r="C4" s="1">
        <v>800</v>
      </c>
    </row>
    <row r="5" spans="1:3" x14ac:dyDescent="0.2">
      <c r="A5" s="1">
        <v>8</v>
      </c>
      <c r="B5" s="1" t="s">
        <v>6</v>
      </c>
      <c r="C5" s="1">
        <v>150</v>
      </c>
    </row>
    <row r="6" spans="1:3" x14ac:dyDescent="0.2">
      <c r="A6" s="1">
        <v>10</v>
      </c>
      <c r="B6" s="1" t="s">
        <v>7</v>
      </c>
      <c r="C6" s="2">
        <v>1200</v>
      </c>
    </row>
    <row r="7" spans="1:3" x14ac:dyDescent="0.2">
      <c r="A7" s="1">
        <v>12</v>
      </c>
      <c r="B7" s="1" t="s">
        <v>8</v>
      </c>
      <c r="C7" s="1">
        <v>50</v>
      </c>
    </row>
    <row r="8" spans="1:3" x14ac:dyDescent="0.2">
      <c r="A8" s="1">
        <v>14</v>
      </c>
      <c r="B8" s="1" t="s">
        <v>9</v>
      </c>
      <c r="C8" s="1">
        <v>80</v>
      </c>
    </row>
    <row r="9" spans="1:3" x14ac:dyDescent="0.2">
      <c r="A9" s="1">
        <v>16</v>
      </c>
      <c r="B9" s="1" t="s">
        <v>10</v>
      </c>
      <c r="C9" s="1">
        <v>200</v>
      </c>
    </row>
    <row r="10" spans="1:3" x14ac:dyDescent="0.2">
      <c r="A10" s="1">
        <v>19</v>
      </c>
      <c r="B10" s="1" t="s">
        <v>11</v>
      </c>
      <c r="C10" s="1">
        <v>300</v>
      </c>
    </row>
    <row r="11" spans="1:3" x14ac:dyDescent="0.2">
      <c r="A11" s="1">
        <v>20</v>
      </c>
      <c r="B11" s="1" t="s">
        <v>12</v>
      </c>
      <c r="C11" s="1">
        <v>500</v>
      </c>
    </row>
    <row r="12" spans="1:3" x14ac:dyDescent="0.2">
      <c r="A12" s="1">
        <v>22</v>
      </c>
      <c r="B12" s="1" t="s">
        <v>9</v>
      </c>
      <c r="C12" s="1">
        <v>80</v>
      </c>
    </row>
    <row r="13" spans="1:3" x14ac:dyDescent="0.2">
      <c r="A13" s="1">
        <v>24</v>
      </c>
      <c r="B13" s="1" t="s">
        <v>5</v>
      </c>
      <c r="C13" s="1">
        <v>800</v>
      </c>
    </row>
    <row r="14" spans="1:3" x14ac:dyDescent="0.2">
      <c r="A14" s="1">
        <v>26</v>
      </c>
      <c r="B14" s="1" t="s">
        <v>4</v>
      </c>
      <c r="C14" s="2">
        <v>3000</v>
      </c>
    </row>
    <row r="15" spans="1:3" x14ac:dyDescent="0.2">
      <c r="A15" s="1">
        <v>28</v>
      </c>
      <c r="B15" s="1" t="s">
        <v>7</v>
      </c>
      <c r="C15" s="2">
        <v>1200</v>
      </c>
    </row>
    <row r="16" spans="1:3" x14ac:dyDescent="0.2">
      <c r="A16" s="1">
        <v>30</v>
      </c>
      <c r="B16" s="1" t="s">
        <v>8</v>
      </c>
      <c r="C16" s="1">
        <v>50</v>
      </c>
    </row>
    <row r="17" spans="1:3" x14ac:dyDescent="0.2">
      <c r="A17" s="1">
        <v>32</v>
      </c>
      <c r="B17" s="1" t="s">
        <v>10</v>
      </c>
      <c r="C17" s="1">
        <v>200</v>
      </c>
    </row>
    <row r="18" spans="1:3" x14ac:dyDescent="0.2">
      <c r="A18" s="1">
        <v>34</v>
      </c>
      <c r="B18" s="1" t="s">
        <v>3</v>
      </c>
      <c r="C18" s="2">
        <v>1500</v>
      </c>
    </row>
    <row r="19" spans="1:3" x14ac:dyDescent="0.2">
      <c r="A19" s="1">
        <v>36</v>
      </c>
      <c r="B19" s="1" t="s">
        <v>6</v>
      </c>
      <c r="C19" s="1">
        <v>150</v>
      </c>
    </row>
    <row r="20" spans="1:3" x14ac:dyDescent="0.2">
      <c r="A20" s="1">
        <v>39</v>
      </c>
      <c r="B20" s="1" t="s">
        <v>12</v>
      </c>
      <c r="C20" s="1">
        <v>500</v>
      </c>
    </row>
    <row r="21" spans="1:3" x14ac:dyDescent="0.2">
      <c r="A21" s="1">
        <v>40</v>
      </c>
      <c r="B21" s="1" t="s">
        <v>11</v>
      </c>
      <c r="C21" s="1">
        <v>300</v>
      </c>
    </row>
    <row r="22" spans="1:3" x14ac:dyDescent="0.2">
      <c r="A22" s="1">
        <v>42</v>
      </c>
      <c r="B22" s="1" t="s">
        <v>3</v>
      </c>
      <c r="C22" s="2">
        <v>1500</v>
      </c>
    </row>
    <row r="23" spans="1:3" x14ac:dyDescent="0.2">
      <c r="A23" s="1">
        <v>44</v>
      </c>
      <c r="B23" s="1" t="s">
        <v>10</v>
      </c>
      <c r="C23" s="1">
        <v>200</v>
      </c>
    </row>
    <row r="24" spans="1:3" x14ac:dyDescent="0.2">
      <c r="A24" s="1">
        <v>46</v>
      </c>
      <c r="B24" s="1" t="s">
        <v>8</v>
      </c>
      <c r="C24" s="1">
        <v>50</v>
      </c>
    </row>
    <row r="25" spans="1:3" x14ac:dyDescent="0.2">
      <c r="A25" s="1">
        <v>48</v>
      </c>
      <c r="B25" s="1" t="s">
        <v>4</v>
      </c>
      <c r="C25" s="2">
        <v>3000</v>
      </c>
    </row>
    <row r="26" spans="1:3" x14ac:dyDescent="0.2">
      <c r="A26" s="1">
        <v>50</v>
      </c>
      <c r="B26" s="1" t="s">
        <v>9</v>
      </c>
      <c r="C26" s="1">
        <v>80</v>
      </c>
    </row>
    <row r="27" spans="1:3" x14ac:dyDescent="0.2">
      <c r="A27" s="1">
        <v>52</v>
      </c>
      <c r="B27" s="1" t="s">
        <v>7</v>
      </c>
      <c r="C27" s="2">
        <v>1200</v>
      </c>
    </row>
    <row r="28" spans="1:3" x14ac:dyDescent="0.2">
      <c r="A28" s="1">
        <v>54</v>
      </c>
      <c r="B28" s="1" t="s">
        <v>5</v>
      </c>
      <c r="C28" s="1">
        <v>800</v>
      </c>
    </row>
    <row r="29" spans="1:3" x14ac:dyDescent="0.2">
      <c r="A29" s="1">
        <v>56</v>
      </c>
      <c r="B29" s="1" t="s">
        <v>10</v>
      </c>
      <c r="C29" s="1">
        <v>200</v>
      </c>
    </row>
    <row r="30" spans="1:3" x14ac:dyDescent="0.2">
      <c r="A30" s="1">
        <v>59</v>
      </c>
      <c r="B30" s="1" t="s">
        <v>3</v>
      </c>
      <c r="C30" s="2">
        <v>1500</v>
      </c>
    </row>
    <row r="31" spans="1:3" x14ac:dyDescent="0.2">
      <c r="A31" s="1">
        <v>60</v>
      </c>
      <c r="B31" s="1" t="s">
        <v>12</v>
      </c>
      <c r="C31" s="1">
        <v>500</v>
      </c>
    </row>
    <row r="32" spans="1:3" x14ac:dyDescent="0.2">
      <c r="A32" s="1">
        <v>62</v>
      </c>
      <c r="B32" s="1" t="s">
        <v>9</v>
      </c>
      <c r="C32" s="1">
        <v>80</v>
      </c>
    </row>
    <row r="33" spans="1:3" x14ac:dyDescent="0.2">
      <c r="A33" s="1">
        <v>64</v>
      </c>
      <c r="B33" s="1" t="s">
        <v>5</v>
      </c>
      <c r="C33" s="1">
        <v>800</v>
      </c>
    </row>
    <row r="34" spans="1:3" x14ac:dyDescent="0.2">
      <c r="A34" s="1">
        <v>66</v>
      </c>
      <c r="B34" s="1" t="s">
        <v>4</v>
      </c>
      <c r="C34" s="2">
        <v>3000</v>
      </c>
    </row>
    <row r="35" spans="1:3" x14ac:dyDescent="0.2">
      <c r="A35" s="1">
        <v>68</v>
      </c>
      <c r="B35" s="1" t="s">
        <v>7</v>
      </c>
      <c r="C35" s="2">
        <v>1200</v>
      </c>
    </row>
    <row r="36" spans="1:3" x14ac:dyDescent="0.2">
      <c r="A36" s="1">
        <v>70</v>
      </c>
      <c r="B36" s="1" t="s">
        <v>8</v>
      </c>
      <c r="C36" s="1">
        <v>50</v>
      </c>
    </row>
    <row r="37" spans="1:3" x14ac:dyDescent="0.2">
      <c r="A37" s="1">
        <v>72</v>
      </c>
      <c r="B37" s="1" t="s">
        <v>10</v>
      </c>
      <c r="C37" s="1">
        <v>200</v>
      </c>
    </row>
    <row r="38" spans="1:3" x14ac:dyDescent="0.2">
      <c r="A38" s="1">
        <v>74</v>
      </c>
      <c r="B38" s="1" t="s">
        <v>3</v>
      </c>
      <c r="C38" s="2">
        <v>1500</v>
      </c>
    </row>
    <row r="39" spans="1:3" x14ac:dyDescent="0.2">
      <c r="A39" s="1">
        <v>76</v>
      </c>
      <c r="B39" s="1" t="s">
        <v>6</v>
      </c>
      <c r="C39" s="1">
        <v>150</v>
      </c>
    </row>
    <row r="40" spans="1:3" x14ac:dyDescent="0.2">
      <c r="A40" s="1">
        <v>79</v>
      </c>
      <c r="B40" s="1" t="s">
        <v>12</v>
      </c>
      <c r="C40" s="1">
        <v>500</v>
      </c>
    </row>
    <row r="41" spans="1:3" x14ac:dyDescent="0.2">
      <c r="A41" s="1">
        <v>80</v>
      </c>
      <c r="B41" s="1" t="s">
        <v>11</v>
      </c>
      <c r="C41" s="1">
        <v>300</v>
      </c>
    </row>
    <row r="42" spans="1:3" x14ac:dyDescent="0.2">
      <c r="A42" s="1">
        <v>82</v>
      </c>
      <c r="B42" s="1" t="s">
        <v>3</v>
      </c>
      <c r="C42" s="2">
        <v>1500</v>
      </c>
    </row>
    <row r="43" spans="1:3" x14ac:dyDescent="0.2">
      <c r="A43" s="1">
        <v>84</v>
      </c>
      <c r="B43" s="1" t="s">
        <v>10</v>
      </c>
      <c r="C43" s="1">
        <v>200</v>
      </c>
    </row>
    <row r="44" spans="1:3" x14ac:dyDescent="0.2">
      <c r="A44" s="1">
        <v>86</v>
      </c>
      <c r="B44" s="1" t="s">
        <v>8</v>
      </c>
      <c r="C44" s="1">
        <v>50</v>
      </c>
    </row>
    <row r="45" spans="1:3" x14ac:dyDescent="0.2">
      <c r="A45" s="1">
        <v>88</v>
      </c>
      <c r="B45" s="1" t="s">
        <v>4</v>
      </c>
      <c r="C45" s="2">
        <v>3000</v>
      </c>
    </row>
    <row r="46" spans="1:3" x14ac:dyDescent="0.2">
      <c r="A46" s="1">
        <v>90</v>
      </c>
      <c r="B46" s="1" t="s">
        <v>9</v>
      </c>
      <c r="C46" s="1">
        <v>80</v>
      </c>
    </row>
    <row r="47" spans="1:3" x14ac:dyDescent="0.2">
      <c r="A47" s="1">
        <v>92</v>
      </c>
      <c r="B47" s="1" t="s">
        <v>7</v>
      </c>
      <c r="C47" s="2">
        <v>1200</v>
      </c>
    </row>
    <row r="48" spans="1:3" x14ac:dyDescent="0.2">
      <c r="A48" s="1">
        <v>94</v>
      </c>
      <c r="B48" s="1" t="s">
        <v>5</v>
      </c>
      <c r="C48" s="1">
        <v>800</v>
      </c>
    </row>
    <row r="49" spans="1:3" x14ac:dyDescent="0.2">
      <c r="A49" s="1">
        <v>96</v>
      </c>
      <c r="B49" s="1" t="s">
        <v>10</v>
      </c>
      <c r="C49" s="1">
        <v>200</v>
      </c>
    </row>
    <row r="50" spans="1:3" x14ac:dyDescent="0.2">
      <c r="A50" s="1">
        <v>99</v>
      </c>
      <c r="B50" s="1" t="s">
        <v>3</v>
      </c>
      <c r="C50" s="2">
        <v>1500</v>
      </c>
    </row>
    <row r="51" spans="1:3" x14ac:dyDescent="0.2">
      <c r="A51" s="1">
        <v>100</v>
      </c>
      <c r="B51" s="1" t="s">
        <v>12</v>
      </c>
      <c r="C51" s="1">
        <v>500</v>
      </c>
    </row>
  </sheetData>
  <autoFilter ref="A1:C51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C101"/>
  <sheetViews>
    <sheetView workbookViewId="0"/>
  </sheetViews>
  <sheetFormatPr defaultColWidth="11.25" defaultRowHeight="15.75" customHeight="1" x14ac:dyDescent="0.2"/>
  <sheetData>
    <row r="1" spans="1:3" ht="12.75" x14ac:dyDescent="0.2">
      <c r="A1" s="1" t="s">
        <v>0</v>
      </c>
      <c r="B1" s="1" t="s">
        <v>13</v>
      </c>
      <c r="C1" s="1" t="s">
        <v>14</v>
      </c>
    </row>
    <row r="2" spans="1:3" ht="12.75" x14ac:dyDescent="0.2">
      <c r="A2" s="1">
        <v>1</v>
      </c>
      <c r="B2" s="1" t="s">
        <v>15</v>
      </c>
      <c r="C2" s="1" t="s">
        <v>16</v>
      </c>
    </row>
    <row r="3" spans="1:3" ht="12.75" x14ac:dyDescent="0.2">
      <c r="A3" s="1">
        <v>3</v>
      </c>
      <c r="B3" s="1" t="s">
        <v>17</v>
      </c>
      <c r="C3" s="1" t="s">
        <v>16</v>
      </c>
    </row>
    <row r="4" spans="1:3" ht="12.75" x14ac:dyDescent="0.2">
      <c r="A4" s="1">
        <v>5</v>
      </c>
      <c r="B4" s="1" t="s">
        <v>15</v>
      </c>
      <c r="C4" s="1" t="s">
        <v>18</v>
      </c>
    </row>
    <row r="5" spans="1:3" ht="12.75" x14ac:dyDescent="0.2">
      <c r="A5" s="1">
        <v>8</v>
      </c>
      <c r="B5" s="1" t="s">
        <v>19</v>
      </c>
      <c r="C5" s="1" t="s">
        <v>16</v>
      </c>
    </row>
    <row r="6" spans="1:3" ht="12.75" x14ac:dyDescent="0.2">
      <c r="A6" s="1">
        <v>10</v>
      </c>
      <c r="B6" s="1" t="s">
        <v>17</v>
      </c>
      <c r="C6" s="1" t="s">
        <v>20</v>
      </c>
    </row>
    <row r="7" spans="1:3" ht="12.75" x14ac:dyDescent="0.2">
      <c r="A7" s="1">
        <v>12</v>
      </c>
      <c r="B7" s="1" t="s">
        <v>21</v>
      </c>
      <c r="C7" s="1" t="s">
        <v>22</v>
      </c>
    </row>
    <row r="8" spans="1:3" ht="12.75" x14ac:dyDescent="0.2">
      <c r="A8" s="1">
        <v>14</v>
      </c>
      <c r="B8" s="1" t="s">
        <v>23</v>
      </c>
      <c r="C8" s="1" t="s">
        <v>20</v>
      </c>
    </row>
    <row r="9" spans="1:3" ht="12.75" x14ac:dyDescent="0.2">
      <c r="A9" s="1">
        <v>16</v>
      </c>
      <c r="B9" s="1" t="s">
        <v>15</v>
      </c>
      <c r="C9" s="1" t="s">
        <v>18</v>
      </c>
    </row>
    <row r="10" spans="1:3" ht="12.75" x14ac:dyDescent="0.2">
      <c r="A10" s="1">
        <v>19</v>
      </c>
      <c r="B10" s="1" t="s">
        <v>23</v>
      </c>
      <c r="C10" s="1" t="s">
        <v>20</v>
      </c>
    </row>
    <row r="11" spans="1:3" ht="12.75" x14ac:dyDescent="0.2">
      <c r="A11" s="1">
        <v>20</v>
      </c>
      <c r="B11" s="1" t="s">
        <v>17</v>
      </c>
      <c r="C11" s="1" t="s">
        <v>24</v>
      </c>
    </row>
    <row r="12" spans="1:3" ht="12.75" x14ac:dyDescent="0.2">
      <c r="A12" s="1">
        <v>22</v>
      </c>
      <c r="B12" s="1" t="s">
        <v>21</v>
      </c>
      <c r="C12" s="1" t="s">
        <v>20</v>
      </c>
    </row>
    <row r="13" spans="1:3" ht="12.75" x14ac:dyDescent="0.2">
      <c r="A13" s="1">
        <v>24</v>
      </c>
      <c r="B13" s="1" t="s">
        <v>23</v>
      </c>
      <c r="C13" s="1" t="s">
        <v>22</v>
      </c>
    </row>
    <row r="14" spans="1:3" ht="12.75" x14ac:dyDescent="0.2">
      <c r="A14" s="1">
        <v>26</v>
      </c>
      <c r="B14" s="1" t="s">
        <v>15</v>
      </c>
      <c r="C14" s="1" t="s">
        <v>20</v>
      </c>
    </row>
    <row r="15" spans="1:3" ht="12.75" x14ac:dyDescent="0.2">
      <c r="A15" s="1">
        <v>28</v>
      </c>
      <c r="B15" s="1" t="s">
        <v>19</v>
      </c>
      <c r="C15" s="1" t="s">
        <v>24</v>
      </c>
    </row>
    <row r="16" spans="1:3" ht="12.75" x14ac:dyDescent="0.2">
      <c r="A16" s="1">
        <v>30</v>
      </c>
      <c r="B16" s="1" t="s">
        <v>17</v>
      </c>
      <c r="C16" s="1" t="s">
        <v>20</v>
      </c>
    </row>
    <row r="17" spans="1:3" ht="12.75" x14ac:dyDescent="0.2">
      <c r="A17" s="1">
        <v>32</v>
      </c>
      <c r="B17" s="1" t="s">
        <v>21</v>
      </c>
      <c r="C17" s="1" t="s">
        <v>24</v>
      </c>
    </row>
    <row r="18" spans="1:3" ht="12.75" x14ac:dyDescent="0.2">
      <c r="A18" s="1">
        <v>34</v>
      </c>
      <c r="B18" s="1" t="s">
        <v>23</v>
      </c>
      <c r="C18" s="1" t="s">
        <v>22</v>
      </c>
    </row>
    <row r="19" spans="1:3" ht="12.75" x14ac:dyDescent="0.2">
      <c r="A19" s="1">
        <v>36</v>
      </c>
      <c r="B19" s="1" t="s">
        <v>15</v>
      </c>
      <c r="C19" s="1" t="s">
        <v>22</v>
      </c>
    </row>
    <row r="20" spans="1:3" ht="12.75" x14ac:dyDescent="0.2">
      <c r="A20" s="1">
        <v>39</v>
      </c>
      <c r="B20" s="1" t="s">
        <v>23</v>
      </c>
      <c r="C20" s="1" t="s">
        <v>16</v>
      </c>
    </row>
    <row r="21" spans="1:3" ht="12.75" x14ac:dyDescent="0.2">
      <c r="A21" s="1">
        <v>40</v>
      </c>
      <c r="B21" s="1" t="s">
        <v>17</v>
      </c>
      <c r="C21" s="1" t="s">
        <v>24</v>
      </c>
    </row>
    <row r="22" spans="1:3" ht="12.75" x14ac:dyDescent="0.2">
      <c r="A22" s="1">
        <v>42</v>
      </c>
      <c r="B22" s="1" t="s">
        <v>21</v>
      </c>
      <c r="C22" s="1" t="s">
        <v>18</v>
      </c>
    </row>
    <row r="23" spans="1:3" ht="12.75" x14ac:dyDescent="0.2">
      <c r="A23" s="1">
        <v>44</v>
      </c>
      <c r="B23" s="1" t="s">
        <v>23</v>
      </c>
      <c r="C23" s="1" t="s">
        <v>20</v>
      </c>
    </row>
    <row r="24" spans="1:3" ht="12.75" x14ac:dyDescent="0.2">
      <c r="A24" s="1">
        <v>46</v>
      </c>
      <c r="B24" s="1" t="s">
        <v>15</v>
      </c>
      <c r="C24" s="1" t="s">
        <v>20</v>
      </c>
    </row>
    <row r="25" spans="1:3" ht="12.75" x14ac:dyDescent="0.2">
      <c r="A25" s="1">
        <v>48</v>
      </c>
      <c r="B25" s="1" t="s">
        <v>19</v>
      </c>
      <c r="C25" s="1" t="s">
        <v>16</v>
      </c>
    </row>
    <row r="26" spans="1:3" ht="12.75" x14ac:dyDescent="0.2">
      <c r="A26" s="1">
        <v>50</v>
      </c>
      <c r="B26" s="1" t="s">
        <v>17</v>
      </c>
      <c r="C26" s="1" t="s">
        <v>18</v>
      </c>
    </row>
    <row r="27" spans="1:3" ht="12.75" x14ac:dyDescent="0.2">
      <c r="A27" s="1">
        <v>52</v>
      </c>
      <c r="B27" s="1" t="s">
        <v>21</v>
      </c>
      <c r="C27" s="1" t="s">
        <v>18</v>
      </c>
    </row>
    <row r="28" spans="1:3" ht="12.75" x14ac:dyDescent="0.2">
      <c r="A28" s="1">
        <v>54</v>
      </c>
      <c r="B28" s="1" t="s">
        <v>23</v>
      </c>
      <c r="C28" s="1" t="s">
        <v>18</v>
      </c>
    </row>
    <row r="29" spans="1:3" ht="12.75" x14ac:dyDescent="0.2">
      <c r="A29" s="1">
        <v>56</v>
      </c>
      <c r="B29" s="1" t="s">
        <v>15</v>
      </c>
      <c r="C29" s="1" t="s">
        <v>24</v>
      </c>
    </row>
    <row r="30" spans="1:3" ht="12.75" x14ac:dyDescent="0.2">
      <c r="A30" s="1">
        <v>59</v>
      </c>
      <c r="B30" s="1" t="s">
        <v>23</v>
      </c>
      <c r="C30" s="1" t="s">
        <v>16</v>
      </c>
    </row>
    <row r="31" spans="1:3" ht="12.75" x14ac:dyDescent="0.2">
      <c r="A31" s="1">
        <v>60</v>
      </c>
      <c r="B31" s="1" t="s">
        <v>17</v>
      </c>
      <c r="C31" s="1" t="s">
        <v>24</v>
      </c>
    </row>
    <row r="32" spans="1:3" ht="12.75" x14ac:dyDescent="0.2">
      <c r="A32" s="1">
        <v>62</v>
      </c>
      <c r="B32" s="1" t="s">
        <v>21</v>
      </c>
      <c r="C32" s="1" t="s">
        <v>22</v>
      </c>
    </row>
    <row r="33" spans="1:3" ht="12.75" x14ac:dyDescent="0.2">
      <c r="A33" s="1">
        <v>64</v>
      </c>
      <c r="B33" s="1" t="s">
        <v>23</v>
      </c>
      <c r="C33" s="1" t="s">
        <v>24</v>
      </c>
    </row>
    <row r="34" spans="1:3" ht="12.75" x14ac:dyDescent="0.2">
      <c r="A34" s="1">
        <v>66</v>
      </c>
      <c r="B34" s="1" t="s">
        <v>15</v>
      </c>
      <c r="C34" s="1" t="s">
        <v>22</v>
      </c>
    </row>
    <row r="35" spans="1:3" ht="12.75" x14ac:dyDescent="0.2">
      <c r="A35" s="1">
        <v>68</v>
      </c>
      <c r="B35" s="1" t="s">
        <v>19</v>
      </c>
      <c r="C35" s="1" t="s">
        <v>18</v>
      </c>
    </row>
    <row r="36" spans="1:3" ht="12.75" x14ac:dyDescent="0.2">
      <c r="A36" s="1">
        <v>70</v>
      </c>
      <c r="B36" s="1" t="s">
        <v>17</v>
      </c>
      <c r="C36" s="1" t="s">
        <v>20</v>
      </c>
    </row>
    <row r="37" spans="1:3" ht="12.75" x14ac:dyDescent="0.2">
      <c r="A37" s="1">
        <v>72</v>
      </c>
      <c r="B37" s="1" t="s">
        <v>21</v>
      </c>
      <c r="C37" s="1" t="s">
        <v>18</v>
      </c>
    </row>
    <row r="38" spans="1:3" ht="12.75" x14ac:dyDescent="0.2">
      <c r="A38" s="1">
        <v>74</v>
      </c>
      <c r="B38" s="1" t="s">
        <v>23</v>
      </c>
      <c r="C38" s="1" t="s">
        <v>20</v>
      </c>
    </row>
    <row r="39" spans="1:3" ht="12.75" x14ac:dyDescent="0.2">
      <c r="A39" s="1">
        <v>76</v>
      </c>
      <c r="B39" s="1" t="s">
        <v>15</v>
      </c>
      <c r="C39" s="1" t="s">
        <v>22</v>
      </c>
    </row>
    <row r="40" spans="1:3" ht="12.75" x14ac:dyDescent="0.2">
      <c r="A40" s="1">
        <v>79</v>
      </c>
      <c r="B40" s="1" t="s">
        <v>23</v>
      </c>
      <c r="C40" s="1" t="s">
        <v>24</v>
      </c>
    </row>
    <row r="41" spans="1:3" ht="12.75" x14ac:dyDescent="0.2">
      <c r="A41" s="1">
        <v>80</v>
      </c>
      <c r="B41" s="1" t="s">
        <v>17</v>
      </c>
      <c r="C41" s="1" t="s">
        <v>20</v>
      </c>
    </row>
    <row r="42" spans="1:3" ht="12.75" x14ac:dyDescent="0.2">
      <c r="A42" s="1">
        <v>82</v>
      </c>
      <c r="B42" s="1" t="s">
        <v>21</v>
      </c>
      <c r="C42" s="1" t="s">
        <v>22</v>
      </c>
    </row>
    <row r="43" spans="1:3" ht="12.75" x14ac:dyDescent="0.2">
      <c r="A43" s="1">
        <v>84</v>
      </c>
      <c r="B43" s="1" t="s">
        <v>23</v>
      </c>
      <c r="C43" s="1" t="s">
        <v>16</v>
      </c>
    </row>
    <row r="44" spans="1:3" ht="12.75" x14ac:dyDescent="0.2">
      <c r="A44" s="1">
        <v>86</v>
      </c>
      <c r="B44" s="1" t="s">
        <v>15</v>
      </c>
      <c r="C44" s="1" t="s">
        <v>20</v>
      </c>
    </row>
    <row r="45" spans="1:3" ht="12.75" x14ac:dyDescent="0.2">
      <c r="A45" s="1">
        <v>88</v>
      </c>
      <c r="B45" s="1" t="s">
        <v>19</v>
      </c>
      <c r="C45" s="1" t="s">
        <v>20</v>
      </c>
    </row>
    <row r="46" spans="1:3" ht="12.75" x14ac:dyDescent="0.2">
      <c r="A46" s="1">
        <v>90</v>
      </c>
      <c r="B46" s="1" t="s">
        <v>17</v>
      </c>
      <c r="C46" s="1" t="s">
        <v>24</v>
      </c>
    </row>
    <row r="47" spans="1:3" ht="12.75" x14ac:dyDescent="0.2">
      <c r="A47" s="1">
        <v>92</v>
      </c>
      <c r="B47" s="1" t="s">
        <v>21</v>
      </c>
      <c r="C47" s="1" t="s">
        <v>22</v>
      </c>
    </row>
    <row r="48" spans="1:3" ht="12.75" x14ac:dyDescent="0.2">
      <c r="A48" s="1">
        <v>94</v>
      </c>
      <c r="B48" s="1" t="s">
        <v>23</v>
      </c>
      <c r="C48" s="1" t="s">
        <v>16</v>
      </c>
    </row>
    <row r="49" spans="1:3" ht="12.75" x14ac:dyDescent="0.2">
      <c r="A49" s="1">
        <v>96</v>
      </c>
      <c r="B49" s="1" t="s">
        <v>15</v>
      </c>
      <c r="C49" s="1" t="s">
        <v>18</v>
      </c>
    </row>
    <row r="50" spans="1:3" ht="12.75" x14ac:dyDescent="0.2">
      <c r="A50" s="1">
        <v>99</v>
      </c>
      <c r="B50" s="1" t="s">
        <v>23</v>
      </c>
      <c r="C50" s="1" t="s">
        <v>22</v>
      </c>
    </row>
    <row r="51" spans="1:3" ht="12.75" x14ac:dyDescent="0.2">
      <c r="A51" s="1">
        <v>100</v>
      </c>
      <c r="B51" s="1" t="s">
        <v>17</v>
      </c>
      <c r="C51" s="1" t="s">
        <v>24</v>
      </c>
    </row>
    <row r="52" spans="1:3" ht="12.75" hidden="1" x14ac:dyDescent="0.2">
      <c r="B52" s="1" t="s">
        <v>15</v>
      </c>
      <c r="C52" s="1" t="s">
        <v>24</v>
      </c>
    </row>
    <row r="53" spans="1:3" ht="12.75" hidden="1" x14ac:dyDescent="0.2">
      <c r="B53" s="1" t="s">
        <v>23</v>
      </c>
      <c r="C53" s="1" t="s">
        <v>22</v>
      </c>
    </row>
    <row r="54" spans="1:3" ht="12.75" hidden="1" x14ac:dyDescent="0.2">
      <c r="B54" s="1" t="s">
        <v>19</v>
      </c>
      <c r="C54" s="1" t="s">
        <v>18</v>
      </c>
    </row>
    <row r="55" spans="1:3" ht="12.75" hidden="1" x14ac:dyDescent="0.2">
      <c r="B55" s="1" t="s">
        <v>15</v>
      </c>
      <c r="C55" s="1" t="s">
        <v>16</v>
      </c>
    </row>
    <row r="56" spans="1:3" ht="12.75" hidden="1" x14ac:dyDescent="0.2">
      <c r="B56" s="1" t="s">
        <v>19</v>
      </c>
      <c r="C56" s="1" t="s">
        <v>18</v>
      </c>
    </row>
    <row r="57" spans="1:3" ht="12.75" hidden="1" x14ac:dyDescent="0.2">
      <c r="B57" s="1" t="s">
        <v>17</v>
      </c>
      <c r="C57" s="1" t="s">
        <v>20</v>
      </c>
    </row>
    <row r="58" spans="1:3" ht="12.75" hidden="1" x14ac:dyDescent="0.2">
      <c r="B58" s="1" t="s">
        <v>19</v>
      </c>
      <c r="C58" s="1" t="s">
        <v>16</v>
      </c>
    </row>
    <row r="59" spans="1:3" ht="12.75" hidden="1" x14ac:dyDescent="0.2">
      <c r="B59" s="1" t="s">
        <v>17</v>
      </c>
      <c r="C59" s="1" t="s">
        <v>16</v>
      </c>
    </row>
    <row r="60" spans="1:3" ht="12.75" hidden="1" x14ac:dyDescent="0.2">
      <c r="B60" s="1" t="s">
        <v>15</v>
      </c>
      <c r="C60" s="1" t="s">
        <v>20</v>
      </c>
    </row>
    <row r="61" spans="1:3" ht="12.75" hidden="1" x14ac:dyDescent="0.2">
      <c r="B61" s="1" t="s">
        <v>19</v>
      </c>
      <c r="C61" s="1" t="s">
        <v>18</v>
      </c>
    </row>
    <row r="62" spans="1:3" ht="12.75" hidden="1" x14ac:dyDescent="0.2">
      <c r="B62" s="1" t="s">
        <v>15</v>
      </c>
      <c r="C62" s="1" t="s">
        <v>16</v>
      </c>
    </row>
    <row r="63" spans="1:3" ht="12.75" hidden="1" x14ac:dyDescent="0.2">
      <c r="B63" s="1" t="s">
        <v>21</v>
      </c>
      <c r="C63" s="1" t="s">
        <v>20</v>
      </c>
    </row>
    <row r="64" spans="1:3" ht="12.75" hidden="1" x14ac:dyDescent="0.2">
      <c r="B64" s="1" t="s">
        <v>23</v>
      </c>
      <c r="C64" s="1" t="s">
        <v>24</v>
      </c>
    </row>
    <row r="65" spans="2:3" ht="12.75" hidden="1" x14ac:dyDescent="0.2">
      <c r="B65" s="1" t="s">
        <v>19</v>
      </c>
      <c r="C65" s="1" t="s">
        <v>18</v>
      </c>
    </row>
    <row r="66" spans="2:3" ht="12.75" hidden="1" x14ac:dyDescent="0.2">
      <c r="B66" s="1" t="s">
        <v>15</v>
      </c>
      <c r="C66" s="1" t="s">
        <v>24</v>
      </c>
    </row>
    <row r="67" spans="2:3" ht="12.75" hidden="1" x14ac:dyDescent="0.2">
      <c r="B67" s="1" t="s">
        <v>23</v>
      </c>
      <c r="C67" s="1" t="s">
        <v>22</v>
      </c>
    </row>
    <row r="68" spans="2:3" ht="12.75" hidden="1" x14ac:dyDescent="0.2">
      <c r="B68" s="1" t="s">
        <v>21</v>
      </c>
      <c r="C68" s="1" t="s">
        <v>18</v>
      </c>
    </row>
    <row r="69" spans="2:3" ht="12.75" hidden="1" x14ac:dyDescent="0.2">
      <c r="B69" s="1" t="s">
        <v>19</v>
      </c>
      <c r="C69" s="1" t="s">
        <v>22</v>
      </c>
    </row>
    <row r="70" spans="2:3" ht="12.75" hidden="1" x14ac:dyDescent="0.2">
      <c r="B70" s="1" t="s">
        <v>15</v>
      </c>
      <c r="C70" s="1" t="s">
        <v>20</v>
      </c>
    </row>
    <row r="71" spans="2:3" ht="12.75" hidden="1" x14ac:dyDescent="0.2">
      <c r="B71" s="1" t="s">
        <v>21</v>
      </c>
      <c r="C71" s="1" t="s">
        <v>24</v>
      </c>
    </row>
    <row r="72" spans="2:3" ht="12.75" hidden="1" x14ac:dyDescent="0.2">
      <c r="B72" s="1" t="s">
        <v>19</v>
      </c>
      <c r="C72" s="1" t="s">
        <v>16</v>
      </c>
    </row>
    <row r="73" spans="2:3" ht="12.75" hidden="1" x14ac:dyDescent="0.2">
      <c r="B73" s="1" t="s">
        <v>15</v>
      </c>
      <c r="C73" s="1" t="s">
        <v>22</v>
      </c>
    </row>
    <row r="74" spans="2:3" ht="12.75" hidden="1" x14ac:dyDescent="0.2">
      <c r="B74" s="1" t="s">
        <v>23</v>
      </c>
      <c r="C74" s="1" t="s">
        <v>24</v>
      </c>
    </row>
    <row r="75" spans="2:3" ht="12.75" hidden="1" x14ac:dyDescent="0.2">
      <c r="B75" s="1" t="s">
        <v>17</v>
      </c>
      <c r="C75" s="1" t="s">
        <v>18</v>
      </c>
    </row>
    <row r="76" spans="2:3" ht="12.75" hidden="1" x14ac:dyDescent="0.2">
      <c r="B76" s="1" t="s">
        <v>23</v>
      </c>
      <c r="C76" s="1" t="s">
        <v>18</v>
      </c>
    </row>
    <row r="77" spans="2:3" ht="12.75" hidden="1" x14ac:dyDescent="0.2">
      <c r="B77" s="1" t="s">
        <v>19</v>
      </c>
      <c r="C77" s="1" t="s">
        <v>16</v>
      </c>
    </row>
    <row r="78" spans="2:3" ht="12.75" hidden="1" x14ac:dyDescent="0.2">
      <c r="B78" s="1" t="s">
        <v>19</v>
      </c>
      <c r="C78" s="1" t="s">
        <v>22</v>
      </c>
    </row>
    <row r="79" spans="2:3" ht="12.75" hidden="1" x14ac:dyDescent="0.2">
      <c r="B79" s="1" t="s">
        <v>17</v>
      </c>
      <c r="C79" s="1" t="s">
        <v>24</v>
      </c>
    </row>
    <row r="80" spans="2:3" ht="12.75" hidden="1" x14ac:dyDescent="0.2">
      <c r="B80" s="1" t="s">
        <v>21</v>
      </c>
      <c r="C80" s="1" t="s">
        <v>18</v>
      </c>
    </row>
    <row r="81" spans="2:3" ht="12.75" hidden="1" x14ac:dyDescent="0.2">
      <c r="B81" s="1" t="s">
        <v>21</v>
      </c>
      <c r="C81" s="1" t="s">
        <v>16</v>
      </c>
    </row>
    <row r="82" spans="2:3" ht="12.75" hidden="1" x14ac:dyDescent="0.2">
      <c r="B82" s="1" t="s">
        <v>15</v>
      </c>
      <c r="C82" s="1" t="s">
        <v>22</v>
      </c>
    </row>
    <row r="83" spans="2:3" ht="12.75" hidden="1" x14ac:dyDescent="0.2">
      <c r="B83" s="1" t="s">
        <v>19</v>
      </c>
      <c r="C83" s="1" t="s">
        <v>16</v>
      </c>
    </row>
    <row r="84" spans="2:3" ht="12.75" hidden="1" x14ac:dyDescent="0.2">
      <c r="B84" s="1" t="s">
        <v>17</v>
      </c>
      <c r="C84" s="1" t="s">
        <v>22</v>
      </c>
    </row>
    <row r="85" spans="2:3" ht="12.75" hidden="1" x14ac:dyDescent="0.2">
      <c r="B85" s="1" t="s">
        <v>19</v>
      </c>
      <c r="C85" s="1" t="s">
        <v>24</v>
      </c>
    </row>
    <row r="86" spans="2:3" ht="12.75" hidden="1" x14ac:dyDescent="0.2">
      <c r="B86" s="1" t="s">
        <v>17</v>
      </c>
      <c r="C86" s="1" t="s">
        <v>18</v>
      </c>
    </row>
    <row r="87" spans="2:3" ht="12.75" hidden="1" x14ac:dyDescent="0.2">
      <c r="B87" s="1" t="s">
        <v>23</v>
      </c>
      <c r="C87" s="1" t="s">
        <v>16</v>
      </c>
    </row>
    <row r="88" spans="2:3" ht="12.75" hidden="1" x14ac:dyDescent="0.2">
      <c r="B88" s="1" t="s">
        <v>15</v>
      </c>
      <c r="C88" s="1" t="s">
        <v>20</v>
      </c>
    </row>
    <row r="89" spans="2:3" ht="12.75" hidden="1" x14ac:dyDescent="0.2">
      <c r="B89" s="1" t="s">
        <v>21</v>
      </c>
      <c r="C89" s="1" t="s">
        <v>22</v>
      </c>
    </row>
    <row r="90" spans="2:3" ht="12.75" hidden="1" x14ac:dyDescent="0.2">
      <c r="B90" s="1" t="s">
        <v>17</v>
      </c>
      <c r="C90" s="1" t="s">
        <v>24</v>
      </c>
    </row>
    <row r="91" spans="2:3" ht="12.75" hidden="1" x14ac:dyDescent="0.2">
      <c r="B91" s="1" t="s">
        <v>19</v>
      </c>
      <c r="C91" s="1" t="s">
        <v>18</v>
      </c>
    </row>
    <row r="92" spans="2:3" ht="12.75" hidden="1" x14ac:dyDescent="0.2">
      <c r="B92" s="1" t="s">
        <v>21</v>
      </c>
      <c r="C92" s="1" t="s">
        <v>16</v>
      </c>
    </row>
    <row r="93" spans="2:3" ht="12.75" hidden="1" x14ac:dyDescent="0.2">
      <c r="B93" s="1" t="s">
        <v>21</v>
      </c>
      <c r="C93" s="1" t="s">
        <v>22</v>
      </c>
    </row>
    <row r="94" spans="2:3" ht="12.75" hidden="1" x14ac:dyDescent="0.2">
      <c r="B94" s="1" t="s">
        <v>15</v>
      </c>
      <c r="C94" s="1" t="s">
        <v>24</v>
      </c>
    </row>
    <row r="95" spans="2:3" ht="12.75" hidden="1" x14ac:dyDescent="0.2">
      <c r="B95" s="1" t="s">
        <v>17</v>
      </c>
      <c r="C95" s="1" t="s">
        <v>16</v>
      </c>
    </row>
    <row r="96" spans="2:3" ht="12.75" hidden="1" x14ac:dyDescent="0.2">
      <c r="B96" s="1" t="s">
        <v>17</v>
      </c>
      <c r="C96" s="1" t="s">
        <v>22</v>
      </c>
    </row>
    <row r="97" spans="2:3" ht="12.75" hidden="1" x14ac:dyDescent="0.2">
      <c r="B97" s="1" t="s">
        <v>19</v>
      </c>
      <c r="C97" s="1" t="s">
        <v>20</v>
      </c>
    </row>
    <row r="98" spans="2:3" ht="12.75" hidden="1" x14ac:dyDescent="0.2">
      <c r="B98" s="1" t="s">
        <v>21</v>
      </c>
      <c r="C98" s="1" t="s">
        <v>24</v>
      </c>
    </row>
    <row r="99" spans="2:3" ht="12.75" hidden="1" x14ac:dyDescent="0.2">
      <c r="B99" s="1" t="s">
        <v>19</v>
      </c>
      <c r="C99" s="1" t="s">
        <v>16</v>
      </c>
    </row>
    <row r="100" spans="2:3" ht="12.75" hidden="1" x14ac:dyDescent="0.2">
      <c r="B100" s="1" t="s">
        <v>21</v>
      </c>
      <c r="C100" s="1" t="s">
        <v>16</v>
      </c>
    </row>
    <row r="101" spans="2:3" ht="12.75" hidden="1" x14ac:dyDescent="0.2">
      <c r="B101" s="1" t="s">
        <v>21</v>
      </c>
      <c r="C101" s="1" t="s">
        <v>20</v>
      </c>
    </row>
  </sheetData>
  <autoFilter ref="A1:C101" xr:uid="{00000000-0009-0000-0000-000001000000}">
    <filterColumn colId="0">
      <filters>
        <filter val="1"/>
        <filter val="10"/>
        <filter val="100"/>
        <filter val="12"/>
        <filter val="14"/>
        <filter val="16"/>
        <filter val="19"/>
        <filter val="20"/>
        <filter val="22"/>
        <filter val="24"/>
        <filter val="26"/>
        <filter val="28"/>
        <filter val="3"/>
        <filter val="30"/>
        <filter val="32"/>
        <filter val="34"/>
        <filter val="36"/>
        <filter val="39"/>
        <filter val="40"/>
        <filter val="42"/>
        <filter val="44"/>
        <filter val="46"/>
        <filter val="48"/>
        <filter val="5"/>
        <filter val="50"/>
        <filter val="52"/>
        <filter val="54"/>
        <filter val="56"/>
        <filter val="59"/>
        <filter val="60"/>
        <filter val="62"/>
        <filter val="64"/>
        <filter val="66"/>
        <filter val="68"/>
        <filter val="70"/>
        <filter val="72"/>
        <filter val="74"/>
        <filter val="76"/>
        <filter val="79"/>
        <filter val="8"/>
        <filter val="80"/>
        <filter val="82"/>
        <filter val="84"/>
        <filter val="86"/>
        <filter val="88"/>
        <filter val="90"/>
        <filter val="92"/>
        <filter val="94"/>
        <filter val="96"/>
        <filter val="99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51"/>
  <sheetViews>
    <sheetView workbookViewId="0"/>
  </sheetViews>
  <sheetFormatPr defaultColWidth="11.25" defaultRowHeight="15.75" customHeight="1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</row>
    <row r="2" spans="1:5" x14ac:dyDescent="0.2">
      <c r="A2" s="1" t="s">
        <v>25</v>
      </c>
      <c r="B2" s="1" t="s">
        <v>3</v>
      </c>
      <c r="C2" s="2">
        <v>1500</v>
      </c>
    </row>
    <row r="3" spans="1:5" x14ac:dyDescent="0.2">
      <c r="A3" s="1" t="s">
        <v>26</v>
      </c>
      <c r="B3" s="1" t="s">
        <v>4</v>
      </c>
      <c r="C3" s="2">
        <v>3000</v>
      </c>
    </row>
    <row r="4" spans="1:5" x14ac:dyDescent="0.2">
      <c r="A4" s="1" t="s">
        <v>27</v>
      </c>
      <c r="B4" s="1" t="s">
        <v>5</v>
      </c>
      <c r="C4" s="1">
        <v>800</v>
      </c>
    </row>
    <row r="5" spans="1:5" x14ac:dyDescent="0.2">
      <c r="A5" s="1" t="s">
        <v>28</v>
      </c>
      <c r="B5" s="1" t="s">
        <v>6</v>
      </c>
      <c r="C5" s="1">
        <v>150</v>
      </c>
    </row>
    <row r="6" spans="1:5" x14ac:dyDescent="0.2">
      <c r="A6" s="1" t="s">
        <v>29</v>
      </c>
      <c r="B6" s="1" t="s">
        <v>7</v>
      </c>
      <c r="C6" s="2">
        <v>1200</v>
      </c>
    </row>
    <row r="7" spans="1:5" x14ac:dyDescent="0.2">
      <c r="A7" s="1" t="s">
        <v>30</v>
      </c>
      <c r="B7" s="1" t="s">
        <v>8</v>
      </c>
      <c r="C7" s="1">
        <v>50</v>
      </c>
    </row>
    <row r="8" spans="1:5" x14ac:dyDescent="0.2">
      <c r="A8" s="1" t="s">
        <v>31</v>
      </c>
      <c r="B8" s="1" t="s">
        <v>9</v>
      </c>
      <c r="C8" s="1">
        <v>80</v>
      </c>
    </row>
    <row r="9" spans="1:5" x14ac:dyDescent="0.2">
      <c r="A9" s="1" t="s">
        <v>32</v>
      </c>
      <c r="B9" s="1" t="s">
        <v>10</v>
      </c>
      <c r="C9" s="1">
        <v>200</v>
      </c>
    </row>
    <row r="10" spans="1:5" x14ac:dyDescent="0.2">
      <c r="A10" s="1" t="s">
        <v>33</v>
      </c>
      <c r="B10" s="1" t="s">
        <v>11</v>
      </c>
      <c r="C10" s="1">
        <v>300</v>
      </c>
    </row>
    <row r="11" spans="1:5" x14ac:dyDescent="0.2">
      <c r="A11" s="1" t="s">
        <v>34</v>
      </c>
      <c r="B11" s="1" t="s">
        <v>12</v>
      </c>
      <c r="C11" s="1">
        <v>500</v>
      </c>
    </row>
    <row r="12" spans="1:5" x14ac:dyDescent="0.2">
      <c r="A12" s="1" t="s">
        <v>35</v>
      </c>
      <c r="B12" s="1" t="s">
        <v>9</v>
      </c>
      <c r="C12" s="1">
        <v>80</v>
      </c>
    </row>
    <row r="13" spans="1:5" x14ac:dyDescent="0.2">
      <c r="A13" s="1" t="s">
        <v>36</v>
      </c>
      <c r="B13" s="1" t="s">
        <v>5</v>
      </c>
      <c r="C13" s="1">
        <v>800</v>
      </c>
    </row>
    <row r="14" spans="1:5" x14ac:dyDescent="0.2">
      <c r="A14" s="1" t="s">
        <v>37</v>
      </c>
      <c r="B14" s="1" t="s">
        <v>4</v>
      </c>
      <c r="C14" s="2">
        <v>3000</v>
      </c>
    </row>
    <row r="15" spans="1:5" x14ac:dyDescent="0.2">
      <c r="A15" s="1" t="s">
        <v>38</v>
      </c>
      <c r="B15" s="1" t="s">
        <v>7</v>
      </c>
      <c r="C15" s="2">
        <v>1200</v>
      </c>
    </row>
    <row r="16" spans="1:5" x14ac:dyDescent="0.2">
      <c r="A16" s="1" t="s">
        <v>39</v>
      </c>
      <c r="B16" s="1" t="s">
        <v>8</v>
      </c>
      <c r="C16" s="1">
        <v>50</v>
      </c>
    </row>
    <row r="17" spans="1:3" x14ac:dyDescent="0.2">
      <c r="A17" s="1" t="s">
        <v>40</v>
      </c>
      <c r="B17" s="1" t="s">
        <v>10</v>
      </c>
      <c r="C17" s="1">
        <v>200</v>
      </c>
    </row>
    <row r="18" spans="1:3" x14ac:dyDescent="0.2">
      <c r="A18" s="1" t="s">
        <v>41</v>
      </c>
      <c r="B18" s="1" t="s">
        <v>3</v>
      </c>
      <c r="C18" s="2">
        <v>1500</v>
      </c>
    </row>
    <row r="19" spans="1:3" x14ac:dyDescent="0.2">
      <c r="A19" s="1" t="s">
        <v>42</v>
      </c>
      <c r="B19" s="1" t="s">
        <v>6</v>
      </c>
      <c r="C19" s="1">
        <v>150</v>
      </c>
    </row>
    <row r="20" spans="1:3" x14ac:dyDescent="0.2">
      <c r="A20" s="1" t="s">
        <v>43</v>
      </c>
      <c r="B20" s="1" t="s">
        <v>12</v>
      </c>
      <c r="C20" s="1">
        <v>500</v>
      </c>
    </row>
    <row r="21" spans="1:3" x14ac:dyDescent="0.2">
      <c r="A21" s="1" t="s">
        <v>44</v>
      </c>
      <c r="B21" s="1" t="s">
        <v>11</v>
      </c>
      <c r="C21" s="1">
        <v>300</v>
      </c>
    </row>
    <row r="22" spans="1:3" x14ac:dyDescent="0.2">
      <c r="A22" s="1" t="s">
        <v>45</v>
      </c>
      <c r="B22" s="1" t="s">
        <v>3</v>
      </c>
      <c r="C22" s="2">
        <v>1500</v>
      </c>
    </row>
    <row r="23" spans="1:3" x14ac:dyDescent="0.2">
      <c r="A23" s="1" t="s">
        <v>46</v>
      </c>
      <c r="B23" s="1" t="s">
        <v>10</v>
      </c>
      <c r="C23" s="1">
        <v>200</v>
      </c>
    </row>
    <row r="24" spans="1:3" x14ac:dyDescent="0.2">
      <c r="A24" s="1" t="s">
        <v>47</v>
      </c>
      <c r="B24" s="1" t="s">
        <v>8</v>
      </c>
      <c r="C24" s="1">
        <v>50</v>
      </c>
    </row>
    <row r="25" spans="1:3" x14ac:dyDescent="0.2">
      <c r="A25" s="1" t="s">
        <v>48</v>
      </c>
      <c r="B25" s="1" t="s">
        <v>4</v>
      </c>
      <c r="C25" s="2">
        <v>3000</v>
      </c>
    </row>
    <row r="26" spans="1:3" x14ac:dyDescent="0.2">
      <c r="A26" s="1" t="s">
        <v>49</v>
      </c>
      <c r="B26" s="1" t="s">
        <v>9</v>
      </c>
      <c r="C26" s="1">
        <v>80</v>
      </c>
    </row>
    <row r="27" spans="1:3" x14ac:dyDescent="0.2">
      <c r="A27" s="1" t="s">
        <v>50</v>
      </c>
      <c r="B27" s="1" t="s">
        <v>7</v>
      </c>
      <c r="C27" s="2">
        <v>1200</v>
      </c>
    </row>
    <row r="28" spans="1:3" x14ac:dyDescent="0.2">
      <c r="A28" s="1" t="s">
        <v>51</v>
      </c>
      <c r="B28" s="1" t="s">
        <v>5</v>
      </c>
      <c r="C28" s="1">
        <v>800</v>
      </c>
    </row>
    <row r="29" spans="1:3" x14ac:dyDescent="0.2">
      <c r="A29" s="1" t="s">
        <v>52</v>
      </c>
      <c r="B29" s="1" t="s">
        <v>10</v>
      </c>
      <c r="C29" s="1">
        <v>200</v>
      </c>
    </row>
    <row r="30" spans="1:3" x14ac:dyDescent="0.2">
      <c r="A30" s="1" t="s">
        <v>53</v>
      </c>
      <c r="B30" s="1" t="s">
        <v>3</v>
      </c>
      <c r="C30" s="2">
        <v>1500</v>
      </c>
    </row>
    <row r="31" spans="1:3" x14ac:dyDescent="0.2">
      <c r="A31" s="1" t="s">
        <v>54</v>
      </c>
      <c r="B31" s="1" t="s">
        <v>12</v>
      </c>
      <c r="C31" s="1">
        <v>500</v>
      </c>
    </row>
    <row r="32" spans="1:3" x14ac:dyDescent="0.2">
      <c r="A32" s="1" t="s">
        <v>55</v>
      </c>
      <c r="B32" s="1" t="s">
        <v>9</v>
      </c>
      <c r="C32" s="1">
        <v>80</v>
      </c>
    </row>
    <row r="33" spans="1:3" x14ac:dyDescent="0.2">
      <c r="A33" s="1" t="s">
        <v>56</v>
      </c>
      <c r="B33" s="1" t="s">
        <v>5</v>
      </c>
      <c r="C33" s="1">
        <v>800</v>
      </c>
    </row>
    <row r="34" spans="1:3" x14ac:dyDescent="0.2">
      <c r="A34" s="1" t="s">
        <v>57</v>
      </c>
      <c r="B34" s="1" t="s">
        <v>4</v>
      </c>
      <c r="C34" s="2">
        <v>3000</v>
      </c>
    </row>
    <row r="35" spans="1:3" x14ac:dyDescent="0.2">
      <c r="A35" s="1" t="s">
        <v>58</v>
      </c>
      <c r="B35" s="1" t="s">
        <v>7</v>
      </c>
      <c r="C35" s="2">
        <v>1200</v>
      </c>
    </row>
    <row r="36" spans="1:3" x14ac:dyDescent="0.2">
      <c r="A36" s="1" t="s">
        <v>59</v>
      </c>
      <c r="B36" s="1" t="s">
        <v>8</v>
      </c>
      <c r="C36" s="1">
        <v>50</v>
      </c>
    </row>
    <row r="37" spans="1:3" x14ac:dyDescent="0.2">
      <c r="A37" s="1" t="s">
        <v>60</v>
      </c>
      <c r="B37" s="1" t="s">
        <v>10</v>
      </c>
      <c r="C37" s="1">
        <v>200</v>
      </c>
    </row>
    <row r="38" spans="1:3" x14ac:dyDescent="0.2">
      <c r="A38" s="1" t="s">
        <v>61</v>
      </c>
      <c r="B38" s="1" t="s">
        <v>3</v>
      </c>
      <c r="C38" s="2">
        <v>1500</v>
      </c>
    </row>
    <row r="39" spans="1:3" x14ac:dyDescent="0.2">
      <c r="A39" s="1" t="s">
        <v>62</v>
      </c>
      <c r="B39" s="1" t="s">
        <v>6</v>
      </c>
      <c r="C39" s="1">
        <v>150</v>
      </c>
    </row>
    <row r="40" spans="1:3" x14ac:dyDescent="0.2">
      <c r="A40" s="1" t="s">
        <v>63</v>
      </c>
      <c r="B40" s="1" t="s">
        <v>12</v>
      </c>
      <c r="C40" s="1">
        <v>500</v>
      </c>
    </row>
    <row r="41" spans="1:3" x14ac:dyDescent="0.2">
      <c r="A41" s="1" t="s">
        <v>64</v>
      </c>
      <c r="B41" s="1" t="s">
        <v>11</v>
      </c>
      <c r="C41" s="1">
        <v>300</v>
      </c>
    </row>
    <row r="42" spans="1:3" x14ac:dyDescent="0.2">
      <c r="A42" s="1" t="s">
        <v>65</v>
      </c>
      <c r="B42" s="1" t="s">
        <v>3</v>
      </c>
      <c r="C42" s="2">
        <v>1500</v>
      </c>
    </row>
    <row r="43" spans="1:3" x14ac:dyDescent="0.2">
      <c r="A43" s="1" t="s">
        <v>66</v>
      </c>
      <c r="B43" s="1" t="s">
        <v>10</v>
      </c>
      <c r="C43" s="1">
        <v>200</v>
      </c>
    </row>
    <row r="44" spans="1:3" x14ac:dyDescent="0.2">
      <c r="A44" s="1" t="s">
        <v>67</v>
      </c>
      <c r="B44" s="1" t="s">
        <v>8</v>
      </c>
      <c r="C44" s="1">
        <v>50</v>
      </c>
    </row>
    <row r="45" spans="1:3" x14ac:dyDescent="0.2">
      <c r="A45" s="1" t="s">
        <v>68</v>
      </c>
      <c r="B45" s="1" t="s">
        <v>4</v>
      </c>
      <c r="C45" s="2">
        <v>3000</v>
      </c>
    </row>
    <row r="46" spans="1:3" x14ac:dyDescent="0.2">
      <c r="A46" s="1" t="s">
        <v>69</v>
      </c>
      <c r="B46" s="1" t="s">
        <v>9</v>
      </c>
      <c r="C46" s="1">
        <v>80</v>
      </c>
    </row>
    <row r="47" spans="1:3" x14ac:dyDescent="0.2">
      <c r="A47" s="1" t="s">
        <v>70</v>
      </c>
      <c r="B47" s="1" t="s">
        <v>7</v>
      </c>
      <c r="C47" s="2">
        <v>1200</v>
      </c>
    </row>
    <row r="48" spans="1:3" x14ac:dyDescent="0.2">
      <c r="A48" s="1" t="s">
        <v>71</v>
      </c>
      <c r="B48" s="1" t="s">
        <v>5</v>
      </c>
      <c r="C48" s="1">
        <v>800</v>
      </c>
    </row>
    <row r="49" spans="1:5" x14ac:dyDescent="0.2">
      <c r="A49" s="1" t="s">
        <v>72</v>
      </c>
      <c r="B49" s="1" t="s">
        <v>10</v>
      </c>
      <c r="C49" s="1">
        <v>200</v>
      </c>
    </row>
    <row r="50" spans="1:5" x14ac:dyDescent="0.2">
      <c r="A50" s="1" t="s">
        <v>73</v>
      </c>
      <c r="B50" s="1" t="s">
        <v>3</v>
      </c>
      <c r="C50" s="2">
        <v>1500</v>
      </c>
    </row>
    <row r="51" spans="1:5" x14ac:dyDescent="0.2">
      <c r="A51" s="1" t="s">
        <v>74</v>
      </c>
      <c r="B51" s="1" t="s">
        <v>12</v>
      </c>
      <c r="C51" s="1">
        <v>500</v>
      </c>
    </row>
    <row r="52" spans="1:5" x14ac:dyDescent="0.2">
      <c r="D52" s="1" t="s">
        <v>15</v>
      </c>
      <c r="E52" s="1" t="s">
        <v>24</v>
      </c>
    </row>
    <row r="53" spans="1:5" x14ac:dyDescent="0.2">
      <c r="D53" s="1" t="s">
        <v>23</v>
      </c>
      <c r="E53" s="1" t="s">
        <v>22</v>
      </c>
    </row>
    <row r="54" spans="1:5" x14ac:dyDescent="0.2">
      <c r="D54" s="1" t="s">
        <v>19</v>
      </c>
      <c r="E54" s="1" t="s">
        <v>18</v>
      </c>
    </row>
    <row r="55" spans="1:5" x14ac:dyDescent="0.2">
      <c r="A55" s="1" t="s">
        <v>61</v>
      </c>
      <c r="D55" s="1" t="s">
        <v>23</v>
      </c>
      <c r="E55" s="1" t="s">
        <v>20</v>
      </c>
    </row>
    <row r="56" spans="1:5" x14ac:dyDescent="0.2">
      <c r="D56" s="1" t="s">
        <v>15</v>
      </c>
      <c r="E56" s="1" t="s">
        <v>16</v>
      </c>
    </row>
    <row r="57" spans="1:5" x14ac:dyDescent="0.2">
      <c r="A57" s="1" t="s">
        <v>31</v>
      </c>
      <c r="D57" s="1" t="s">
        <v>23</v>
      </c>
      <c r="E57" s="1" t="s">
        <v>20</v>
      </c>
    </row>
    <row r="58" spans="1:5" x14ac:dyDescent="0.2">
      <c r="A58" s="1" t="s">
        <v>63</v>
      </c>
      <c r="D58" s="1" t="s">
        <v>23</v>
      </c>
      <c r="E58" s="1" t="s">
        <v>24</v>
      </c>
    </row>
    <row r="59" spans="1:5" x14ac:dyDescent="0.2">
      <c r="A59" s="1" t="s">
        <v>55</v>
      </c>
      <c r="D59" s="1" t="s">
        <v>21</v>
      </c>
      <c r="E59" s="1" t="s">
        <v>22</v>
      </c>
    </row>
    <row r="60" spans="1:5" x14ac:dyDescent="0.2">
      <c r="A60" s="1" t="s">
        <v>71</v>
      </c>
      <c r="D60" s="1" t="s">
        <v>23</v>
      </c>
      <c r="E60" s="1" t="s">
        <v>16</v>
      </c>
    </row>
    <row r="61" spans="1:5" x14ac:dyDescent="0.2">
      <c r="D61" s="1" t="s">
        <v>19</v>
      </c>
      <c r="E61" s="1" t="s">
        <v>18</v>
      </c>
    </row>
    <row r="62" spans="1:5" x14ac:dyDescent="0.2">
      <c r="D62" s="1" t="s">
        <v>17</v>
      </c>
      <c r="E62" s="1" t="s">
        <v>20</v>
      </c>
    </row>
    <row r="63" spans="1:5" x14ac:dyDescent="0.2">
      <c r="D63" s="1" t="s">
        <v>19</v>
      </c>
      <c r="E63" s="1" t="s">
        <v>16</v>
      </c>
    </row>
    <row r="64" spans="1:5" x14ac:dyDescent="0.2">
      <c r="A64" s="1" t="s">
        <v>57</v>
      </c>
      <c r="D64" s="1" t="s">
        <v>15</v>
      </c>
      <c r="E64" s="1" t="s">
        <v>22</v>
      </c>
    </row>
    <row r="65" spans="1:5" x14ac:dyDescent="0.2">
      <c r="A65" s="1" t="s">
        <v>45</v>
      </c>
      <c r="D65" s="1" t="s">
        <v>21</v>
      </c>
      <c r="E65" s="1" t="s">
        <v>18</v>
      </c>
    </row>
    <row r="66" spans="1:5" x14ac:dyDescent="0.2">
      <c r="A66" s="1" t="s">
        <v>56</v>
      </c>
      <c r="D66" s="1" t="s">
        <v>23</v>
      </c>
      <c r="E66" s="1" t="s">
        <v>24</v>
      </c>
    </row>
    <row r="67" spans="1:5" x14ac:dyDescent="0.2">
      <c r="D67" s="1" t="s">
        <v>17</v>
      </c>
      <c r="E67" s="1" t="s">
        <v>16</v>
      </c>
    </row>
    <row r="68" spans="1:5" x14ac:dyDescent="0.2">
      <c r="A68" s="1" t="s">
        <v>47</v>
      </c>
      <c r="D68" s="1" t="s">
        <v>15</v>
      </c>
      <c r="E68" s="1" t="s">
        <v>20</v>
      </c>
    </row>
    <row r="69" spans="1:5" x14ac:dyDescent="0.2">
      <c r="A69" s="1" t="s">
        <v>69</v>
      </c>
      <c r="D69" s="1" t="s">
        <v>17</v>
      </c>
      <c r="E69" s="1" t="s">
        <v>24</v>
      </c>
    </row>
    <row r="70" spans="1:5" x14ac:dyDescent="0.2">
      <c r="A70" s="1" t="s">
        <v>49</v>
      </c>
      <c r="D70" s="1" t="s">
        <v>17</v>
      </c>
      <c r="E70" s="1" t="s">
        <v>18</v>
      </c>
    </row>
    <row r="71" spans="1:5" x14ac:dyDescent="0.2">
      <c r="A71" s="1" t="s">
        <v>28</v>
      </c>
      <c r="D71" s="1" t="s">
        <v>19</v>
      </c>
      <c r="E71" s="1" t="s">
        <v>16</v>
      </c>
    </row>
    <row r="72" spans="1:5" x14ac:dyDescent="0.2">
      <c r="A72" s="1" t="s">
        <v>70</v>
      </c>
      <c r="D72" s="1" t="s">
        <v>21</v>
      </c>
      <c r="E72" s="1" t="s">
        <v>22</v>
      </c>
    </row>
    <row r="73" spans="1:5" x14ac:dyDescent="0.2">
      <c r="D73" s="1" t="s">
        <v>15</v>
      </c>
      <c r="E73" s="1" t="s">
        <v>20</v>
      </c>
    </row>
    <row r="74" spans="1:5" x14ac:dyDescent="0.2">
      <c r="A74" s="1" t="s">
        <v>34</v>
      </c>
      <c r="D74" s="1" t="s">
        <v>17</v>
      </c>
      <c r="E74" s="1" t="s">
        <v>24</v>
      </c>
    </row>
    <row r="75" spans="1:5" x14ac:dyDescent="0.2">
      <c r="D75" s="1" t="s">
        <v>19</v>
      </c>
      <c r="E75" s="1" t="s">
        <v>18</v>
      </c>
    </row>
    <row r="76" spans="1:5" x14ac:dyDescent="0.2">
      <c r="D76" s="1" t="s">
        <v>15</v>
      </c>
      <c r="E76" s="1" t="s">
        <v>16</v>
      </c>
    </row>
    <row r="77" spans="1:5" x14ac:dyDescent="0.2">
      <c r="A77" s="1" t="s">
        <v>30</v>
      </c>
      <c r="D77" s="1" t="s">
        <v>21</v>
      </c>
      <c r="E77" s="1" t="s">
        <v>22</v>
      </c>
    </row>
    <row r="78" spans="1:5" x14ac:dyDescent="0.2">
      <c r="D78" s="1" t="s">
        <v>21</v>
      </c>
      <c r="E78" s="1" t="s">
        <v>20</v>
      </c>
    </row>
    <row r="79" spans="1:5" x14ac:dyDescent="0.2">
      <c r="D79" s="1" t="s">
        <v>23</v>
      </c>
      <c r="E79" s="1" t="s">
        <v>24</v>
      </c>
    </row>
    <row r="80" spans="1:5" x14ac:dyDescent="0.2">
      <c r="D80" s="1" t="s">
        <v>19</v>
      </c>
      <c r="E80" s="1" t="s">
        <v>18</v>
      </c>
    </row>
    <row r="81" spans="1:5" x14ac:dyDescent="0.2">
      <c r="A81" s="1" t="s">
        <v>53</v>
      </c>
      <c r="D81" s="1" t="s">
        <v>23</v>
      </c>
      <c r="E81" s="1" t="s">
        <v>16</v>
      </c>
    </row>
    <row r="82" spans="1:5" x14ac:dyDescent="0.2">
      <c r="A82" s="1" t="s">
        <v>41</v>
      </c>
      <c r="D82" s="1" t="s">
        <v>23</v>
      </c>
      <c r="E82" s="1" t="s">
        <v>22</v>
      </c>
    </row>
    <row r="83" spans="1:5" x14ac:dyDescent="0.2">
      <c r="A83" s="1" t="s">
        <v>29</v>
      </c>
      <c r="D83" s="1" t="s">
        <v>17</v>
      </c>
      <c r="E83" s="1" t="s">
        <v>20</v>
      </c>
    </row>
    <row r="84" spans="1:5" x14ac:dyDescent="0.2">
      <c r="D84" s="1" t="s">
        <v>15</v>
      </c>
      <c r="E84" s="1" t="s">
        <v>24</v>
      </c>
    </row>
    <row r="85" spans="1:5" x14ac:dyDescent="0.2">
      <c r="A85" s="1" t="s">
        <v>60</v>
      </c>
      <c r="D85" s="1" t="s">
        <v>21</v>
      </c>
      <c r="E85" s="1" t="s">
        <v>18</v>
      </c>
    </row>
    <row r="86" spans="1:5" x14ac:dyDescent="0.2">
      <c r="A86" s="1" t="s">
        <v>66</v>
      </c>
      <c r="D86" s="1" t="s">
        <v>23</v>
      </c>
      <c r="E86" s="1" t="s">
        <v>16</v>
      </c>
    </row>
    <row r="87" spans="1:5" x14ac:dyDescent="0.2">
      <c r="D87" s="1" t="s">
        <v>23</v>
      </c>
      <c r="E87" s="1" t="s">
        <v>22</v>
      </c>
    </row>
    <row r="88" spans="1:5" x14ac:dyDescent="0.2">
      <c r="A88" s="1" t="s">
        <v>33</v>
      </c>
      <c r="D88" s="1" t="s">
        <v>23</v>
      </c>
      <c r="E88" s="1" t="s">
        <v>20</v>
      </c>
    </row>
    <row r="89" spans="1:5" x14ac:dyDescent="0.2">
      <c r="A89" s="1" t="s">
        <v>74</v>
      </c>
      <c r="D89" s="1" t="s">
        <v>17</v>
      </c>
      <c r="E89" s="1" t="s">
        <v>24</v>
      </c>
    </row>
    <row r="90" spans="1:5" x14ac:dyDescent="0.2">
      <c r="D90" s="1" t="s">
        <v>21</v>
      </c>
      <c r="E90" s="1" t="s">
        <v>18</v>
      </c>
    </row>
    <row r="91" spans="1:5" x14ac:dyDescent="0.2">
      <c r="A91" s="1" t="s">
        <v>48</v>
      </c>
      <c r="D91" s="1" t="s">
        <v>19</v>
      </c>
      <c r="E91" s="1" t="s">
        <v>16</v>
      </c>
    </row>
    <row r="92" spans="1:5" x14ac:dyDescent="0.2">
      <c r="D92" s="1" t="s">
        <v>19</v>
      </c>
      <c r="E92" s="1" t="s">
        <v>22</v>
      </c>
    </row>
    <row r="93" spans="1:5" x14ac:dyDescent="0.2">
      <c r="D93" s="1" t="s">
        <v>15</v>
      </c>
      <c r="E93" s="1" t="s">
        <v>20</v>
      </c>
    </row>
    <row r="94" spans="1:5" x14ac:dyDescent="0.2">
      <c r="D94" s="1" t="s">
        <v>21</v>
      </c>
      <c r="E94" s="1" t="s">
        <v>24</v>
      </c>
    </row>
    <row r="95" spans="1:5" x14ac:dyDescent="0.2">
      <c r="A95" s="1" t="s">
        <v>32</v>
      </c>
      <c r="D95" s="1" t="s">
        <v>15</v>
      </c>
      <c r="E95" s="1" t="s">
        <v>18</v>
      </c>
    </row>
    <row r="96" spans="1:5" x14ac:dyDescent="0.2">
      <c r="D96" s="1" t="s">
        <v>19</v>
      </c>
      <c r="E96" s="1" t="s">
        <v>16</v>
      </c>
    </row>
    <row r="97" spans="1:5" x14ac:dyDescent="0.2">
      <c r="D97" s="1" t="s">
        <v>15</v>
      </c>
      <c r="E97" s="1" t="s">
        <v>22</v>
      </c>
    </row>
    <row r="98" spans="1:5" x14ac:dyDescent="0.2">
      <c r="A98" s="1" t="s">
        <v>64</v>
      </c>
      <c r="D98" s="1" t="s">
        <v>17</v>
      </c>
      <c r="E98" s="1" t="s">
        <v>20</v>
      </c>
    </row>
    <row r="99" spans="1:5" x14ac:dyDescent="0.2">
      <c r="D99" s="1" t="s">
        <v>23</v>
      </c>
      <c r="E99" s="1" t="s">
        <v>24</v>
      </c>
    </row>
    <row r="100" spans="1:5" x14ac:dyDescent="0.2">
      <c r="D100" s="1" t="s">
        <v>17</v>
      </c>
      <c r="E100" s="1" t="s">
        <v>18</v>
      </c>
    </row>
    <row r="101" spans="1:5" x14ac:dyDescent="0.2">
      <c r="A101" s="1" t="s">
        <v>26</v>
      </c>
      <c r="D101" s="1" t="s">
        <v>17</v>
      </c>
      <c r="E101" s="1" t="s">
        <v>16</v>
      </c>
    </row>
    <row r="102" spans="1:5" x14ac:dyDescent="0.2">
      <c r="A102" s="1" t="s">
        <v>42</v>
      </c>
      <c r="D102" s="1" t="s">
        <v>15</v>
      </c>
      <c r="E102" s="1" t="s">
        <v>22</v>
      </c>
    </row>
    <row r="103" spans="1:5" x14ac:dyDescent="0.2">
      <c r="A103" s="1" t="s">
        <v>46</v>
      </c>
      <c r="D103" s="1" t="s">
        <v>23</v>
      </c>
      <c r="E103" s="1" t="s">
        <v>20</v>
      </c>
    </row>
    <row r="104" spans="1:5" x14ac:dyDescent="0.2">
      <c r="A104" s="1" t="s">
        <v>44</v>
      </c>
      <c r="D104" s="1" t="s">
        <v>17</v>
      </c>
      <c r="E104" s="1" t="s">
        <v>24</v>
      </c>
    </row>
    <row r="105" spans="1:5" x14ac:dyDescent="0.2">
      <c r="D105" s="1" t="s">
        <v>23</v>
      </c>
      <c r="E105" s="1" t="s">
        <v>18</v>
      </c>
    </row>
    <row r="106" spans="1:5" x14ac:dyDescent="0.2">
      <c r="D106" s="1" t="s">
        <v>19</v>
      </c>
      <c r="E106" s="1" t="s">
        <v>16</v>
      </c>
    </row>
    <row r="107" spans="1:5" x14ac:dyDescent="0.2">
      <c r="D107" s="1" t="s">
        <v>19</v>
      </c>
      <c r="E107" s="1" t="s">
        <v>22</v>
      </c>
    </row>
    <row r="108" spans="1:5" x14ac:dyDescent="0.2">
      <c r="A108" s="1" t="s">
        <v>39</v>
      </c>
      <c r="D108" s="1" t="s">
        <v>17</v>
      </c>
      <c r="E108" s="1" t="s">
        <v>20</v>
      </c>
    </row>
    <row r="109" spans="1:5" x14ac:dyDescent="0.2">
      <c r="D109" s="1" t="s">
        <v>17</v>
      </c>
      <c r="E109" s="1" t="s">
        <v>24</v>
      </c>
    </row>
    <row r="110" spans="1:5" x14ac:dyDescent="0.2">
      <c r="D110" s="1" t="s">
        <v>21</v>
      </c>
      <c r="E110" s="1" t="s">
        <v>18</v>
      </c>
    </row>
    <row r="111" spans="1:5" x14ac:dyDescent="0.2">
      <c r="D111" s="1" t="s">
        <v>21</v>
      </c>
      <c r="E111" s="1" t="s">
        <v>16</v>
      </c>
    </row>
    <row r="112" spans="1:5" x14ac:dyDescent="0.2">
      <c r="D112" s="1" t="s">
        <v>15</v>
      </c>
      <c r="E112" s="1" t="s">
        <v>22</v>
      </c>
    </row>
    <row r="113" spans="1:5" x14ac:dyDescent="0.2">
      <c r="A113" s="1" t="s">
        <v>67</v>
      </c>
      <c r="D113" s="1" t="s">
        <v>15</v>
      </c>
      <c r="E113" s="1" t="s">
        <v>20</v>
      </c>
    </row>
    <row r="114" spans="1:5" x14ac:dyDescent="0.2">
      <c r="A114" s="1" t="s">
        <v>40</v>
      </c>
      <c r="D114" s="1" t="s">
        <v>21</v>
      </c>
      <c r="E114" s="1" t="s">
        <v>24</v>
      </c>
    </row>
    <row r="115" spans="1:5" x14ac:dyDescent="0.2">
      <c r="A115" s="1" t="s">
        <v>58</v>
      </c>
      <c r="D115" s="1" t="s">
        <v>19</v>
      </c>
      <c r="E115" s="1" t="s">
        <v>18</v>
      </c>
    </row>
    <row r="116" spans="1:5" x14ac:dyDescent="0.2">
      <c r="D116" s="1" t="s">
        <v>19</v>
      </c>
      <c r="E116" s="1" t="s">
        <v>16</v>
      </c>
    </row>
    <row r="117" spans="1:5" x14ac:dyDescent="0.2">
      <c r="D117" s="1" t="s">
        <v>17</v>
      </c>
      <c r="E117" s="1" t="s">
        <v>22</v>
      </c>
    </row>
    <row r="118" spans="1:5" x14ac:dyDescent="0.2">
      <c r="A118" s="1" t="s">
        <v>59</v>
      </c>
      <c r="D118" s="1" t="s">
        <v>17</v>
      </c>
      <c r="E118" s="1" t="s">
        <v>20</v>
      </c>
    </row>
    <row r="119" spans="1:5" x14ac:dyDescent="0.2">
      <c r="D119" s="1" t="s">
        <v>19</v>
      </c>
      <c r="E119" s="1" t="s">
        <v>24</v>
      </c>
    </row>
    <row r="120" spans="1:5" x14ac:dyDescent="0.2">
      <c r="D120" s="1" t="s">
        <v>17</v>
      </c>
      <c r="E120" s="1" t="s">
        <v>18</v>
      </c>
    </row>
    <row r="121" spans="1:5" x14ac:dyDescent="0.2">
      <c r="D121" s="1" t="s">
        <v>23</v>
      </c>
      <c r="E121" s="1" t="s">
        <v>16</v>
      </c>
    </row>
    <row r="122" spans="1:5" x14ac:dyDescent="0.2">
      <c r="A122" s="1" t="s">
        <v>65</v>
      </c>
      <c r="D122" s="1" t="s">
        <v>21</v>
      </c>
      <c r="E122" s="1" t="s">
        <v>22</v>
      </c>
    </row>
    <row r="123" spans="1:5" x14ac:dyDescent="0.2">
      <c r="D123" s="1" t="s">
        <v>15</v>
      </c>
      <c r="E123" s="1" t="s">
        <v>20</v>
      </c>
    </row>
    <row r="124" spans="1:5" x14ac:dyDescent="0.2">
      <c r="A124" s="1" t="s">
        <v>54</v>
      </c>
      <c r="D124" s="1" t="s">
        <v>17</v>
      </c>
      <c r="E124" s="1" t="s">
        <v>24</v>
      </c>
    </row>
    <row r="125" spans="1:5" x14ac:dyDescent="0.2">
      <c r="A125" s="1" t="s">
        <v>27</v>
      </c>
      <c r="D125" s="1" t="s">
        <v>15</v>
      </c>
      <c r="E125" s="1" t="s">
        <v>18</v>
      </c>
    </row>
    <row r="126" spans="1:5" x14ac:dyDescent="0.2">
      <c r="A126" s="1" t="s">
        <v>25</v>
      </c>
      <c r="D126" s="1" t="s">
        <v>15</v>
      </c>
      <c r="E126" s="1" t="s">
        <v>16</v>
      </c>
    </row>
    <row r="127" spans="1:5" x14ac:dyDescent="0.2">
      <c r="D127" s="1" t="s">
        <v>21</v>
      </c>
      <c r="E127" s="1" t="s">
        <v>22</v>
      </c>
    </row>
    <row r="128" spans="1:5" x14ac:dyDescent="0.2">
      <c r="A128" s="1" t="s">
        <v>35</v>
      </c>
      <c r="D128" s="1" t="s">
        <v>21</v>
      </c>
      <c r="E128" s="1" t="s">
        <v>20</v>
      </c>
    </row>
    <row r="129" spans="1:5" x14ac:dyDescent="0.2">
      <c r="D129" s="1" t="s">
        <v>17</v>
      </c>
      <c r="E129" s="1" t="s">
        <v>24</v>
      </c>
    </row>
    <row r="130" spans="1:5" x14ac:dyDescent="0.2">
      <c r="D130" s="1" t="s">
        <v>19</v>
      </c>
      <c r="E130" s="1" t="s">
        <v>18</v>
      </c>
    </row>
    <row r="131" spans="1:5" x14ac:dyDescent="0.2">
      <c r="D131" s="1" t="s">
        <v>21</v>
      </c>
      <c r="E131" s="1" t="s">
        <v>16</v>
      </c>
    </row>
    <row r="132" spans="1:5" x14ac:dyDescent="0.2">
      <c r="A132" s="1" t="s">
        <v>73</v>
      </c>
      <c r="D132" s="1" t="s">
        <v>23</v>
      </c>
      <c r="E132" s="1" t="s">
        <v>22</v>
      </c>
    </row>
    <row r="133" spans="1:5" x14ac:dyDescent="0.2">
      <c r="A133" s="1" t="s">
        <v>43</v>
      </c>
      <c r="D133" s="1" t="s">
        <v>23</v>
      </c>
      <c r="E133" s="1" t="s">
        <v>16</v>
      </c>
    </row>
    <row r="134" spans="1:5" x14ac:dyDescent="0.2">
      <c r="D134" s="1" t="s">
        <v>21</v>
      </c>
      <c r="E134" s="1" t="s">
        <v>22</v>
      </c>
    </row>
    <row r="135" spans="1:5" x14ac:dyDescent="0.2">
      <c r="A135" s="1" t="s">
        <v>37</v>
      </c>
      <c r="D135" s="1" t="s">
        <v>15</v>
      </c>
      <c r="E135" s="1" t="s">
        <v>20</v>
      </c>
    </row>
    <row r="136" spans="1:5" x14ac:dyDescent="0.2">
      <c r="D136" s="1" t="s">
        <v>15</v>
      </c>
      <c r="E136" s="1" t="s">
        <v>24</v>
      </c>
    </row>
    <row r="137" spans="1:5" x14ac:dyDescent="0.2">
      <c r="A137" s="1" t="s">
        <v>72</v>
      </c>
      <c r="D137" s="1" t="s">
        <v>15</v>
      </c>
      <c r="E137" s="1" t="s">
        <v>18</v>
      </c>
    </row>
    <row r="138" spans="1:5" x14ac:dyDescent="0.2">
      <c r="D138" s="1" t="s">
        <v>17</v>
      </c>
      <c r="E138" s="1" t="s">
        <v>16</v>
      </c>
    </row>
    <row r="139" spans="1:5" x14ac:dyDescent="0.2">
      <c r="D139" s="1" t="s">
        <v>17</v>
      </c>
      <c r="E139" s="1" t="s">
        <v>22</v>
      </c>
    </row>
    <row r="140" spans="1:5" x14ac:dyDescent="0.2">
      <c r="D140" s="1" t="s">
        <v>19</v>
      </c>
      <c r="E140" s="1" t="s">
        <v>20</v>
      </c>
    </row>
    <row r="141" spans="1:5" x14ac:dyDescent="0.2">
      <c r="D141" s="1" t="s">
        <v>21</v>
      </c>
      <c r="E141" s="1" t="s">
        <v>24</v>
      </c>
    </row>
    <row r="142" spans="1:5" x14ac:dyDescent="0.2">
      <c r="A142" s="1" t="s">
        <v>50</v>
      </c>
      <c r="D142" s="1" t="s">
        <v>21</v>
      </c>
      <c r="E142" s="1" t="s">
        <v>18</v>
      </c>
    </row>
    <row r="143" spans="1:5" x14ac:dyDescent="0.2">
      <c r="D143" s="1" t="s">
        <v>19</v>
      </c>
      <c r="E143" s="1" t="s">
        <v>16</v>
      </c>
    </row>
    <row r="144" spans="1:5" x14ac:dyDescent="0.2">
      <c r="A144" s="1" t="s">
        <v>62</v>
      </c>
      <c r="D144" s="1" t="s">
        <v>15</v>
      </c>
      <c r="E144" s="1" t="s">
        <v>22</v>
      </c>
    </row>
    <row r="145" spans="1:5" x14ac:dyDescent="0.2">
      <c r="A145" s="1" t="s">
        <v>68</v>
      </c>
      <c r="D145" s="1" t="s">
        <v>19</v>
      </c>
      <c r="E145" s="1" t="s">
        <v>20</v>
      </c>
    </row>
    <row r="146" spans="1:5" x14ac:dyDescent="0.2">
      <c r="A146" s="1" t="s">
        <v>38</v>
      </c>
      <c r="D146" s="1" t="s">
        <v>19</v>
      </c>
      <c r="E146" s="1" t="s">
        <v>24</v>
      </c>
    </row>
    <row r="147" spans="1:5" x14ac:dyDescent="0.2">
      <c r="A147" s="1" t="s">
        <v>51</v>
      </c>
      <c r="D147" s="1" t="s">
        <v>23</v>
      </c>
      <c r="E147" s="1" t="s">
        <v>18</v>
      </c>
    </row>
    <row r="148" spans="1:5" x14ac:dyDescent="0.2">
      <c r="D148" s="1" t="s">
        <v>21</v>
      </c>
      <c r="E148" s="1" t="s">
        <v>16</v>
      </c>
    </row>
    <row r="149" spans="1:5" x14ac:dyDescent="0.2">
      <c r="A149" s="1" t="s">
        <v>36</v>
      </c>
      <c r="D149" s="1" t="s">
        <v>23</v>
      </c>
      <c r="E149" s="1" t="s">
        <v>22</v>
      </c>
    </row>
    <row r="150" spans="1:5" x14ac:dyDescent="0.2">
      <c r="D150" s="1" t="s">
        <v>21</v>
      </c>
      <c r="E150" s="1" t="s">
        <v>20</v>
      </c>
    </row>
    <row r="151" spans="1:5" x14ac:dyDescent="0.2">
      <c r="A151" s="1" t="s">
        <v>52</v>
      </c>
      <c r="D151" s="1" t="s">
        <v>15</v>
      </c>
      <c r="E151" s="1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E1000"/>
  <sheetViews>
    <sheetView workbookViewId="0"/>
  </sheetViews>
  <sheetFormatPr defaultColWidth="11.25" defaultRowHeight="15.75" customHeight="1" x14ac:dyDescent="0.2"/>
  <cols>
    <col min="3" max="3" width="13" customWidth="1"/>
  </cols>
  <sheetData>
    <row r="1" spans="1:5" ht="12.75" x14ac:dyDescent="0.2">
      <c r="A1" s="1" t="s">
        <v>0</v>
      </c>
      <c r="B1" s="1" t="s">
        <v>1</v>
      </c>
      <c r="C1" s="3" t="s">
        <v>2</v>
      </c>
      <c r="D1" s="1" t="s">
        <v>13</v>
      </c>
      <c r="E1" s="1" t="s">
        <v>14</v>
      </c>
    </row>
    <row r="2" spans="1:5" ht="12.75" x14ac:dyDescent="0.2">
      <c r="A2" s="1">
        <v>1</v>
      </c>
      <c r="B2" s="1" t="s">
        <v>3</v>
      </c>
      <c r="C2" s="3">
        <v>1500</v>
      </c>
      <c r="D2" s="1" t="s">
        <v>15</v>
      </c>
      <c r="E2" s="1" t="s">
        <v>16</v>
      </c>
    </row>
    <row r="3" spans="1:5" ht="12.75" x14ac:dyDescent="0.2">
      <c r="A3" s="1">
        <v>3</v>
      </c>
      <c r="B3" s="1" t="s">
        <v>4</v>
      </c>
      <c r="C3" s="3">
        <v>3000</v>
      </c>
      <c r="D3" s="1" t="s">
        <v>17</v>
      </c>
      <c r="E3" s="1" t="s">
        <v>16</v>
      </c>
    </row>
    <row r="4" spans="1:5" ht="12.75" x14ac:dyDescent="0.2">
      <c r="A4" s="1">
        <v>5</v>
      </c>
      <c r="B4" s="1" t="s">
        <v>5</v>
      </c>
      <c r="C4" s="3">
        <v>800</v>
      </c>
      <c r="D4" s="1" t="s">
        <v>15</v>
      </c>
      <c r="E4" s="1" t="s">
        <v>18</v>
      </c>
    </row>
    <row r="5" spans="1:5" ht="12.75" x14ac:dyDescent="0.2">
      <c r="A5" s="1">
        <v>8</v>
      </c>
      <c r="B5" s="1" t="s">
        <v>6</v>
      </c>
      <c r="C5" s="3">
        <v>150</v>
      </c>
      <c r="D5" s="1" t="s">
        <v>19</v>
      </c>
      <c r="E5" s="1" t="s">
        <v>16</v>
      </c>
    </row>
    <row r="6" spans="1:5" ht="12.75" x14ac:dyDescent="0.2">
      <c r="A6" s="1">
        <v>10</v>
      </c>
      <c r="B6" s="1" t="s">
        <v>7</v>
      </c>
      <c r="C6" s="3">
        <v>1200</v>
      </c>
      <c r="D6" s="1" t="s">
        <v>17</v>
      </c>
      <c r="E6" s="1" t="s">
        <v>20</v>
      </c>
    </row>
    <row r="7" spans="1:5" ht="12.75" x14ac:dyDescent="0.2">
      <c r="A7" s="1">
        <v>12</v>
      </c>
      <c r="B7" s="1" t="s">
        <v>8</v>
      </c>
      <c r="C7" s="3">
        <v>50</v>
      </c>
      <c r="D7" s="1" t="s">
        <v>21</v>
      </c>
      <c r="E7" s="1" t="s">
        <v>22</v>
      </c>
    </row>
    <row r="8" spans="1:5" ht="12.75" x14ac:dyDescent="0.2">
      <c r="A8" s="1">
        <v>14</v>
      </c>
      <c r="B8" s="1" t="s">
        <v>9</v>
      </c>
      <c r="C8" s="3">
        <v>80</v>
      </c>
      <c r="D8" s="1" t="s">
        <v>23</v>
      </c>
      <c r="E8" s="1" t="s">
        <v>20</v>
      </c>
    </row>
    <row r="9" spans="1:5" ht="12.75" x14ac:dyDescent="0.2">
      <c r="A9" s="1">
        <v>16</v>
      </c>
      <c r="B9" s="1" t="s">
        <v>10</v>
      </c>
      <c r="C9" s="3">
        <v>200</v>
      </c>
      <c r="D9" s="1" t="s">
        <v>15</v>
      </c>
      <c r="E9" s="1" t="s">
        <v>18</v>
      </c>
    </row>
    <row r="10" spans="1:5" ht="12.75" x14ac:dyDescent="0.2">
      <c r="A10" s="1">
        <v>19</v>
      </c>
      <c r="B10" s="1" t="s">
        <v>11</v>
      </c>
      <c r="C10" s="3">
        <v>300</v>
      </c>
      <c r="D10" s="1" t="s">
        <v>23</v>
      </c>
      <c r="E10" s="1" t="s">
        <v>20</v>
      </c>
    </row>
    <row r="11" spans="1:5" ht="12.75" x14ac:dyDescent="0.2">
      <c r="A11" s="1">
        <v>20</v>
      </c>
      <c r="B11" s="1" t="s">
        <v>12</v>
      </c>
      <c r="C11" s="3">
        <v>500</v>
      </c>
      <c r="D11" s="1" t="s">
        <v>17</v>
      </c>
      <c r="E11" s="1" t="s">
        <v>24</v>
      </c>
    </row>
    <row r="12" spans="1:5" ht="12.75" x14ac:dyDescent="0.2">
      <c r="A12" s="1">
        <v>22</v>
      </c>
      <c r="B12" s="1" t="s">
        <v>9</v>
      </c>
      <c r="C12" s="3">
        <v>80</v>
      </c>
      <c r="D12" s="1" t="s">
        <v>21</v>
      </c>
      <c r="E12" s="1" t="s">
        <v>20</v>
      </c>
    </row>
    <row r="13" spans="1:5" ht="12.75" x14ac:dyDescent="0.2">
      <c r="A13" s="1">
        <v>24</v>
      </c>
      <c r="B13" s="1" t="s">
        <v>5</v>
      </c>
      <c r="C13" s="3">
        <v>800</v>
      </c>
      <c r="D13" s="1" t="s">
        <v>23</v>
      </c>
      <c r="E13" s="1" t="s">
        <v>22</v>
      </c>
    </row>
    <row r="14" spans="1:5" ht="12.75" x14ac:dyDescent="0.2">
      <c r="A14" s="1">
        <v>26</v>
      </c>
      <c r="B14" s="1" t="s">
        <v>4</v>
      </c>
      <c r="C14" s="3">
        <v>3000</v>
      </c>
      <c r="D14" s="1" t="s">
        <v>15</v>
      </c>
      <c r="E14" s="1" t="s">
        <v>20</v>
      </c>
    </row>
    <row r="15" spans="1:5" ht="12.75" x14ac:dyDescent="0.2">
      <c r="A15" s="1">
        <v>28</v>
      </c>
      <c r="B15" s="1" t="s">
        <v>7</v>
      </c>
      <c r="C15" s="3">
        <v>1200</v>
      </c>
      <c r="D15" s="1" t="s">
        <v>19</v>
      </c>
      <c r="E15" s="1" t="s">
        <v>24</v>
      </c>
    </row>
    <row r="16" spans="1:5" ht="12.75" x14ac:dyDescent="0.2">
      <c r="A16" s="1">
        <v>30</v>
      </c>
      <c r="B16" s="1" t="s">
        <v>8</v>
      </c>
      <c r="C16" s="3">
        <v>50</v>
      </c>
      <c r="D16" s="1" t="s">
        <v>17</v>
      </c>
      <c r="E16" s="1" t="s">
        <v>20</v>
      </c>
    </row>
    <row r="17" spans="1:5" ht="12.75" x14ac:dyDescent="0.2">
      <c r="A17" s="1">
        <v>32</v>
      </c>
      <c r="B17" s="1" t="s">
        <v>10</v>
      </c>
      <c r="C17" s="3">
        <v>200</v>
      </c>
      <c r="D17" s="1" t="s">
        <v>21</v>
      </c>
      <c r="E17" s="1" t="s">
        <v>24</v>
      </c>
    </row>
    <row r="18" spans="1:5" ht="12.75" x14ac:dyDescent="0.2">
      <c r="A18" s="1">
        <v>34</v>
      </c>
      <c r="B18" s="1" t="s">
        <v>3</v>
      </c>
      <c r="C18" s="3">
        <v>1500</v>
      </c>
      <c r="D18" s="1" t="s">
        <v>23</v>
      </c>
      <c r="E18" s="1" t="s">
        <v>22</v>
      </c>
    </row>
    <row r="19" spans="1:5" ht="12.75" x14ac:dyDescent="0.2">
      <c r="A19" s="1">
        <v>36</v>
      </c>
      <c r="B19" s="1" t="s">
        <v>6</v>
      </c>
      <c r="C19" s="3">
        <v>150</v>
      </c>
      <c r="D19" s="1" t="s">
        <v>15</v>
      </c>
      <c r="E19" s="1" t="s">
        <v>22</v>
      </c>
    </row>
    <row r="20" spans="1:5" ht="12.75" x14ac:dyDescent="0.2">
      <c r="A20" s="1">
        <v>39</v>
      </c>
      <c r="B20" s="1" t="s">
        <v>12</v>
      </c>
      <c r="C20" s="3">
        <v>500</v>
      </c>
      <c r="D20" s="1" t="s">
        <v>23</v>
      </c>
      <c r="E20" s="1" t="s">
        <v>16</v>
      </c>
    </row>
    <row r="21" spans="1:5" ht="12.75" x14ac:dyDescent="0.2">
      <c r="A21" s="1">
        <v>40</v>
      </c>
      <c r="B21" s="1" t="s">
        <v>11</v>
      </c>
      <c r="C21" s="3">
        <v>300</v>
      </c>
      <c r="D21" s="1" t="s">
        <v>17</v>
      </c>
      <c r="E21" s="1" t="s">
        <v>24</v>
      </c>
    </row>
    <row r="22" spans="1:5" ht="12.75" x14ac:dyDescent="0.2">
      <c r="A22" s="1">
        <v>42</v>
      </c>
      <c r="B22" s="1" t="s">
        <v>3</v>
      </c>
      <c r="C22" s="3">
        <v>1500</v>
      </c>
      <c r="D22" s="1" t="s">
        <v>21</v>
      </c>
      <c r="E22" s="1" t="s">
        <v>18</v>
      </c>
    </row>
    <row r="23" spans="1:5" ht="12.75" x14ac:dyDescent="0.2">
      <c r="A23" s="1">
        <v>44</v>
      </c>
      <c r="B23" s="1" t="s">
        <v>10</v>
      </c>
      <c r="C23" s="3">
        <v>200</v>
      </c>
      <c r="D23" s="1" t="s">
        <v>23</v>
      </c>
      <c r="E23" s="1" t="s">
        <v>20</v>
      </c>
    </row>
    <row r="24" spans="1:5" ht="12.75" x14ac:dyDescent="0.2">
      <c r="A24" s="1">
        <v>46</v>
      </c>
      <c r="B24" s="1" t="s">
        <v>8</v>
      </c>
      <c r="C24" s="3">
        <v>50</v>
      </c>
      <c r="D24" s="1" t="s">
        <v>15</v>
      </c>
      <c r="E24" s="1" t="s">
        <v>20</v>
      </c>
    </row>
    <row r="25" spans="1:5" ht="12.75" x14ac:dyDescent="0.2">
      <c r="A25" s="1">
        <v>48</v>
      </c>
      <c r="B25" s="1" t="s">
        <v>4</v>
      </c>
      <c r="C25" s="3">
        <v>3000</v>
      </c>
      <c r="D25" s="1" t="s">
        <v>19</v>
      </c>
      <c r="E25" s="1" t="s">
        <v>16</v>
      </c>
    </row>
    <row r="26" spans="1:5" ht="12.75" x14ac:dyDescent="0.2">
      <c r="A26" s="1">
        <v>50</v>
      </c>
      <c r="B26" s="1" t="s">
        <v>9</v>
      </c>
      <c r="C26" s="3">
        <v>80</v>
      </c>
      <c r="D26" s="1" t="s">
        <v>17</v>
      </c>
      <c r="E26" s="1" t="s">
        <v>18</v>
      </c>
    </row>
    <row r="27" spans="1:5" ht="12.75" x14ac:dyDescent="0.2">
      <c r="A27" s="1">
        <v>52</v>
      </c>
      <c r="B27" s="1" t="s">
        <v>7</v>
      </c>
      <c r="C27" s="3">
        <v>1200</v>
      </c>
      <c r="D27" s="1" t="s">
        <v>21</v>
      </c>
      <c r="E27" s="1" t="s">
        <v>18</v>
      </c>
    </row>
    <row r="28" spans="1:5" ht="12.75" x14ac:dyDescent="0.2">
      <c r="A28" s="1">
        <v>54</v>
      </c>
      <c r="B28" s="1" t="s">
        <v>5</v>
      </c>
      <c r="C28" s="3">
        <v>800</v>
      </c>
      <c r="D28" s="1" t="s">
        <v>23</v>
      </c>
      <c r="E28" s="1" t="s">
        <v>18</v>
      </c>
    </row>
    <row r="29" spans="1:5" ht="12.75" x14ac:dyDescent="0.2">
      <c r="A29" s="1">
        <v>56</v>
      </c>
      <c r="B29" s="1" t="s">
        <v>10</v>
      </c>
      <c r="C29" s="3">
        <v>200</v>
      </c>
      <c r="D29" s="1" t="s">
        <v>15</v>
      </c>
      <c r="E29" s="1" t="s">
        <v>24</v>
      </c>
    </row>
    <row r="30" spans="1:5" ht="12.75" x14ac:dyDescent="0.2">
      <c r="A30" s="1">
        <v>59</v>
      </c>
      <c r="B30" s="1" t="s">
        <v>3</v>
      </c>
      <c r="C30" s="3">
        <v>1500</v>
      </c>
      <c r="D30" s="1" t="s">
        <v>23</v>
      </c>
      <c r="E30" s="1" t="s">
        <v>16</v>
      </c>
    </row>
    <row r="31" spans="1:5" ht="12.75" x14ac:dyDescent="0.2">
      <c r="A31" s="1">
        <v>60</v>
      </c>
      <c r="B31" s="1" t="s">
        <v>12</v>
      </c>
      <c r="C31" s="3">
        <v>500</v>
      </c>
      <c r="D31" s="1" t="s">
        <v>17</v>
      </c>
      <c r="E31" s="1" t="s">
        <v>24</v>
      </c>
    </row>
    <row r="32" spans="1:5" ht="12.75" x14ac:dyDescent="0.2">
      <c r="A32" s="1">
        <v>62</v>
      </c>
      <c r="B32" s="1" t="s">
        <v>9</v>
      </c>
      <c r="C32" s="3">
        <v>80</v>
      </c>
      <c r="D32" s="1" t="s">
        <v>21</v>
      </c>
      <c r="E32" s="1" t="s">
        <v>22</v>
      </c>
    </row>
    <row r="33" spans="1:5" ht="12.75" x14ac:dyDescent="0.2">
      <c r="A33" s="1">
        <v>64</v>
      </c>
      <c r="B33" s="1" t="s">
        <v>5</v>
      </c>
      <c r="C33" s="3">
        <v>800</v>
      </c>
      <c r="D33" s="1" t="s">
        <v>23</v>
      </c>
      <c r="E33" s="1" t="s">
        <v>24</v>
      </c>
    </row>
    <row r="34" spans="1:5" ht="12.75" x14ac:dyDescent="0.2">
      <c r="A34" s="1">
        <v>66</v>
      </c>
      <c r="B34" s="1" t="s">
        <v>4</v>
      </c>
      <c r="C34" s="3">
        <v>3000</v>
      </c>
      <c r="D34" s="1" t="s">
        <v>15</v>
      </c>
      <c r="E34" s="1" t="s">
        <v>22</v>
      </c>
    </row>
    <row r="35" spans="1:5" ht="12.75" x14ac:dyDescent="0.2">
      <c r="A35" s="1">
        <v>68</v>
      </c>
      <c r="B35" s="1" t="s">
        <v>7</v>
      </c>
      <c r="C35" s="3">
        <v>1200</v>
      </c>
      <c r="D35" s="1" t="s">
        <v>19</v>
      </c>
      <c r="E35" s="1" t="s">
        <v>18</v>
      </c>
    </row>
    <row r="36" spans="1:5" ht="12.75" x14ac:dyDescent="0.2">
      <c r="A36" s="1">
        <v>70</v>
      </c>
      <c r="B36" s="1" t="s">
        <v>8</v>
      </c>
      <c r="C36" s="3">
        <v>50</v>
      </c>
      <c r="D36" s="1" t="s">
        <v>17</v>
      </c>
      <c r="E36" s="1" t="s">
        <v>20</v>
      </c>
    </row>
    <row r="37" spans="1:5" ht="12.75" x14ac:dyDescent="0.2">
      <c r="A37" s="1">
        <v>72</v>
      </c>
      <c r="B37" s="1" t="s">
        <v>10</v>
      </c>
      <c r="C37" s="3">
        <v>200</v>
      </c>
      <c r="D37" s="1" t="s">
        <v>21</v>
      </c>
      <c r="E37" s="1" t="s">
        <v>18</v>
      </c>
    </row>
    <row r="38" spans="1:5" ht="12.75" x14ac:dyDescent="0.2">
      <c r="A38" s="1">
        <v>74</v>
      </c>
      <c r="B38" s="1" t="s">
        <v>3</v>
      </c>
      <c r="C38" s="3">
        <v>1500</v>
      </c>
      <c r="D38" s="1" t="s">
        <v>23</v>
      </c>
      <c r="E38" s="1" t="s">
        <v>20</v>
      </c>
    </row>
    <row r="39" spans="1:5" ht="12.75" x14ac:dyDescent="0.2">
      <c r="A39" s="1">
        <v>76</v>
      </c>
      <c r="B39" s="1" t="s">
        <v>6</v>
      </c>
      <c r="C39" s="3">
        <v>150</v>
      </c>
      <c r="D39" s="1" t="s">
        <v>15</v>
      </c>
      <c r="E39" s="1" t="s">
        <v>22</v>
      </c>
    </row>
    <row r="40" spans="1:5" ht="12.75" x14ac:dyDescent="0.2">
      <c r="A40" s="1">
        <v>79</v>
      </c>
      <c r="B40" s="1" t="s">
        <v>12</v>
      </c>
      <c r="C40" s="3">
        <v>500</v>
      </c>
      <c r="D40" s="1" t="s">
        <v>23</v>
      </c>
      <c r="E40" s="1" t="s">
        <v>24</v>
      </c>
    </row>
    <row r="41" spans="1:5" ht="12.75" x14ac:dyDescent="0.2">
      <c r="A41" s="1">
        <v>80</v>
      </c>
      <c r="B41" s="1" t="s">
        <v>11</v>
      </c>
      <c r="C41" s="3">
        <v>300</v>
      </c>
      <c r="D41" s="1" t="s">
        <v>17</v>
      </c>
      <c r="E41" s="1" t="s">
        <v>20</v>
      </c>
    </row>
    <row r="42" spans="1:5" ht="12.75" x14ac:dyDescent="0.2">
      <c r="A42" s="1">
        <v>82</v>
      </c>
      <c r="B42" s="1" t="s">
        <v>3</v>
      </c>
      <c r="C42" s="3">
        <v>1500</v>
      </c>
      <c r="D42" s="1" t="s">
        <v>21</v>
      </c>
      <c r="E42" s="1" t="s">
        <v>22</v>
      </c>
    </row>
    <row r="43" spans="1:5" ht="12.75" x14ac:dyDescent="0.2">
      <c r="A43" s="1">
        <v>84</v>
      </c>
      <c r="B43" s="1" t="s">
        <v>10</v>
      </c>
      <c r="C43" s="3">
        <v>200</v>
      </c>
      <c r="D43" s="1" t="s">
        <v>23</v>
      </c>
      <c r="E43" s="1" t="s">
        <v>16</v>
      </c>
    </row>
    <row r="44" spans="1:5" ht="12.75" x14ac:dyDescent="0.2">
      <c r="A44" s="1">
        <v>86</v>
      </c>
      <c r="B44" s="1" t="s">
        <v>8</v>
      </c>
      <c r="C44" s="3">
        <v>50</v>
      </c>
      <c r="D44" s="1" t="s">
        <v>15</v>
      </c>
      <c r="E44" s="1" t="s">
        <v>20</v>
      </c>
    </row>
    <row r="45" spans="1:5" ht="12.75" x14ac:dyDescent="0.2">
      <c r="A45" s="1">
        <v>88</v>
      </c>
      <c r="B45" s="1" t="s">
        <v>4</v>
      </c>
      <c r="C45" s="3">
        <v>3000</v>
      </c>
      <c r="D45" s="1" t="s">
        <v>19</v>
      </c>
      <c r="E45" s="1" t="s">
        <v>20</v>
      </c>
    </row>
    <row r="46" spans="1:5" ht="12.75" x14ac:dyDescent="0.2">
      <c r="A46" s="1">
        <v>90</v>
      </c>
      <c r="B46" s="1" t="s">
        <v>9</v>
      </c>
      <c r="C46" s="3">
        <v>80</v>
      </c>
      <c r="D46" s="1" t="s">
        <v>17</v>
      </c>
      <c r="E46" s="1" t="s">
        <v>24</v>
      </c>
    </row>
    <row r="47" spans="1:5" ht="12.75" x14ac:dyDescent="0.2">
      <c r="A47" s="1">
        <v>92</v>
      </c>
      <c r="B47" s="1" t="s">
        <v>7</v>
      </c>
      <c r="C47" s="3">
        <v>1200</v>
      </c>
      <c r="D47" s="1" t="s">
        <v>21</v>
      </c>
      <c r="E47" s="1" t="s">
        <v>22</v>
      </c>
    </row>
    <row r="48" spans="1:5" ht="12.75" x14ac:dyDescent="0.2">
      <c r="A48" s="1">
        <v>94</v>
      </c>
      <c r="B48" s="1" t="s">
        <v>5</v>
      </c>
      <c r="C48" s="3">
        <v>800</v>
      </c>
      <c r="D48" s="1" t="s">
        <v>23</v>
      </c>
      <c r="E48" s="1" t="s">
        <v>16</v>
      </c>
    </row>
    <row r="49" spans="1:5" ht="12.75" x14ac:dyDescent="0.2">
      <c r="A49" s="1">
        <v>96</v>
      </c>
      <c r="B49" s="1" t="s">
        <v>10</v>
      </c>
      <c r="C49" s="3">
        <v>200</v>
      </c>
      <c r="D49" s="1" t="s">
        <v>15</v>
      </c>
      <c r="E49" s="1" t="s">
        <v>18</v>
      </c>
    </row>
    <row r="50" spans="1:5" ht="12.75" x14ac:dyDescent="0.2">
      <c r="A50" s="1">
        <v>99</v>
      </c>
      <c r="B50" s="1" t="s">
        <v>3</v>
      </c>
      <c r="C50" s="3">
        <v>1500</v>
      </c>
      <c r="D50" s="1" t="s">
        <v>23</v>
      </c>
      <c r="E50" s="1" t="s">
        <v>22</v>
      </c>
    </row>
    <row r="51" spans="1:5" ht="12.75" x14ac:dyDescent="0.2">
      <c r="A51" s="1">
        <v>100</v>
      </c>
      <c r="B51" s="1" t="s">
        <v>12</v>
      </c>
      <c r="C51" s="3">
        <v>500</v>
      </c>
      <c r="D51" s="1" t="s">
        <v>17</v>
      </c>
      <c r="E51" s="1" t="s">
        <v>24</v>
      </c>
    </row>
    <row r="52" spans="1:5" ht="12.75" hidden="1" x14ac:dyDescent="0.2">
      <c r="A52" s="1" t="s">
        <v>25</v>
      </c>
    </row>
    <row r="53" spans="1:5" ht="12.75" hidden="1" x14ac:dyDescent="0.2">
      <c r="A53" s="1" t="s">
        <v>29</v>
      </c>
    </row>
    <row r="54" spans="1:5" ht="12.75" hidden="1" x14ac:dyDescent="0.2">
      <c r="A54" s="1" t="s">
        <v>74</v>
      </c>
    </row>
    <row r="55" spans="1:5" ht="12.75" hidden="1" x14ac:dyDescent="0.2">
      <c r="A55" s="1" t="s">
        <v>30</v>
      </c>
    </row>
    <row r="56" spans="1:5" ht="12.75" hidden="1" x14ac:dyDescent="0.2">
      <c r="A56" s="1" t="s">
        <v>31</v>
      </c>
    </row>
    <row r="57" spans="1:5" ht="12.75" hidden="1" x14ac:dyDescent="0.2">
      <c r="A57" s="1" t="s">
        <v>32</v>
      </c>
    </row>
    <row r="58" spans="1:5" ht="12.75" hidden="1" x14ac:dyDescent="0.2">
      <c r="A58" s="1" t="s">
        <v>33</v>
      </c>
    </row>
    <row r="59" spans="1:5" ht="12.75" hidden="1" x14ac:dyDescent="0.2">
      <c r="A59" s="1" t="s">
        <v>34</v>
      </c>
    </row>
    <row r="60" spans="1:5" ht="12.75" hidden="1" x14ac:dyDescent="0.2">
      <c r="A60" s="1" t="s">
        <v>35</v>
      </c>
    </row>
    <row r="61" spans="1:5" ht="12.75" hidden="1" x14ac:dyDescent="0.2">
      <c r="A61" s="1" t="s">
        <v>36</v>
      </c>
    </row>
    <row r="62" spans="1:5" ht="12.75" hidden="1" x14ac:dyDescent="0.2">
      <c r="A62" s="1" t="s">
        <v>37</v>
      </c>
    </row>
    <row r="63" spans="1:5" ht="12.75" hidden="1" x14ac:dyDescent="0.2">
      <c r="A63" s="1" t="s">
        <v>38</v>
      </c>
    </row>
    <row r="64" spans="1:5" ht="12.75" hidden="1" x14ac:dyDescent="0.2">
      <c r="A64" s="1" t="s">
        <v>26</v>
      </c>
    </row>
    <row r="65" spans="1:1" ht="12.75" hidden="1" x14ac:dyDescent="0.2">
      <c r="A65" s="1" t="s">
        <v>39</v>
      </c>
    </row>
    <row r="66" spans="1:1" ht="12.75" hidden="1" x14ac:dyDescent="0.2">
      <c r="A66" s="1" t="s">
        <v>40</v>
      </c>
    </row>
    <row r="67" spans="1:1" ht="12.75" hidden="1" x14ac:dyDescent="0.2">
      <c r="A67" s="1" t="s">
        <v>41</v>
      </c>
    </row>
    <row r="68" spans="1:1" ht="12.75" hidden="1" x14ac:dyDescent="0.2">
      <c r="A68" s="1" t="s">
        <v>42</v>
      </c>
    </row>
    <row r="69" spans="1:1" ht="12.75" hidden="1" x14ac:dyDescent="0.2">
      <c r="A69" s="1" t="s">
        <v>43</v>
      </c>
    </row>
    <row r="70" spans="1:1" ht="12.75" hidden="1" x14ac:dyDescent="0.2">
      <c r="A70" s="1" t="s">
        <v>44</v>
      </c>
    </row>
    <row r="71" spans="1:1" ht="12.75" hidden="1" x14ac:dyDescent="0.2">
      <c r="A71" s="1" t="s">
        <v>45</v>
      </c>
    </row>
    <row r="72" spans="1:1" ht="12.75" hidden="1" x14ac:dyDescent="0.2">
      <c r="A72" s="1" t="s">
        <v>46</v>
      </c>
    </row>
    <row r="73" spans="1:1" ht="12.75" hidden="1" x14ac:dyDescent="0.2">
      <c r="A73" s="1" t="s">
        <v>47</v>
      </c>
    </row>
    <row r="74" spans="1:1" ht="12.75" hidden="1" x14ac:dyDescent="0.2">
      <c r="A74" s="1" t="s">
        <v>48</v>
      </c>
    </row>
    <row r="75" spans="1:1" ht="12.75" hidden="1" x14ac:dyDescent="0.2">
      <c r="A75" s="1" t="s">
        <v>27</v>
      </c>
    </row>
    <row r="76" spans="1:1" ht="12.75" hidden="1" x14ac:dyDescent="0.2">
      <c r="A76" s="1" t="s">
        <v>49</v>
      </c>
    </row>
    <row r="77" spans="1:1" ht="12.75" hidden="1" x14ac:dyDescent="0.2">
      <c r="A77" s="1" t="s">
        <v>50</v>
      </c>
    </row>
    <row r="78" spans="1:1" ht="12.75" hidden="1" x14ac:dyDescent="0.2">
      <c r="A78" s="1" t="s">
        <v>51</v>
      </c>
    </row>
    <row r="79" spans="1:1" ht="12.75" hidden="1" x14ac:dyDescent="0.2">
      <c r="A79" s="1" t="s">
        <v>52</v>
      </c>
    </row>
    <row r="80" spans="1:1" ht="12.75" hidden="1" x14ac:dyDescent="0.2">
      <c r="A80" s="1" t="s">
        <v>53</v>
      </c>
    </row>
    <row r="81" spans="1:1" ht="12.75" hidden="1" x14ac:dyDescent="0.2">
      <c r="A81" s="1" t="s">
        <v>54</v>
      </c>
    </row>
    <row r="82" spans="1:1" ht="12.75" hidden="1" x14ac:dyDescent="0.2">
      <c r="A82" s="1" t="s">
        <v>55</v>
      </c>
    </row>
    <row r="83" spans="1:1" ht="12.75" hidden="1" x14ac:dyDescent="0.2">
      <c r="A83" s="1" t="s">
        <v>56</v>
      </c>
    </row>
    <row r="84" spans="1:1" ht="12.75" hidden="1" x14ac:dyDescent="0.2">
      <c r="A84" s="1" t="s">
        <v>57</v>
      </c>
    </row>
    <row r="85" spans="1:1" ht="12.75" hidden="1" x14ac:dyDescent="0.2">
      <c r="A85" s="1" t="s">
        <v>58</v>
      </c>
    </row>
    <row r="86" spans="1:1" ht="12.75" hidden="1" x14ac:dyDescent="0.2">
      <c r="A86" s="1" t="s">
        <v>59</v>
      </c>
    </row>
    <row r="87" spans="1:1" ht="12.75" hidden="1" x14ac:dyDescent="0.2">
      <c r="A87" s="1" t="s">
        <v>60</v>
      </c>
    </row>
    <row r="88" spans="1:1" ht="12.75" hidden="1" x14ac:dyDescent="0.2">
      <c r="A88" s="1" t="s">
        <v>61</v>
      </c>
    </row>
    <row r="89" spans="1:1" ht="12.75" hidden="1" x14ac:dyDescent="0.2">
      <c r="A89" s="1" t="s">
        <v>62</v>
      </c>
    </row>
    <row r="90" spans="1:1" ht="12.75" hidden="1" x14ac:dyDescent="0.2">
      <c r="A90" s="1" t="s">
        <v>63</v>
      </c>
    </row>
    <row r="91" spans="1:1" ht="12.75" hidden="1" x14ac:dyDescent="0.2">
      <c r="A91" s="1" t="s">
        <v>28</v>
      </c>
    </row>
    <row r="92" spans="1:1" ht="12.75" hidden="1" x14ac:dyDescent="0.2">
      <c r="A92" s="1" t="s">
        <v>64</v>
      </c>
    </row>
    <row r="93" spans="1:1" ht="12.75" hidden="1" x14ac:dyDescent="0.2">
      <c r="A93" s="1" t="s">
        <v>65</v>
      </c>
    </row>
    <row r="94" spans="1:1" ht="12.75" hidden="1" x14ac:dyDescent="0.2">
      <c r="A94" s="1" t="s">
        <v>66</v>
      </c>
    </row>
    <row r="95" spans="1:1" ht="12.75" hidden="1" x14ac:dyDescent="0.2">
      <c r="A95" s="1" t="s">
        <v>67</v>
      </c>
    </row>
    <row r="96" spans="1:1" ht="12.75" hidden="1" x14ac:dyDescent="0.2">
      <c r="A96" s="1" t="s">
        <v>68</v>
      </c>
    </row>
    <row r="97" spans="1:5" ht="12.75" hidden="1" x14ac:dyDescent="0.2">
      <c r="A97" s="1" t="s">
        <v>69</v>
      </c>
    </row>
    <row r="98" spans="1:5" ht="12.75" hidden="1" x14ac:dyDescent="0.2">
      <c r="A98" s="1" t="s">
        <v>70</v>
      </c>
    </row>
    <row r="99" spans="1:5" ht="12.75" hidden="1" x14ac:dyDescent="0.2">
      <c r="A99" s="1" t="s">
        <v>71</v>
      </c>
    </row>
    <row r="100" spans="1:5" ht="12.75" hidden="1" x14ac:dyDescent="0.2">
      <c r="A100" s="1" t="s">
        <v>72</v>
      </c>
    </row>
    <row r="101" spans="1:5" ht="12.75" hidden="1" x14ac:dyDescent="0.2">
      <c r="A101" s="1" t="s">
        <v>73</v>
      </c>
    </row>
    <row r="102" spans="1:5" ht="12.75" hidden="1" x14ac:dyDescent="0.2">
      <c r="D102" s="1" t="s">
        <v>15</v>
      </c>
      <c r="E102" s="1" t="s">
        <v>24</v>
      </c>
    </row>
    <row r="103" spans="1:5" ht="12.75" hidden="1" x14ac:dyDescent="0.2">
      <c r="D103" s="1" t="s">
        <v>23</v>
      </c>
      <c r="E103" s="1" t="s">
        <v>22</v>
      </c>
    </row>
    <row r="104" spans="1:5" ht="12.75" hidden="1" x14ac:dyDescent="0.2">
      <c r="D104" s="1" t="s">
        <v>19</v>
      </c>
      <c r="E104" s="1" t="s">
        <v>18</v>
      </c>
    </row>
    <row r="105" spans="1:5" ht="12.75" hidden="1" x14ac:dyDescent="0.2">
      <c r="D105" s="1" t="s">
        <v>15</v>
      </c>
      <c r="E105" s="1" t="s">
        <v>16</v>
      </c>
    </row>
    <row r="106" spans="1:5" ht="12.75" hidden="1" x14ac:dyDescent="0.2">
      <c r="D106" s="1" t="s">
        <v>19</v>
      </c>
      <c r="E106" s="1" t="s">
        <v>18</v>
      </c>
    </row>
    <row r="107" spans="1:5" ht="12.75" hidden="1" x14ac:dyDescent="0.2">
      <c r="D107" s="1" t="s">
        <v>17</v>
      </c>
      <c r="E107" s="1" t="s">
        <v>20</v>
      </c>
    </row>
    <row r="108" spans="1:5" ht="12.75" hidden="1" x14ac:dyDescent="0.2">
      <c r="D108" s="1" t="s">
        <v>19</v>
      </c>
      <c r="E108" s="1" t="s">
        <v>16</v>
      </c>
    </row>
    <row r="109" spans="1:5" ht="12.75" hidden="1" x14ac:dyDescent="0.2">
      <c r="D109" s="1" t="s">
        <v>17</v>
      </c>
      <c r="E109" s="1" t="s">
        <v>16</v>
      </c>
    </row>
    <row r="110" spans="1:5" ht="12.75" hidden="1" x14ac:dyDescent="0.2">
      <c r="D110" s="1" t="s">
        <v>15</v>
      </c>
      <c r="E110" s="1" t="s">
        <v>20</v>
      </c>
    </row>
    <row r="111" spans="1:5" ht="12.75" hidden="1" x14ac:dyDescent="0.2">
      <c r="D111" s="1" t="s">
        <v>19</v>
      </c>
      <c r="E111" s="1" t="s">
        <v>18</v>
      </c>
    </row>
    <row r="112" spans="1:5" ht="12.75" hidden="1" x14ac:dyDescent="0.2">
      <c r="D112" s="1" t="s">
        <v>15</v>
      </c>
      <c r="E112" s="1" t="s">
        <v>16</v>
      </c>
    </row>
    <row r="113" spans="4:5" ht="12.75" hidden="1" x14ac:dyDescent="0.2">
      <c r="D113" s="1" t="s">
        <v>21</v>
      </c>
      <c r="E113" s="1" t="s">
        <v>20</v>
      </c>
    </row>
    <row r="114" spans="4:5" ht="12.75" hidden="1" x14ac:dyDescent="0.2">
      <c r="D114" s="1" t="s">
        <v>23</v>
      </c>
      <c r="E114" s="1" t="s">
        <v>24</v>
      </c>
    </row>
    <row r="115" spans="4:5" ht="12.75" hidden="1" x14ac:dyDescent="0.2">
      <c r="D115" s="1" t="s">
        <v>19</v>
      </c>
      <c r="E115" s="1" t="s">
        <v>18</v>
      </c>
    </row>
    <row r="116" spans="4:5" ht="12.75" hidden="1" x14ac:dyDescent="0.2">
      <c r="D116" s="1" t="s">
        <v>15</v>
      </c>
      <c r="E116" s="1" t="s">
        <v>24</v>
      </c>
    </row>
    <row r="117" spans="4:5" ht="12.75" hidden="1" x14ac:dyDescent="0.2">
      <c r="D117" s="1" t="s">
        <v>23</v>
      </c>
      <c r="E117" s="1" t="s">
        <v>22</v>
      </c>
    </row>
    <row r="118" spans="4:5" ht="12.75" hidden="1" x14ac:dyDescent="0.2">
      <c r="D118" s="1" t="s">
        <v>21</v>
      </c>
      <c r="E118" s="1" t="s">
        <v>18</v>
      </c>
    </row>
    <row r="119" spans="4:5" ht="12.75" hidden="1" x14ac:dyDescent="0.2">
      <c r="D119" s="1" t="s">
        <v>19</v>
      </c>
      <c r="E119" s="1" t="s">
        <v>22</v>
      </c>
    </row>
    <row r="120" spans="4:5" ht="12.75" hidden="1" x14ac:dyDescent="0.2">
      <c r="D120" s="1" t="s">
        <v>15</v>
      </c>
      <c r="E120" s="1" t="s">
        <v>20</v>
      </c>
    </row>
    <row r="121" spans="4:5" ht="12.75" hidden="1" x14ac:dyDescent="0.2">
      <c r="D121" s="1" t="s">
        <v>21</v>
      </c>
      <c r="E121" s="1" t="s">
        <v>24</v>
      </c>
    </row>
    <row r="122" spans="4:5" ht="12.75" hidden="1" x14ac:dyDescent="0.2">
      <c r="D122" s="1" t="s">
        <v>19</v>
      </c>
      <c r="E122" s="1" t="s">
        <v>16</v>
      </c>
    </row>
    <row r="123" spans="4:5" ht="12.75" hidden="1" x14ac:dyDescent="0.2">
      <c r="D123" s="1" t="s">
        <v>15</v>
      </c>
      <c r="E123" s="1" t="s">
        <v>22</v>
      </c>
    </row>
    <row r="124" spans="4:5" ht="12.75" hidden="1" x14ac:dyDescent="0.2">
      <c r="D124" s="1" t="s">
        <v>23</v>
      </c>
      <c r="E124" s="1" t="s">
        <v>24</v>
      </c>
    </row>
    <row r="125" spans="4:5" ht="12.75" hidden="1" x14ac:dyDescent="0.2">
      <c r="D125" s="1" t="s">
        <v>17</v>
      </c>
      <c r="E125" s="1" t="s">
        <v>18</v>
      </c>
    </row>
    <row r="126" spans="4:5" ht="12.75" hidden="1" x14ac:dyDescent="0.2">
      <c r="D126" s="1" t="s">
        <v>23</v>
      </c>
      <c r="E126" s="1" t="s">
        <v>18</v>
      </c>
    </row>
    <row r="127" spans="4:5" ht="12.75" hidden="1" x14ac:dyDescent="0.2">
      <c r="D127" s="1" t="s">
        <v>19</v>
      </c>
      <c r="E127" s="1" t="s">
        <v>16</v>
      </c>
    </row>
    <row r="128" spans="4:5" ht="12.75" hidden="1" x14ac:dyDescent="0.2">
      <c r="D128" s="1" t="s">
        <v>19</v>
      </c>
      <c r="E128" s="1" t="s">
        <v>22</v>
      </c>
    </row>
    <row r="129" spans="4:5" ht="12.75" hidden="1" x14ac:dyDescent="0.2">
      <c r="D129" s="1" t="s">
        <v>17</v>
      </c>
      <c r="E129" s="1" t="s">
        <v>24</v>
      </c>
    </row>
    <row r="130" spans="4:5" ht="12.75" hidden="1" x14ac:dyDescent="0.2">
      <c r="D130" s="1" t="s">
        <v>21</v>
      </c>
      <c r="E130" s="1" t="s">
        <v>18</v>
      </c>
    </row>
    <row r="131" spans="4:5" ht="12.75" hidden="1" x14ac:dyDescent="0.2">
      <c r="D131" s="1" t="s">
        <v>21</v>
      </c>
      <c r="E131" s="1" t="s">
        <v>16</v>
      </c>
    </row>
    <row r="132" spans="4:5" ht="12.75" hidden="1" x14ac:dyDescent="0.2">
      <c r="D132" s="1" t="s">
        <v>15</v>
      </c>
      <c r="E132" s="1" t="s">
        <v>22</v>
      </c>
    </row>
    <row r="133" spans="4:5" ht="12.75" hidden="1" x14ac:dyDescent="0.2">
      <c r="D133" s="1" t="s">
        <v>19</v>
      </c>
      <c r="E133" s="1" t="s">
        <v>16</v>
      </c>
    </row>
    <row r="134" spans="4:5" ht="12.75" hidden="1" x14ac:dyDescent="0.2">
      <c r="D134" s="1" t="s">
        <v>17</v>
      </c>
      <c r="E134" s="1" t="s">
        <v>22</v>
      </c>
    </row>
    <row r="135" spans="4:5" ht="12.75" hidden="1" x14ac:dyDescent="0.2">
      <c r="D135" s="1" t="s">
        <v>19</v>
      </c>
      <c r="E135" s="1" t="s">
        <v>24</v>
      </c>
    </row>
    <row r="136" spans="4:5" ht="12.75" hidden="1" x14ac:dyDescent="0.2">
      <c r="D136" s="1" t="s">
        <v>17</v>
      </c>
      <c r="E136" s="1" t="s">
        <v>18</v>
      </c>
    </row>
    <row r="137" spans="4:5" ht="12.75" hidden="1" x14ac:dyDescent="0.2">
      <c r="D137" s="1" t="s">
        <v>23</v>
      </c>
      <c r="E137" s="1" t="s">
        <v>16</v>
      </c>
    </row>
    <row r="138" spans="4:5" ht="12.75" hidden="1" x14ac:dyDescent="0.2">
      <c r="D138" s="1" t="s">
        <v>15</v>
      </c>
      <c r="E138" s="1" t="s">
        <v>20</v>
      </c>
    </row>
    <row r="139" spans="4:5" ht="12.75" hidden="1" x14ac:dyDescent="0.2">
      <c r="D139" s="1" t="s">
        <v>21</v>
      </c>
      <c r="E139" s="1" t="s">
        <v>22</v>
      </c>
    </row>
    <row r="140" spans="4:5" ht="12.75" hidden="1" x14ac:dyDescent="0.2">
      <c r="D140" s="1" t="s">
        <v>17</v>
      </c>
      <c r="E140" s="1" t="s">
        <v>24</v>
      </c>
    </row>
    <row r="141" spans="4:5" ht="12.75" hidden="1" x14ac:dyDescent="0.2">
      <c r="D141" s="1" t="s">
        <v>19</v>
      </c>
      <c r="E141" s="1" t="s">
        <v>18</v>
      </c>
    </row>
    <row r="142" spans="4:5" ht="12.75" hidden="1" x14ac:dyDescent="0.2">
      <c r="D142" s="1" t="s">
        <v>21</v>
      </c>
      <c r="E142" s="1" t="s">
        <v>16</v>
      </c>
    </row>
    <row r="143" spans="4:5" ht="12.75" hidden="1" x14ac:dyDescent="0.2">
      <c r="D143" s="1" t="s">
        <v>21</v>
      </c>
      <c r="E143" s="1" t="s">
        <v>22</v>
      </c>
    </row>
    <row r="144" spans="4:5" ht="12.75" hidden="1" x14ac:dyDescent="0.2">
      <c r="D144" s="1" t="s">
        <v>15</v>
      </c>
      <c r="E144" s="1" t="s">
        <v>24</v>
      </c>
    </row>
    <row r="145" spans="4:5" ht="12.75" hidden="1" x14ac:dyDescent="0.2">
      <c r="D145" s="1" t="s">
        <v>17</v>
      </c>
      <c r="E145" s="1" t="s">
        <v>16</v>
      </c>
    </row>
    <row r="146" spans="4:5" ht="12.75" hidden="1" x14ac:dyDescent="0.2">
      <c r="D146" s="1" t="s">
        <v>17</v>
      </c>
      <c r="E146" s="1" t="s">
        <v>22</v>
      </c>
    </row>
    <row r="147" spans="4:5" ht="12.75" hidden="1" x14ac:dyDescent="0.2">
      <c r="D147" s="1" t="s">
        <v>19</v>
      </c>
      <c r="E147" s="1" t="s">
        <v>20</v>
      </c>
    </row>
    <row r="148" spans="4:5" ht="12.75" hidden="1" x14ac:dyDescent="0.2">
      <c r="D148" s="1" t="s">
        <v>21</v>
      </c>
      <c r="E148" s="1" t="s">
        <v>24</v>
      </c>
    </row>
    <row r="149" spans="4:5" ht="12.75" hidden="1" x14ac:dyDescent="0.2">
      <c r="D149" s="1" t="s">
        <v>19</v>
      </c>
      <c r="E149" s="1" t="s">
        <v>16</v>
      </c>
    </row>
    <row r="150" spans="4:5" ht="12.75" hidden="1" x14ac:dyDescent="0.2">
      <c r="D150" s="1" t="s">
        <v>21</v>
      </c>
      <c r="E150" s="1" t="s">
        <v>16</v>
      </c>
    </row>
    <row r="151" spans="4:5" ht="12.75" hidden="1" x14ac:dyDescent="0.2">
      <c r="D151" s="1" t="s">
        <v>21</v>
      </c>
      <c r="E151" s="1" t="s">
        <v>20</v>
      </c>
    </row>
    <row r="152" spans="4:5" ht="12.75" hidden="1" x14ac:dyDescent="0.2"/>
    <row r="153" spans="4:5" ht="12.75" hidden="1" x14ac:dyDescent="0.2"/>
    <row r="154" spans="4:5" ht="12.75" hidden="1" x14ac:dyDescent="0.2"/>
    <row r="155" spans="4:5" ht="12.75" hidden="1" x14ac:dyDescent="0.2"/>
    <row r="156" spans="4:5" ht="12.75" hidden="1" x14ac:dyDescent="0.2"/>
    <row r="157" spans="4:5" ht="12.75" hidden="1" x14ac:dyDescent="0.2"/>
    <row r="158" spans="4:5" ht="12.75" hidden="1" x14ac:dyDescent="0.2"/>
    <row r="159" spans="4:5" ht="12.75" hidden="1" x14ac:dyDescent="0.2"/>
    <row r="160" spans="4:5" ht="12.75" hidden="1" x14ac:dyDescent="0.2"/>
    <row r="161" ht="12.75" hidden="1" x14ac:dyDescent="0.2"/>
    <row r="162" ht="12.75" hidden="1" x14ac:dyDescent="0.2"/>
    <row r="163" ht="12.75" hidden="1" x14ac:dyDescent="0.2"/>
    <row r="164" ht="12.75" hidden="1" x14ac:dyDescent="0.2"/>
    <row r="165" ht="12.75" hidden="1" x14ac:dyDescent="0.2"/>
    <row r="166" ht="12.75" hidden="1" x14ac:dyDescent="0.2"/>
    <row r="167" ht="12.75" hidden="1" x14ac:dyDescent="0.2"/>
    <row r="168" ht="12.75" hidden="1" x14ac:dyDescent="0.2"/>
    <row r="169" ht="12.75" hidden="1" x14ac:dyDescent="0.2"/>
    <row r="170" ht="12.75" hidden="1" x14ac:dyDescent="0.2"/>
    <row r="171" ht="12.75" hidden="1" x14ac:dyDescent="0.2"/>
    <row r="172" ht="12.75" hidden="1" x14ac:dyDescent="0.2"/>
    <row r="173" ht="12.75" hidden="1" x14ac:dyDescent="0.2"/>
    <row r="174" ht="12.75" hidden="1" x14ac:dyDescent="0.2"/>
    <row r="175" ht="12.75" hidden="1" x14ac:dyDescent="0.2"/>
    <row r="176" ht="12.75" hidden="1" x14ac:dyDescent="0.2"/>
    <row r="177" ht="12.75" hidden="1" x14ac:dyDescent="0.2"/>
    <row r="178" ht="12.75" hidden="1" x14ac:dyDescent="0.2"/>
    <row r="179" ht="12.75" hidden="1" x14ac:dyDescent="0.2"/>
    <row r="180" ht="12.75" hidden="1" x14ac:dyDescent="0.2"/>
    <row r="181" ht="12.75" hidden="1" x14ac:dyDescent="0.2"/>
    <row r="182" ht="12.75" hidden="1" x14ac:dyDescent="0.2"/>
    <row r="183" ht="12.75" hidden="1" x14ac:dyDescent="0.2"/>
    <row r="184" ht="12.75" hidden="1" x14ac:dyDescent="0.2"/>
    <row r="185" ht="12.75" hidden="1" x14ac:dyDescent="0.2"/>
    <row r="186" ht="12.75" hidden="1" x14ac:dyDescent="0.2"/>
    <row r="187" ht="12.75" hidden="1" x14ac:dyDescent="0.2"/>
    <row r="188" ht="12.75" hidden="1" x14ac:dyDescent="0.2"/>
    <row r="189" ht="12.75" hidden="1" x14ac:dyDescent="0.2"/>
    <row r="190" ht="12.75" hidden="1" x14ac:dyDescent="0.2"/>
    <row r="191" ht="12.75" hidden="1" x14ac:dyDescent="0.2"/>
    <row r="192" ht="12.75" hidden="1" x14ac:dyDescent="0.2"/>
    <row r="193" ht="12.75" hidden="1" x14ac:dyDescent="0.2"/>
    <row r="194" ht="12.75" hidden="1" x14ac:dyDescent="0.2"/>
    <row r="195" ht="12.75" hidden="1" x14ac:dyDescent="0.2"/>
    <row r="196" ht="12.75" hidden="1" x14ac:dyDescent="0.2"/>
    <row r="197" ht="12.75" hidden="1" x14ac:dyDescent="0.2"/>
    <row r="198" ht="12.75" hidden="1" x14ac:dyDescent="0.2"/>
    <row r="199" ht="12.75" hidden="1" x14ac:dyDescent="0.2"/>
    <row r="200" ht="12.75" hidden="1" x14ac:dyDescent="0.2"/>
    <row r="201" ht="12.75" hidden="1" x14ac:dyDescent="0.2"/>
    <row r="202" ht="12.75" hidden="1" x14ac:dyDescent="0.2"/>
    <row r="203" ht="12.75" hidden="1" x14ac:dyDescent="0.2"/>
    <row r="204" ht="12.75" hidden="1" x14ac:dyDescent="0.2"/>
    <row r="205" ht="12.75" hidden="1" x14ac:dyDescent="0.2"/>
    <row r="206" ht="12.75" hidden="1" x14ac:dyDescent="0.2"/>
    <row r="207" ht="12.75" hidden="1" x14ac:dyDescent="0.2"/>
    <row r="208" ht="12.75" hidden="1" x14ac:dyDescent="0.2"/>
    <row r="209" ht="12.75" hidden="1" x14ac:dyDescent="0.2"/>
    <row r="210" ht="12.75" hidden="1" x14ac:dyDescent="0.2"/>
    <row r="211" ht="12.75" hidden="1" x14ac:dyDescent="0.2"/>
    <row r="212" ht="12.75" hidden="1" x14ac:dyDescent="0.2"/>
    <row r="213" ht="12.75" hidden="1" x14ac:dyDescent="0.2"/>
    <row r="214" ht="12.75" hidden="1" x14ac:dyDescent="0.2"/>
    <row r="215" ht="12.75" hidden="1" x14ac:dyDescent="0.2"/>
    <row r="216" ht="12.75" hidden="1" x14ac:dyDescent="0.2"/>
    <row r="217" ht="12.75" hidden="1" x14ac:dyDescent="0.2"/>
    <row r="218" ht="12.75" hidden="1" x14ac:dyDescent="0.2"/>
    <row r="219" ht="12.75" hidden="1" x14ac:dyDescent="0.2"/>
    <row r="220" ht="12.75" hidden="1" x14ac:dyDescent="0.2"/>
    <row r="221" ht="12.75" hidden="1" x14ac:dyDescent="0.2"/>
    <row r="222" ht="12.75" hidden="1" x14ac:dyDescent="0.2"/>
    <row r="223" ht="12.75" hidden="1" x14ac:dyDescent="0.2"/>
    <row r="224" ht="12.75" hidden="1" x14ac:dyDescent="0.2"/>
    <row r="225" ht="12.75" hidden="1" x14ac:dyDescent="0.2"/>
    <row r="226" ht="12.75" hidden="1" x14ac:dyDescent="0.2"/>
    <row r="227" ht="12.75" hidden="1" x14ac:dyDescent="0.2"/>
    <row r="228" ht="12.75" hidden="1" x14ac:dyDescent="0.2"/>
    <row r="229" ht="12.75" hidden="1" x14ac:dyDescent="0.2"/>
    <row r="230" ht="12.75" hidden="1" x14ac:dyDescent="0.2"/>
    <row r="231" ht="12.75" hidden="1" x14ac:dyDescent="0.2"/>
    <row r="232" ht="12.75" hidden="1" x14ac:dyDescent="0.2"/>
    <row r="233" ht="12.75" hidden="1" x14ac:dyDescent="0.2"/>
    <row r="234" ht="12.75" hidden="1" x14ac:dyDescent="0.2"/>
    <row r="235" ht="12.75" hidden="1" x14ac:dyDescent="0.2"/>
    <row r="236" ht="12.75" hidden="1" x14ac:dyDescent="0.2"/>
    <row r="237" ht="12.75" hidden="1" x14ac:dyDescent="0.2"/>
    <row r="238" ht="12.75" hidden="1" x14ac:dyDescent="0.2"/>
    <row r="239" ht="12.75" hidden="1" x14ac:dyDescent="0.2"/>
    <row r="240" ht="12.75" hidden="1" x14ac:dyDescent="0.2"/>
    <row r="241" ht="12.75" hidden="1" x14ac:dyDescent="0.2"/>
    <row r="242" ht="12.75" hidden="1" x14ac:dyDescent="0.2"/>
    <row r="243" ht="12.75" hidden="1" x14ac:dyDescent="0.2"/>
    <row r="244" ht="12.75" hidden="1" x14ac:dyDescent="0.2"/>
    <row r="245" ht="12.75" hidden="1" x14ac:dyDescent="0.2"/>
    <row r="246" ht="12.75" hidden="1" x14ac:dyDescent="0.2"/>
    <row r="247" ht="12.75" hidden="1" x14ac:dyDescent="0.2"/>
    <row r="248" ht="12.75" hidden="1" x14ac:dyDescent="0.2"/>
    <row r="249" ht="12.75" hidden="1" x14ac:dyDescent="0.2"/>
    <row r="250" ht="12.75" hidden="1" x14ac:dyDescent="0.2"/>
    <row r="251" ht="12.75" hidden="1" x14ac:dyDescent="0.2"/>
    <row r="252" ht="12.75" hidden="1" x14ac:dyDescent="0.2"/>
    <row r="253" ht="12.75" hidden="1" x14ac:dyDescent="0.2"/>
    <row r="254" ht="12.75" hidden="1" x14ac:dyDescent="0.2"/>
    <row r="255" ht="12.75" hidden="1" x14ac:dyDescent="0.2"/>
    <row r="256" ht="12.75" hidden="1" x14ac:dyDescent="0.2"/>
    <row r="257" ht="12.75" hidden="1" x14ac:dyDescent="0.2"/>
    <row r="258" ht="12.75" hidden="1" x14ac:dyDescent="0.2"/>
    <row r="259" ht="12.75" hidden="1" x14ac:dyDescent="0.2"/>
    <row r="260" ht="12.75" hidden="1" x14ac:dyDescent="0.2"/>
    <row r="261" ht="12.75" hidden="1" x14ac:dyDescent="0.2"/>
    <row r="262" ht="12.75" hidden="1" x14ac:dyDescent="0.2"/>
    <row r="263" ht="12.75" hidden="1" x14ac:dyDescent="0.2"/>
    <row r="264" ht="12.75" hidden="1" x14ac:dyDescent="0.2"/>
    <row r="265" ht="12.75" hidden="1" x14ac:dyDescent="0.2"/>
    <row r="266" ht="12.75" hidden="1" x14ac:dyDescent="0.2"/>
    <row r="267" ht="12.75" hidden="1" x14ac:dyDescent="0.2"/>
    <row r="268" ht="12.75" hidden="1" x14ac:dyDescent="0.2"/>
    <row r="269" ht="12.75" hidden="1" x14ac:dyDescent="0.2"/>
    <row r="270" ht="12.75" hidden="1" x14ac:dyDescent="0.2"/>
    <row r="271" ht="12.75" hidden="1" x14ac:dyDescent="0.2"/>
    <row r="272" ht="12.75" hidden="1" x14ac:dyDescent="0.2"/>
    <row r="273" ht="12.75" hidden="1" x14ac:dyDescent="0.2"/>
    <row r="274" ht="12.75" hidden="1" x14ac:dyDescent="0.2"/>
    <row r="275" ht="12.75" hidden="1" x14ac:dyDescent="0.2"/>
    <row r="276" ht="12.75" hidden="1" x14ac:dyDescent="0.2"/>
    <row r="277" ht="12.75" hidden="1" x14ac:dyDescent="0.2"/>
    <row r="278" ht="12.75" hidden="1" x14ac:dyDescent="0.2"/>
    <row r="279" ht="12.75" hidden="1" x14ac:dyDescent="0.2"/>
    <row r="280" ht="12.75" hidden="1" x14ac:dyDescent="0.2"/>
    <row r="281" ht="12.75" hidden="1" x14ac:dyDescent="0.2"/>
    <row r="282" ht="12.75" hidden="1" x14ac:dyDescent="0.2"/>
    <row r="283" ht="12.75" hidden="1" x14ac:dyDescent="0.2"/>
    <row r="284" ht="12.75" hidden="1" x14ac:dyDescent="0.2"/>
    <row r="285" ht="12.75" hidden="1" x14ac:dyDescent="0.2"/>
    <row r="286" ht="12.75" hidden="1" x14ac:dyDescent="0.2"/>
    <row r="287" ht="12.75" hidden="1" x14ac:dyDescent="0.2"/>
    <row r="288" ht="12.75" hidden="1" x14ac:dyDescent="0.2"/>
    <row r="289" ht="12.75" hidden="1" x14ac:dyDescent="0.2"/>
    <row r="290" ht="12.75" hidden="1" x14ac:dyDescent="0.2"/>
    <row r="291" ht="12.75" hidden="1" x14ac:dyDescent="0.2"/>
    <row r="292" ht="12.75" hidden="1" x14ac:dyDescent="0.2"/>
    <row r="293" ht="12.75" hidden="1" x14ac:dyDescent="0.2"/>
    <row r="294" ht="12.75" hidden="1" x14ac:dyDescent="0.2"/>
    <row r="295" ht="12.75" hidden="1" x14ac:dyDescent="0.2"/>
    <row r="296" ht="12.75" hidden="1" x14ac:dyDescent="0.2"/>
    <row r="297" ht="12.75" hidden="1" x14ac:dyDescent="0.2"/>
    <row r="298" ht="12.75" hidden="1" x14ac:dyDescent="0.2"/>
    <row r="299" ht="12.75" hidden="1" x14ac:dyDescent="0.2"/>
    <row r="300" ht="12.75" hidden="1" x14ac:dyDescent="0.2"/>
    <row r="301" ht="12.75" hidden="1" x14ac:dyDescent="0.2"/>
    <row r="302" ht="12.75" hidden="1" x14ac:dyDescent="0.2"/>
    <row r="303" ht="12.75" hidden="1" x14ac:dyDescent="0.2"/>
    <row r="304" ht="12.75" hidden="1" x14ac:dyDescent="0.2"/>
    <row r="305" ht="12.75" hidden="1" x14ac:dyDescent="0.2"/>
    <row r="306" ht="12.75" hidden="1" x14ac:dyDescent="0.2"/>
    <row r="307" ht="12.75" hidden="1" x14ac:dyDescent="0.2"/>
    <row r="308" ht="12.75" hidden="1" x14ac:dyDescent="0.2"/>
    <row r="309" ht="12.75" hidden="1" x14ac:dyDescent="0.2"/>
    <row r="310" ht="12.75" hidden="1" x14ac:dyDescent="0.2"/>
    <row r="311" ht="12.75" hidden="1" x14ac:dyDescent="0.2"/>
    <row r="312" ht="12.75" hidden="1" x14ac:dyDescent="0.2"/>
    <row r="313" ht="12.75" hidden="1" x14ac:dyDescent="0.2"/>
    <row r="314" ht="12.75" hidden="1" x14ac:dyDescent="0.2"/>
    <row r="315" ht="12.75" hidden="1" x14ac:dyDescent="0.2"/>
    <row r="316" ht="12.75" hidden="1" x14ac:dyDescent="0.2"/>
    <row r="317" ht="12.75" hidden="1" x14ac:dyDescent="0.2"/>
    <row r="318" ht="12.75" hidden="1" x14ac:dyDescent="0.2"/>
    <row r="319" ht="12.75" hidden="1" x14ac:dyDescent="0.2"/>
    <row r="320" ht="12.75" hidden="1" x14ac:dyDescent="0.2"/>
    <row r="321" ht="12.75" hidden="1" x14ac:dyDescent="0.2"/>
    <row r="322" ht="12.75" hidden="1" x14ac:dyDescent="0.2"/>
    <row r="323" ht="12.75" hidden="1" x14ac:dyDescent="0.2"/>
    <row r="324" ht="12.75" hidden="1" x14ac:dyDescent="0.2"/>
    <row r="325" ht="12.75" hidden="1" x14ac:dyDescent="0.2"/>
    <row r="326" ht="12.75" hidden="1" x14ac:dyDescent="0.2"/>
    <row r="327" ht="12.75" hidden="1" x14ac:dyDescent="0.2"/>
    <row r="328" ht="12.75" hidden="1" x14ac:dyDescent="0.2"/>
    <row r="329" ht="12.75" hidden="1" x14ac:dyDescent="0.2"/>
    <row r="330" ht="12.75" hidden="1" x14ac:dyDescent="0.2"/>
    <row r="331" ht="12.75" hidden="1" x14ac:dyDescent="0.2"/>
    <row r="332" ht="12.75" hidden="1" x14ac:dyDescent="0.2"/>
    <row r="333" ht="12.75" hidden="1" x14ac:dyDescent="0.2"/>
    <row r="334" ht="12.75" hidden="1" x14ac:dyDescent="0.2"/>
    <row r="335" ht="12.75" hidden="1" x14ac:dyDescent="0.2"/>
    <row r="336" ht="12.75" hidden="1" x14ac:dyDescent="0.2"/>
    <row r="337" ht="12.75" hidden="1" x14ac:dyDescent="0.2"/>
    <row r="338" ht="12.75" hidden="1" x14ac:dyDescent="0.2"/>
    <row r="339" ht="12.75" hidden="1" x14ac:dyDescent="0.2"/>
    <row r="340" ht="12.75" hidden="1" x14ac:dyDescent="0.2"/>
    <row r="341" ht="12.75" hidden="1" x14ac:dyDescent="0.2"/>
    <row r="342" ht="12.75" hidden="1" x14ac:dyDescent="0.2"/>
    <row r="343" ht="12.75" hidden="1" x14ac:dyDescent="0.2"/>
    <row r="344" ht="12.75" hidden="1" x14ac:dyDescent="0.2"/>
    <row r="345" ht="12.75" hidden="1" x14ac:dyDescent="0.2"/>
    <row r="346" ht="12.75" hidden="1" x14ac:dyDescent="0.2"/>
    <row r="347" ht="12.75" hidden="1" x14ac:dyDescent="0.2"/>
    <row r="348" ht="12.75" hidden="1" x14ac:dyDescent="0.2"/>
    <row r="349" ht="12.75" hidden="1" x14ac:dyDescent="0.2"/>
    <row r="350" ht="12.75" hidden="1" x14ac:dyDescent="0.2"/>
    <row r="351" ht="12.75" hidden="1" x14ac:dyDescent="0.2"/>
    <row r="352" ht="12.75" hidden="1" x14ac:dyDescent="0.2"/>
    <row r="353" ht="12.75" hidden="1" x14ac:dyDescent="0.2"/>
    <row r="354" ht="12.75" hidden="1" x14ac:dyDescent="0.2"/>
    <row r="355" ht="12.75" hidden="1" x14ac:dyDescent="0.2"/>
    <row r="356" ht="12.75" hidden="1" x14ac:dyDescent="0.2"/>
    <row r="357" ht="12.75" hidden="1" x14ac:dyDescent="0.2"/>
    <row r="358" ht="12.75" hidden="1" x14ac:dyDescent="0.2"/>
    <row r="359" ht="12.75" hidden="1" x14ac:dyDescent="0.2"/>
    <row r="360" ht="12.75" hidden="1" x14ac:dyDescent="0.2"/>
    <row r="361" ht="12.75" hidden="1" x14ac:dyDescent="0.2"/>
    <row r="362" ht="12.75" hidden="1" x14ac:dyDescent="0.2"/>
    <row r="363" ht="12.75" hidden="1" x14ac:dyDescent="0.2"/>
    <row r="364" ht="12.75" hidden="1" x14ac:dyDescent="0.2"/>
    <row r="365" ht="12.75" hidden="1" x14ac:dyDescent="0.2"/>
    <row r="366" ht="12.75" hidden="1" x14ac:dyDescent="0.2"/>
    <row r="367" ht="12.75" hidden="1" x14ac:dyDescent="0.2"/>
    <row r="368" ht="12.75" hidden="1" x14ac:dyDescent="0.2"/>
    <row r="369" ht="12.75" hidden="1" x14ac:dyDescent="0.2"/>
    <row r="370" ht="12.75" hidden="1" x14ac:dyDescent="0.2"/>
    <row r="371" ht="12.75" hidden="1" x14ac:dyDescent="0.2"/>
    <row r="372" ht="12.75" hidden="1" x14ac:dyDescent="0.2"/>
    <row r="373" ht="12.75" hidden="1" x14ac:dyDescent="0.2"/>
    <row r="374" ht="12.75" hidden="1" x14ac:dyDescent="0.2"/>
    <row r="375" ht="12.75" hidden="1" x14ac:dyDescent="0.2"/>
    <row r="376" ht="12.75" hidden="1" x14ac:dyDescent="0.2"/>
    <row r="377" ht="12.75" hidden="1" x14ac:dyDescent="0.2"/>
    <row r="378" ht="12.75" hidden="1" x14ac:dyDescent="0.2"/>
    <row r="379" ht="12.75" hidden="1" x14ac:dyDescent="0.2"/>
    <row r="380" ht="12.75" hidden="1" x14ac:dyDescent="0.2"/>
    <row r="381" ht="12.75" hidden="1" x14ac:dyDescent="0.2"/>
    <row r="382" ht="12.75" hidden="1" x14ac:dyDescent="0.2"/>
    <row r="383" ht="12.75" hidden="1" x14ac:dyDescent="0.2"/>
    <row r="384" ht="12.75" hidden="1" x14ac:dyDescent="0.2"/>
    <row r="385" ht="12.75" hidden="1" x14ac:dyDescent="0.2"/>
    <row r="386" ht="12.75" hidden="1" x14ac:dyDescent="0.2"/>
    <row r="387" ht="12.75" hidden="1" x14ac:dyDescent="0.2"/>
    <row r="388" ht="12.75" hidden="1" x14ac:dyDescent="0.2"/>
    <row r="389" ht="12.75" hidden="1" x14ac:dyDescent="0.2"/>
    <row r="390" ht="12.75" hidden="1" x14ac:dyDescent="0.2"/>
    <row r="391" ht="12.75" hidden="1" x14ac:dyDescent="0.2"/>
    <row r="392" ht="12.75" hidden="1" x14ac:dyDescent="0.2"/>
    <row r="393" ht="12.75" hidden="1" x14ac:dyDescent="0.2"/>
    <row r="394" ht="12.75" hidden="1" x14ac:dyDescent="0.2"/>
    <row r="395" ht="12.75" hidden="1" x14ac:dyDescent="0.2"/>
    <row r="396" ht="12.75" hidden="1" x14ac:dyDescent="0.2"/>
    <row r="397" ht="12.75" hidden="1" x14ac:dyDescent="0.2"/>
    <row r="398" ht="12.75" hidden="1" x14ac:dyDescent="0.2"/>
    <row r="399" ht="12.75" hidden="1" x14ac:dyDescent="0.2"/>
    <row r="400" ht="12.75" hidden="1" x14ac:dyDescent="0.2"/>
    <row r="401" ht="12.75" hidden="1" x14ac:dyDescent="0.2"/>
    <row r="402" ht="12.75" hidden="1" x14ac:dyDescent="0.2"/>
    <row r="403" ht="12.75" hidden="1" x14ac:dyDescent="0.2"/>
    <row r="404" ht="12.75" hidden="1" x14ac:dyDescent="0.2"/>
    <row r="405" ht="12.75" hidden="1" x14ac:dyDescent="0.2"/>
    <row r="406" ht="12.75" hidden="1" x14ac:dyDescent="0.2"/>
    <row r="407" ht="12.75" hidden="1" x14ac:dyDescent="0.2"/>
    <row r="408" ht="12.75" hidden="1" x14ac:dyDescent="0.2"/>
    <row r="409" ht="12.75" hidden="1" x14ac:dyDescent="0.2"/>
    <row r="410" ht="12.75" hidden="1" x14ac:dyDescent="0.2"/>
    <row r="411" ht="12.75" hidden="1" x14ac:dyDescent="0.2"/>
    <row r="412" ht="12.75" hidden="1" x14ac:dyDescent="0.2"/>
    <row r="413" ht="12.75" hidden="1" x14ac:dyDescent="0.2"/>
    <row r="414" ht="12.75" hidden="1" x14ac:dyDescent="0.2"/>
    <row r="415" ht="12.75" hidden="1" x14ac:dyDescent="0.2"/>
    <row r="416" ht="12.75" hidden="1" x14ac:dyDescent="0.2"/>
    <row r="417" ht="12.75" hidden="1" x14ac:dyDescent="0.2"/>
    <row r="418" ht="12.75" hidden="1" x14ac:dyDescent="0.2"/>
    <row r="419" ht="12.75" hidden="1" x14ac:dyDescent="0.2"/>
    <row r="420" ht="12.75" hidden="1" x14ac:dyDescent="0.2"/>
    <row r="421" ht="12.75" hidden="1" x14ac:dyDescent="0.2"/>
    <row r="422" ht="12.75" hidden="1" x14ac:dyDescent="0.2"/>
    <row r="423" ht="12.75" hidden="1" x14ac:dyDescent="0.2"/>
    <row r="424" ht="12.75" hidden="1" x14ac:dyDescent="0.2"/>
    <row r="425" ht="12.75" hidden="1" x14ac:dyDescent="0.2"/>
    <row r="426" ht="12.75" hidden="1" x14ac:dyDescent="0.2"/>
    <row r="427" ht="12.75" hidden="1" x14ac:dyDescent="0.2"/>
    <row r="428" ht="12.75" hidden="1" x14ac:dyDescent="0.2"/>
    <row r="429" ht="12.75" hidden="1" x14ac:dyDescent="0.2"/>
    <row r="430" ht="12.75" hidden="1" x14ac:dyDescent="0.2"/>
    <row r="431" ht="12.75" hidden="1" x14ac:dyDescent="0.2"/>
    <row r="432" ht="12.75" hidden="1" x14ac:dyDescent="0.2"/>
    <row r="433" ht="12.75" hidden="1" x14ac:dyDescent="0.2"/>
    <row r="434" ht="12.75" hidden="1" x14ac:dyDescent="0.2"/>
    <row r="435" ht="12.75" hidden="1" x14ac:dyDescent="0.2"/>
    <row r="436" ht="12.75" hidden="1" x14ac:dyDescent="0.2"/>
    <row r="437" ht="12.75" hidden="1" x14ac:dyDescent="0.2"/>
    <row r="438" ht="12.75" hidden="1" x14ac:dyDescent="0.2"/>
    <row r="439" ht="12.75" hidden="1" x14ac:dyDescent="0.2"/>
    <row r="440" ht="12.75" hidden="1" x14ac:dyDescent="0.2"/>
    <row r="441" ht="12.75" hidden="1" x14ac:dyDescent="0.2"/>
    <row r="442" ht="12.75" hidden="1" x14ac:dyDescent="0.2"/>
    <row r="443" ht="12.75" hidden="1" x14ac:dyDescent="0.2"/>
    <row r="444" ht="12.75" hidden="1" x14ac:dyDescent="0.2"/>
    <row r="445" ht="12.75" hidden="1" x14ac:dyDescent="0.2"/>
    <row r="446" ht="12.75" hidden="1" x14ac:dyDescent="0.2"/>
    <row r="447" ht="12.75" hidden="1" x14ac:dyDescent="0.2"/>
    <row r="448" ht="12.75" hidden="1" x14ac:dyDescent="0.2"/>
    <row r="449" ht="12.75" hidden="1" x14ac:dyDescent="0.2"/>
    <row r="450" ht="12.75" hidden="1" x14ac:dyDescent="0.2"/>
    <row r="451" ht="12.75" hidden="1" x14ac:dyDescent="0.2"/>
    <row r="452" ht="12.75" hidden="1" x14ac:dyDescent="0.2"/>
    <row r="453" ht="12.75" hidden="1" x14ac:dyDescent="0.2"/>
    <row r="454" ht="12.75" hidden="1" x14ac:dyDescent="0.2"/>
    <row r="455" ht="12.75" hidden="1" x14ac:dyDescent="0.2"/>
    <row r="456" ht="12.75" hidden="1" x14ac:dyDescent="0.2"/>
    <row r="457" ht="12.75" hidden="1" x14ac:dyDescent="0.2"/>
    <row r="458" ht="12.75" hidden="1" x14ac:dyDescent="0.2"/>
    <row r="459" ht="12.75" hidden="1" x14ac:dyDescent="0.2"/>
    <row r="460" ht="12.75" hidden="1" x14ac:dyDescent="0.2"/>
    <row r="461" ht="12.75" hidden="1" x14ac:dyDescent="0.2"/>
    <row r="462" ht="12.75" hidden="1" x14ac:dyDescent="0.2"/>
    <row r="463" ht="12.75" hidden="1" x14ac:dyDescent="0.2"/>
    <row r="464" ht="12.75" hidden="1" x14ac:dyDescent="0.2"/>
    <row r="465" ht="12.75" hidden="1" x14ac:dyDescent="0.2"/>
    <row r="466" ht="12.75" hidden="1" x14ac:dyDescent="0.2"/>
    <row r="467" ht="12.75" hidden="1" x14ac:dyDescent="0.2"/>
    <row r="468" ht="12.75" hidden="1" x14ac:dyDescent="0.2"/>
    <row r="469" ht="12.75" hidden="1" x14ac:dyDescent="0.2"/>
    <row r="470" ht="12.75" hidden="1" x14ac:dyDescent="0.2"/>
    <row r="471" ht="12.75" hidden="1" x14ac:dyDescent="0.2"/>
    <row r="472" ht="12.75" hidden="1" x14ac:dyDescent="0.2"/>
    <row r="473" ht="12.75" hidden="1" x14ac:dyDescent="0.2"/>
    <row r="474" ht="12.75" hidden="1" x14ac:dyDescent="0.2"/>
    <row r="475" ht="12.75" hidden="1" x14ac:dyDescent="0.2"/>
    <row r="476" ht="12.75" hidden="1" x14ac:dyDescent="0.2"/>
    <row r="477" ht="12.75" hidden="1" x14ac:dyDescent="0.2"/>
    <row r="478" ht="12.75" hidden="1" x14ac:dyDescent="0.2"/>
    <row r="479" ht="12.75" hidden="1" x14ac:dyDescent="0.2"/>
    <row r="480" ht="12.75" hidden="1" x14ac:dyDescent="0.2"/>
    <row r="481" ht="12.75" hidden="1" x14ac:dyDescent="0.2"/>
    <row r="482" ht="12.75" hidden="1" x14ac:dyDescent="0.2"/>
    <row r="483" ht="12.75" hidden="1" x14ac:dyDescent="0.2"/>
    <row r="484" ht="12.75" hidden="1" x14ac:dyDescent="0.2"/>
    <row r="485" ht="12.75" hidden="1" x14ac:dyDescent="0.2"/>
    <row r="486" ht="12.75" hidden="1" x14ac:dyDescent="0.2"/>
    <row r="487" ht="12.75" hidden="1" x14ac:dyDescent="0.2"/>
    <row r="488" ht="12.75" hidden="1" x14ac:dyDescent="0.2"/>
    <row r="489" ht="12.75" hidden="1" x14ac:dyDescent="0.2"/>
    <row r="490" ht="12.75" hidden="1" x14ac:dyDescent="0.2"/>
    <row r="491" ht="12.75" hidden="1" x14ac:dyDescent="0.2"/>
    <row r="492" ht="12.75" hidden="1" x14ac:dyDescent="0.2"/>
    <row r="493" ht="12.75" hidden="1" x14ac:dyDescent="0.2"/>
    <row r="494" ht="12.75" hidden="1" x14ac:dyDescent="0.2"/>
    <row r="495" ht="12.75" hidden="1" x14ac:dyDescent="0.2"/>
    <row r="496" ht="12.75" hidden="1" x14ac:dyDescent="0.2"/>
    <row r="497" ht="12.75" hidden="1" x14ac:dyDescent="0.2"/>
    <row r="498" ht="12.75" hidden="1" x14ac:dyDescent="0.2"/>
    <row r="499" ht="12.75" hidden="1" x14ac:dyDescent="0.2"/>
    <row r="500" ht="12.75" hidden="1" x14ac:dyDescent="0.2"/>
    <row r="501" ht="12.75" hidden="1" x14ac:dyDescent="0.2"/>
    <row r="502" ht="12.75" hidden="1" x14ac:dyDescent="0.2"/>
    <row r="503" ht="12.75" hidden="1" x14ac:dyDescent="0.2"/>
    <row r="504" ht="12.75" hidden="1" x14ac:dyDescent="0.2"/>
    <row r="505" ht="12.75" hidden="1" x14ac:dyDescent="0.2"/>
    <row r="506" ht="12.75" hidden="1" x14ac:dyDescent="0.2"/>
    <row r="507" ht="12.75" hidden="1" x14ac:dyDescent="0.2"/>
    <row r="508" ht="12.75" hidden="1" x14ac:dyDescent="0.2"/>
    <row r="509" ht="12.75" hidden="1" x14ac:dyDescent="0.2"/>
    <row r="510" ht="12.75" hidden="1" x14ac:dyDescent="0.2"/>
    <row r="511" ht="12.75" hidden="1" x14ac:dyDescent="0.2"/>
    <row r="512" ht="12.75" hidden="1" x14ac:dyDescent="0.2"/>
    <row r="513" ht="12.75" hidden="1" x14ac:dyDescent="0.2"/>
    <row r="514" ht="12.75" hidden="1" x14ac:dyDescent="0.2"/>
    <row r="515" ht="12.75" hidden="1" x14ac:dyDescent="0.2"/>
    <row r="516" ht="12.75" hidden="1" x14ac:dyDescent="0.2"/>
    <row r="517" ht="12.75" hidden="1" x14ac:dyDescent="0.2"/>
    <row r="518" ht="12.75" hidden="1" x14ac:dyDescent="0.2"/>
    <row r="519" ht="12.75" hidden="1" x14ac:dyDescent="0.2"/>
    <row r="520" ht="12.75" hidden="1" x14ac:dyDescent="0.2"/>
    <row r="521" ht="12.75" hidden="1" x14ac:dyDescent="0.2"/>
    <row r="522" ht="12.75" hidden="1" x14ac:dyDescent="0.2"/>
    <row r="523" ht="12.75" hidden="1" x14ac:dyDescent="0.2"/>
    <row r="524" ht="12.75" hidden="1" x14ac:dyDescent="0.2"/>
    <row r="525" ht="12.75" hidden="1" x14ac:dyDescent="0.2"/>
    <row r="526" ht="12.75" hidden="1" x14ac:dyDescent="0.2"/>
    <row r="527" ht="12.75" hidden="1" x14ac:dyDescent="0.2"/>
    <row r="528" ht="12.75" hidden="1" x14ac:dyDescent="0.2"/>
    <row r="529" ht="12.75" hidden="1" x14ac:dyDescent="0.2"/>
    <row r="530" ht="12.75" hidden="1" x14ac:dyDescent="0.2"/>
    <row r="531" ht="12.75" hidden="1" x14ac:dyDescent="0.2"/>
    <row r="532" ht="12.75" hidden="1" x14ac:dyDescent="0.2"/>
    <row r="533" ht="12.75" hidden="1" x14ac:dyDescent="0.2"/>
    <row r="534" ht="12.75" hidden="1" x14ac:dyDescent="0.2"/>
    <row r="535" ht="12.75" hidden="1" x14ac:dyDescent="0.2"/>
    <row r="536" ht="12.75" hidden="1" x14ac:dyDescent="0.2"/>
    <row r="537" ht="12.75" hidden="1" x14ac:dyDescent="0.2"/>
    <row r="538" ht="12.75" hidden="1" x14ac:dyDescent="0.2"/>
    <row r="539" ht="12.75" hidden="1" x14ac:dyDescent="0.2"/>
    <row r="540" ht="12.75" hidden="1" x14ac:dyDescent="0.2"/>
    <row r="541" ht="12.75" hidden="1" x14ac:dyDescent="0.2"/>
    <row r="542" ht="12.75" hidden="1" x14ac:dyDescent="0.2"/>
    <row r="543" ht="12.75" hidden="1" x14ac:dyDescent="0.2"/>
    <row r="544" ht="12.75" hidden="1" x14ac:dyDescent="0.2"/>
    <row r="545" ht="12.75" hidden="1" x14ac:dyDescent="0.2"/>
    <row r="546" ht="12.75" hidden="1" x14ac:dyDescent="0.2"/>
    <row r="547" ht="12.75" hidden="1" x14ac:dyDescent="0.2"/>
    <row r="548" ht="12.75" hidden="1" x14ac:dyDescent="0.2"/>
    <row r="549" ht="12.75" hidden="1" x14ac:dyDescent="0.2"/>
    <row r="550" ht="12.75" hidden="1" x14ac:dyDescent="0.2"/>
    <row r="551" ht="12.75" hidden="1" x14ac:dyDescent="0.2"/>
    <row r="552" ht="12.75" hidden="1" x14ac:dyDescent="0.2"/>
    <row r="553" ht="12.75" hidden="1" x14ac:dyDescent="0.2"/>
    <row r="554" ht="12.75" hidden="1" x14ac:dyDescent="0.2"/>
    <row r="555" ht="12.75" hidden="1" x14ac:dyDescent="0.2"/>
    <row r="556" ht="12.75" hidden="1" x14ac:dyDescent="0.2"/>
    <row r="557" ht="12.75" hidden="1" x14ac:dyDescent="0.2"/>
    <row r="558" ht="12.75" hidden="1" x14ac:dyDescent="0.2"/>
    <row r="559" ht="12.75" hidden="1" x14ac:dyDescent="0.2"/>
    <row r="560" ht="12.75" hidden="1" x14ac:dyDescent="0.2"/>
    <row r="561" ht="12.75" hidden="1" x14ac:dyDescent="0.2"/>
    <row r="562" ht="12.75" hidden="1" x14ac:dyDescent="0.2"/>
    <row r="563" ht="12.75" hidden="1" x14ac:dyDescent="0.2"/>
    <row r="564" ht="12.75" hidden="1" x14ac:dyDescent="0.2"/>
    <row r="565" ht="12.75" hidden="1" x14ac:dyDescent="0.2"/>
    <row r="566" ht="12.75" hidden="1" x14ac:dyDescent="0.2"/>
    <row r="567" ht="12.75" hidden="1" x14ac:dyDescent="0.2"/>
    <row r="568" ht="12.75" hidden="1" x14ac:dyDescent="0.2"/>
    <row r="569" ht="12.75" hidden="1" x14ac:dyDescent="0.2"/>
    <row r="570" ht="12.75" hidden="1" x14ac:dyDescent="0.2"/>
    <row r="571" ht="12.75" hidden="1" x14ac:dyDescent="0.2"/>
    <row r="572" ht="12.75" hidden="1" x14ac:dyDescent="0.2"/>
    <row r="573" ht="12.75" hidden="1" x14ac:dyDescent="0.2"/>
    <row r="574" ht="12.75" hidden="1" x14ac:dyDescent="0.2"/>
    <row r="575" ht="12.75" hidden="1" x14ac:dyDescent="0.2"/>
    <row r="576" ht="12.75" hidden="1" x14ac:dyDescent="0.2"/>
    <row r="577" ht="12.75" hidden="1" x14ac:dyDescent="0.2"/>
    <row r="578" ht="12.75" hidden="1" x14ac:dyDescent="0.2"/>
    <row r="579" ht="12.75" hidden="1" x14ac:dyDescent="0.2"/>
    <row r="580" ht="12.75" hidden="1" x14ac:dyDescent="0.2"/>
    <row r="581" ht="12.75" hidden="1" x14ac:dyDescent="0.2"/>
    <row r="582" ht="12.75" hidden="1" x14ac:dyDescent="0.2"/>
    <row r="583" ht="12.75" hidden="1" x14ac:dyDescent="0.2"/>
    <row r="584" ht="12.75" hidden="1" x14ac:dyDescent="0.2"/>
    <row r="585" ht="12.75" hidden="1" x14ac:dyDescent="0.2"/>
    <row r="586" ht="12.75" hidden="1" x14ac:dyDescent="0.2"/>
    <row r="587" ht="12.75" hidden="1" x14ac:dyDescent="0.2"/>
    <row r="588" ht="12.75" hidden="1" x14ac:dyDescent="0.2"/>
    <row r="589" ht="12.75" hidden="1" x14ac:dyDescent="0.2"/>
    <row r="590" ht="12.75" hidden="1" x14ac:dyDescent="0.2"/>
    <row r="591" ht="12.75" hidden="1" x14ac:dyDescent="0.2"/>
    <row r="592" ht="12.75" hidden="1" x14ac:dyDescent="0.2"/>
    <row r="593" ht="12.75" hidden="1" x14ac:dyDescent="0.2"/>
    <row r="594" ht="12.75" hidden="1" x14ac:dyDescent="0.2"/>
    <row r="595" ht="12.75" hidden="1" x14ac:dyDescent="0.2"/>
    <row r="596" ht="12.75" hidden="1" x14ac:dyDescent="0.2"/>
    <row r="597" ht="12.75" hidden="1" x14ac:dyDescent="0.2"/>
    <row r="598" ht="12.75" hidden="1" x14ac:dyDescent="0.2"/>
    <row r="599" ht="12.75" hidden="1" x14ac:dyDescent="0.2"/>
    <row r="600" ht="12.75" hidden="1" x14ac:dyDescent="0.2"/>
    <row r="601" ht="12.75" hidden="1" x14ac:dyDescent="0.2"/>
    <row r="602" ht="12.75" hidden="1" x14ac:dyDescent="0.2"/>
    <row r="603" ht="12.75" hidden="1" x14ac:dyDescent="0.2"/>
    <row r="604" ht="12.75" hidden="1" x14ac:dyDescent="0.2"/>
    <row r="605" ht="12.75" hidden="1" x14ac:dyDescent="0.2"/>
    <row r="606" ht="12.75" hidden="1" x14ac:dyDescent="0.2"/>
    <row r="607" ht="12.75" hidden="1" x14ac:dyDescent="0.2"/>
    <row r="608" ht="12.75" hidden="1" x14ac:dyDescent="0.2"/>
    <row r="609" ht="12.75" hidden="1" x14ac:dyDescent="0.2"/>
    <row r="610" ht="12.75" hidden="1" x14ac:dyDescent="0.2"/>
    <row r="611" ht="12.75" hidden="1" x14ac:dyDescent="0.2"/>
    <row r="612" ht="12.75" hidden="1" x14ac:dyDescent="0.2"/>
    <row r="613" ht="12.75" hidden="1" x14ac:dyDescent="0.2"/>
    <row r="614" ht="12.75" hidden="1" x14ac:dyDescent="0.2"/>
    <row r="615" ht="12.75" hidden="1" x14ac:dyDescent="0.2"/>
    <row r="616" ht="12.75" hidden="1" x14ac:dyDescent="0.2"/>
    <row r="617" ht="12.75" hidden="1" x14ac:dyDescent="0.2"/>
    <row r="618" ht="12.75" hidden="1" x14ac:dyDescent="0.2"/>
    <row r="619" ht="12.75" hidden="1" x14ac:dyDescent="0.2"/>
    <row r="620" ht="12.75" hidden="1" x14ac:dyDescent="0.2"/>
    <row r="621" ht="12.75" hidden="1" x14ac:dyDescent="0.2"/>
    <row r="622" ht="12.75" hidden="1" x14ac:dyDescent="0.2"/>
    <row r="623" ht="12.75" hidden="1" x14ac:dyDescent="0.2"/>
    <row r="624" ht="12.75" hidden="1" x14ac:dyDescent="0.2"/>
    <row r="625" ht="12.75" hidden="1" x14ac:dyDescent="0.2"/>
    <row r="626" ht="12.75" hidden="1" x14ac:dyDescent="0.2"/>
    <row r="627" ht="12.75" hidden="1" x14ac:dyDescent="0.2"/>
    <row r="628" ht="12.75" hidden="1" x14ac:dyDescent="0.2"/>
    <row r="629" ht="12.75" hidden="1" x14ac:dyDescent="0.2"/>
    <row r="630" ht="12.75" hidden="1" x14ac:dyDescent="0.2"/>
    <row r="631" ht="12.75" hidden="1" x14ac:dyDescent="0.2"/>
    <row r="632" ht="12.75" hidden="1" x14ac:dyDescent="0.2"/>
    <row r="633" ht="12.75" hidden="1" x14ac:dyDescent="0.2"/>
    <row r="634" ht="12.75" hidden="1" x14ac:dyDescent="0.2"/>
    <row r="635" ht="12.75" hidden="1" x14ac:dyDescent="0.2"/>
    <row r="636" ht="12.75" hidden="1" x14ac:dyDescent="0.2"/>
    <row r="637" ht="12.75" hidden="1" x14ac:dyDescent="0.2"/>
    <row r="638" ht="12.75" hidden="1" x14ac:dyDescent="0.2"/>
    <row r="639" ht="12.75" hidden="1" x14ac:dyDescent="0.2"/>
    <row r="640" ht="12.75" hidden="1" x14ac:dyDescent="0.2"/>
    <row r="641" ht="12.75" hidden="1" x14ac:dyDescent="0.2"/>
    <row r="642" ht="12.75" hidden="1" x14ac:dyDescent="0.2"/>
    <row r="643" ht="12.75" hidden="1" x14ac:dyDescent="0.2"/>
    <row r="644" ht="12.75" hidden="1" x14ac:dyDescent="0.2"/>
    <row r="645" ht="12.75" hidden="1" x14ac:dyDescent="0.2"/>
    <row r="646" ht="12.75" hidden="1" x14ac:dyDescent="0.2"/>
    <row r="647" ht="12.75" hidden="1" x14ac:dyDescent="0.2"/>
    <row r="648" ht="12.75" hidden="1" x14ac:dyDescent="0.2"/>
    <row r="649" ht="12.75" hidden="1" x14ac:dyDescent="0.2"/>
    <row r="650" ht="12.75" hidden="1" x14ac:dyDescent="0.2"/>
    <row r="651" ht="12.75" hidden="1" x14ac:dyDescent="0.2"/>
    <row r="652" ht="12.75" hidden="1" x14ac:dyDescent="0.2"/>
    <row r="653" ht="12.75" hidden="1" x14ac:dyDescent="0.2"/>
    <row r="654" ht="12.75" hidden="1" x14ac:dyDescent="0.2"/>
    <row r="655" ht="12.75" hidden="1" x14ac:dyDescent="0.2"/>
    <row r="656" ht="12.75" hidden="1" x14ac:dyDescent="0.2"/>
    <row r="657" ht="12.75" hidden="1" x14ac:dyDescent="0.2"/>
    <row r="658" ht="12.75" hidden="1" x14ac:dyDescent="0.2"/>
    <row r="659" ht="12.75" hidden="1" x14ac:dyDescent="0.2"/>
    <row r="660" ht="12.75" hidden="1" x14ac:dyDescent="0.2"/>
    <row r="661" ht="12.75" hidden="1" x14ac:dyDescent="0.2"/>
    <row r="662" ht="12.75" hidden="1" x14ac:dyDescent="0.2"/>
    <row r="663" ht="12.75" hidden="1" x14ac:dyDescent="0.2"/>
    <row r="664" ht="12.75" hidden="1" x14ac:dyDescent="0.2"/>
    <row r="665" ht="12.75" hidden="1" x14ac:dyDescent="0.2"/>
    <row r="666" ht="12.75" hidden="1" x14ac:dyDescent="0.2"/>
    <row r="667" ht="12.75" hidden="1" x14ac:dyDescent="0.2"/>
    <row r="668" ht="12.75" hidden="1" x14ac:dyDescent="0.2"/>
    <row r="669" ht="12.75" hidden="1" x14ac:dyDescent="0.2"/>
    <row r="670" ht="12.75" hidden="1" x14ac:dyDescent="0.2"/>
    <row r="671" ht="12.75" hidden="1" x14ac:dyDescent="0.2"/>
    <row r="672" ht="12.75" hidden="1" x14ac:dyDescent="0.2"/>
    <row r="673" ht="12.75" hidden="1" x14ac:dyDescent="0.2"/>
    <row r="674" ht="12.75" hidden="1" x14ac:dyDescent="0.2"/>
    <row r="675" ht="12.75" hidden="1" x14ac:dyDescent="0.2"/>
    <row r="676" ht="12.75" hidden="1" x14ac:dyDescent="0.2"/>
    <row r="677" ht="12.75" hidden="1" x14ac:dyDescent="0.2"/>
    <row r="678" ht="12.75" hidden="1" x14ac:dyDescent="0.2"/>
    <row r="679" ht="12.75" hidden="1" x14ac:dyDescent="0.2"/>
    <row r="680" ht="12.75" hidden="1" x14ac:dyDescent="0.2"/>
    <row r="681" ht="12.75" hidden="1" x14ac:dyDescent="0.2"/>
    <row r="682" ht="12.75" hidden="1" x14ac:dyDescent="0.2"/>
    <row r="683" ht="12.75" hidden="1" x14ac:dyDescent="0.2"/>
    <row r="684" ht="12.75" hidden="1" x14ac:dyDescent="0.2"/>
    <row r="685" ht="12.75" hidden="1" x14ac:dyDescent="0.2"/>
    <row r="686" ht="12.75" hidden="1" x14ac:dyDescent="0.2"/>
    <row r="687" ht="12.75" hidden="1" x14ac:dyDescent="0.2"/>
    <row r="688" ht="12.75" hidden="1" x14ac:dyDescent="0.2"/>
    <row r="689" ht="12.75" hidden="1" x14ac:dyDescent="0.2"/>
    <row r="690" ht="12.75" hidden="1" x14ac:dyDescent="0.2"/>
    <row r="691" ht="12.75" hidden="1" x14ac:dyDescent="0.2"/>
    <row r="692" ht="12.75" hidden="1" x14ac:dyDescent="0.2"/>
    <row r="693" ht="12.75" hidden="1" x14ac:dyDescent="0.2"/>
    <row r="694" ht="12.75" hidden="1" x14ac:dyDescent="0.2"/>
    <row r="695" ht="12.75" hidden="1" x14ac:dyDescent="0.2"/>
    <row r="696" ht="12.75" hidden="1" x14ac:dyDescent="0.2"/>
    <row r="697" ht="12.75" hidden="1" x14ac:dyDescent="0.2"/>
    <row r="698" ht="12.75" hidden="1" x14ac:dyDescent="0.2"/>
    <row r="699" ht="12.75" hidden="1" x14ac:dyDescent="0.2"/>
    <row r="700" ht="12.75" hidden="1" x14ac:dyDescent="0.2"/>
    <row r="701" ht="12.75" hidden="1" x14ac:dyDescent="0.2"/>
    <row r="702" ht="12.75" hidden="1" x14ac:dyDescent="0.2"/>
    <row r="703" ht="12.75" hidden="1" x14ac:dyDescent="0.2"/>
    <row r="704" ht="12.75" hidden="1" x14ac:dyDescent="0.2"/>
    <row r="705" ht="12.75" hidden="1" x14ac:dyDescent="0.2"/>
    <row r="706" ht="12.75" hidden="1" x14ac:dyDescent="0.2"/>
    <row r="707" ht="12.75" hidden="1" x14ac:dyDescent="0.2"/>
    <row r="708" ht="12.75" hidden="1" x14ac:dyDescent="0.2"/>
    <row r="709" ht="12.75" hidden="1" x14ac:dyDescent="0.2"/>
    <row r="710" ht="12.75" hidden="1" x14ac:dyDescent="0.2"/>
    <row r="711" ht="12.75" hidden="1" x14ac:dyDescent="0.2"/>
    <row r="712" ht="12.75" hidden="1" x14ac:dyDescent="0.2"/>
    <row r="713" ht="12.75" hidden="1" x14ac:dyDescent="0.2"/>
    <row r="714" ht="12.75" hidden="1" x14ac:dyDescent="0.2"/>
    <row r="715" ht="12.75" hidden="1" x14ac:dyDescent="0.2"/>
    <row r="716" ht="12.75" hidden="1" x14ac:dyDescent="0.2"/>
    <row r="717" ht="12.75" hidden="1" x14ac:dyDescent="0.2"/>
    <row r="718" ht="12.75" hidden="1" x14ac:dyDescent="0.2"/>
    <row r="719" ht="12.75" hidden="1" x14ac:dyDescent="0.2"/>
    <row r="720" ht="12.75" hidden="1" x14ac:dyDescent="0.2"/>
    <row r="721" ht="12.75" hidden="1" x14ac:dyDescent="0.2"/>
    <row r="722" ht="12.75" hidden="1" x14ac:dyDescent="0.2"/>
    <row r="723" ht="12.75" hidden="1" x14ac:dyDescent="0.2"/>
    <row r="724" ht="12.75" hidden="1" x14ac:dyDescent="0.2"/>
    <row r="725" ht="12.75" hidden="1" x14ac:dyDescent="0.2"/>
    <row r="726" ht="12.75" hidden="1" x14ac:dyDescent="0.2"/>
    <row r="727" ht="12.75" hidden="1" x14ac:dyDescent="0.2"/>
    <row r="728" ht="12.75" hidden="1" x14ac:dyDescent="0.2"/>
    <row r="729" ht="12.75" hidden="1" x14ac:dyDescent="0.2"/>
    <row r="730" ht="12.75" hidden="1" x14ac:dyDescent="0.2"/>
    <row r="731" ht="12.75" hidden="1" x14ac:dyDescent="0.2"/>
    <row r="732" ht="12.75" hidden="1" x14ac:dyDescent="0.2"/>
    <row r="733" ht="12.75" hidden="1" x14ac:dyDescent="0.2"/>
    <row r="734" ht="12.75" hidden="1" x14ac:dyDescent="0.2"/>
    <row r="735" ht="12.75" hidden="1" x14ac:dyDescent="0.2"/>
    <row r="736" ht="12.75" hidden="1" x14ac:dyDescent="0.2"/>
    <row r="737" ht="12.75" hidden="1" x14ac:dyDescent="0.2"/>
    <row r="738" ht="12.75" hidden="1" x14ac:dyDescent="0.2"/>
    <row r="739" ht="12.75" hidden="1" x14ac:dyDescent="0.2"/>
    <row r="740" ht="12.75" hidden="1" x14ac:dyDescent="0.2"/>
    <row r="741" ht="12.75" hidden="1" x14ac:dyDescent="0.2"/>
    <row r="742" ht="12.75" hidden="1" x14ac:dyDescent="0.2"/>
    <row r="743" ht="12.75" hidden="1" x14ac:dyDescent="0.2"/>
    <row r="744" ht="12.75" hidden="1" x14ac:dyDescent="0.2"/>
    <row r="745" ht="12.75" hidden="1" x14ac:dyDescent="0.2"/>
    <row r="746" ht="12.75" hidden="1" x14ac:dyDescent="0.2"/>
    <row r="747" ht="12.75" hidden="1" x14ac:dyDescent="0.2"/>
    <row r="748" ht="12.75" hidden="1" x14ac:dyDescent="0.2"/>
    <row r="749" ht="12.75" hidden="1" x14ac:dyDescent="0.2"/>
    <row r="750" ht="12.75" hidden="1" x14ac:dyDescent="0.2"/>
    <row r="751" ht="12.75" hidden="1" x14ac:dyDescent="0.2"/>
    <row r="752" ht="12.75" hidden="1" x14ac:dyDescent="0.2"/>
    <row r="753" ht="12.75" hidden="1" x14ac:dyDescent="0.2"/>
    <row r="754" ht="12.75" hidden="1" x14ac:dyDescent="0.2"/>
    <row r="755" ht="12.75" hidden="1" x14ac:dyDescent="0.2"/>
    <row r="756" ht="12.75" hidden="1" x14ac:dyDescent="0.2"/>
    <row r="757" ht="12.75" hidden="1" x14ac:dyDescent="0.2"/>
    <row r="758" ht="12.75" hidden="1" x14ac:dyDescent="0.2"/>
    <row r="759" ht="12.75" hidden="1" x14ac:dyDescent="0.2"/>
    <row r="760" ht="12.75" hidden="1" x14ac:dyDescent="0.2"/>
    <row r="761" ht="12.75" hidden="1" x14ac:dyDescent="0.2"/>
    <row r="762" ht="12.75" hidden="1" x14ac:dyDescent="0.2"/>
    <row r="763" ht="12.75" hidden="1" x14ac:dyDescent="0.2"/>
    <row r="764" ht="12.75" hidden="1" x14ac:dyDescent="0.2"/>
    <row r="765" ht="12.75" hidden="1" x14ac:dyDescent="0.2"/>
    <row r="766" ht="12.75" hidden="1" x14ac:dyDescent="0.2"/>
    <row r="767" ht="12.75" hidden="1" x14ac:dyDescent="0.2"/>
    <row r="768" ht="12.75" hidden="1" x14ac:dyDescent="0.2"/>
    <row r="769" ht="12.75" hidden="1" x14ac:dyDescent="0.2"/>
    <row r="770" ht="12.75" hidden="1" x14ac:dyDescent="0.2"/>
    <row r="771" ht="12.75" hidden="1" x14ac:dyDescent="0.2"/>
    <row r="772" ht="12.75" hidden="1" x14ac:dyDescent="0.2"/>
    <row r="773" ht="12.75" hidden="1" x14ac:dyDescent="0.2"/>
    <row r="774" ht="12.75" hidden="1" x14ac:dyDescent="0.2"/>
    <row r="775" ht="12.75" hidden="1" x14ac:dyDescent="0.2"/>
    <row r="776" ht="12.75" hidden="1" x14ac:dyDescent="0.2"/>
    <row r="777" ht="12.75" hidden="1" x14ac:dyDescent="0.2"/>
    <row r="778" ht="12.75" hidden="1" x14ac:dyDescent="0.2"/>
    <row r="779" ht="12.75" hidden="1" x14ac:dyDescent="0.2"/>
    <row r="780" ht="12.75" hidden="1" x14ac:dyDescent="0.2"/>
    <row r="781" ht="12.75" hidden="1" x14ac:dyDescent="0.2"/>
    <row r="782" ht="12.75" hidden="1" x14ac:dyDescent="0.2"/>
    <row r="783" ht="12.75" hidden="1" x14ac:dyDescent="0.2"/>
    <row r="784" ht="12.75" hidden="1" x14ac:dyDescent="0.2"/>
    <row r="785" ht="12.75" hidden="1" x14ac:dyDescent="0.2"/>
    <row r="786" ht="12.75" hidden="1" x14ac:dyDescent="0.2"/>
    <row r="787" ht="12.75" hidden="1" x14ac:dyDescent="0.2"/>
    <row r="788" ht="12.75" hidden="1" x14ac:dyDescent="0.2"/>
    <row r="789" ht="12.75" hidden="1" x14ac:dyDescent="0.2"/>
    <row r="790" ht="12.75" hidden="1" x14ac:dyDescent="0.2"/>
    <row r="791" ht="12.75" hidden="1" x14ac:dyDescent="0.2"/>
    <row r="792" ht="12.75" hidden="1" x14ac:dyDescent="0.2"/>
    <row r="793" ht="12.75" hidden="1" x14ac:dyDescent="0.2"/>
    <row r="794" ht="12.75" hidden="1" x14ac:dyDescent="0.2"/>
    <row r="795" ht="12.75" hidden="1" x14ac:dyDescent="0.2"/>
    <row r="796" ht="12.75" hidden="1" x14ac:dyDescent="0.2"/>
    <row r="797" ht="12.75" hidden="1" x14ac:dyDescent="0.2"/>
    <row r="798" ht="12.75" hidden="1" x14ac:dyDescent="0.2"/>
    <row r="799" ht="12.75" hidden="1" x14ac:dyDescent="0.2"/>
    <row r="800" ht="12.75" hidden="1" x14ac:dyDescent="0.2"/>
    <row r="801" ht="12.75" hidden="1" x14ac:dyDescent="0.2"/>
    <row r="802" ht="12.75" hidden="1" x14ac:dyDescent="0.2"/>
    <row r="803" ht="12.75" hidden="1" x14ac:dyDescent="0.2"/>
    <row r="804" ht="12.75" hidden="1" x14ac:dyDescent="0.2"/>
    <row r="805" ht="12.75" hidden="1" x14ac:dyDescent="0.2"/>
    <row r="806" ht="12.75" hidden="1" x14ac:dyDescent="0.2"/>
    <row r="807" ht="12.75" hidden="1" x14ac:dyDescent="0.2"/>
    <row r="808" ht="12.75" hidden="1" x14ac:dyDescent="0.2"/>
    <row r="809" ht="12.75" hidden="1" x14ac:dyDescent="0.2"/>
    <row r="810" ht="12.75" hidden="1" x14ac:dyDescent="0.2"/>
    <row r="811" ht="12.75" hidden="1" x14ac:dyDescent="0.2"/>
    <row r="812" ht="12.75" hidden="1" x14ac:dyDescent="0.2"/>
    <row r="813" ht="12.75" hidden="1" x14ac:dyDescent="0.2"/>
    <row r="814" ht="12.75" hidden="1" x14ac:dyDescent="0.2"/>
    <row r="815" ht="12.75" hidden="1" x14ac:dyDescent="0.2"/>
    <row r="816" ht="12.75" hidden="1" x14ac:dyDescent="0.2"/>
    <row r="817" ht="12.75" hidden="1" x14ac:dyDescent="0.2"/>
    <row r="818" ht="12.75" hidden="1" x14ac:dyDescent="0.2"/>
    <row r="819" ht="12.75" hidden="1" x14ac:dyDescent="0.2"/>
    <row r="820" ht="12.75" hidden="1" x14ac:dyDescent="0.2"/>
    <row r="821" ht="12.75" hidden="1" x14ac:dyDescent="0.2"/>
    <row r="822" ht="12.75" hidden="1" x14ac:dyDescent="0.2"/>
    <row r="823" ht="12.75" hidden="1" x14ac:dyDescent="0.2"/>
    <row r="824" ht="12.75" hidden="1" x14ac:dyDescent="0.2"/>
    <row r="825" ht="12.75" hidden="1" x14ac:dyDescent="0.2"/>
    <row r="826" ht="12.75" hidden="1" x14ac:dyDescent="0.2"/>
    <row r="827" ht="12.75" hidden="1" x14ac:dyDescent="0.2"/>
    <row r="828" ht="12.75" hidden="1" x14ac:dyDescent="0.2"/>
    <row r="829" ht="12.75" hidden="1" x14ac:dyDescent="0.2"/>
    <row r="830" ht="12.75" hidden="1" x14ac:dyDescent="0.2"/>
    <row r="831" ht="12.75" hidden="1" x14ac:dyDescent="0.2"/>
    <row r="832" ht="12.75" hidden="1" x14ac:dyDescent="0.2"/>
    <row r="833" ht="12.75" hidden="1" x14ac:dyDescent="0.2"/>
    <row r="834" ht="12.75" hidden="1" x14ac:dyDescent="0.2"/>
    <row r="835" ht="12.75" hidden="1" x14ac:dyDescent="0.2"/>
    <row r="836" ht="12.75" hidden="1" x14ac:dyDescent="0.2"/>
    <row r="837" ht="12.75" hidden="1" x14ac:dyDescent="0.2"/>
    <row r="838" ht="12.75" hidden="1" x14ac:dyDescent="0.2"/>
    <row r="839" ht="12.75" hidden="1" x14ac:dyDescent="0.2"/>
    <row r="840" ht="12.75" hidden="1" x14ac:dyDescent="0.2"/>
    <row r="841" ht="12.75" hidden="1" x14ac:dyDescent="0.2"/>
    <row r="842" ht="12.75" hidden="1" x14ac:dyDescent="0.2"/>
    <row r="843" ht="12.75" hidden="1" x14ac:dyDescent="0.2"/>
    <row r="844" ht="12.75" hidden="1" x14ac:dyDescent="0.2"/>
    <row r="845" ht="12.75" hidden="1" x14ac:dyDescent="0.2"/>
    <row r="846" ht="12.75" hidden="1" x14ac:dyDescent="0.2"/>
    <row r="847" ht="12.75" hidden="1" x14ac:dyDescent="0.2"/>
    <row r="848" ht="12.75" hidden="1" x14ac:dyDescent="0.2"/>
    <row r="849" ht="12.75" hidden="1" x14ac:dyDescent="0.2"/>
    <row r="850" ht="12.75" hidden="1" x14ac:dyDescent="0.2"/>
    <row r="851" ht="12.75" hidden="1" x14ac:dyDescent="0.2"/>
    <row r="852" ht="12.75" hidden="1" x14ac:dyDescent="0.2"/>
    <row r="853" ht="12.75" hidden="1" x14ac:dyDescent="0.2"/>
    <row r="854" ht="12.75" hidden="1" x14ac:dyDescent="0.2"/>
    <row r="855" ht="12.75" hidden="1" x14ac:dyDescent="0.2"/>
    <row r="856" ht="12.75" hidden="1" x14ac:dyDescent="0.2"/>
    <row r="857" ht="12.75" hidden="1" x14ac:dyDescent="0.2"/>
    <row r="858" ht="12.75" hidden="1" x14ac:dyDescent="0.2"/>
    <row r="859" ht="12.75" hidden="1" x14ac:dyDescent="0.2"/>
    <row r="860" ht="12.75" hidden="1" x14ac:dyDescent="0.2"/>
    <row r="861" ht="12.75" hidden="1" x14ac:dyDescent="0.2"/>
    <row r="862" ht="12.75" hidden="1" x14ac:dyDescent="0.2"/>
    <row r="863" ht="12.75" hidden="1" x14ac:dyDescent="0.2"/>
    <row r="864" ht="12.75" hidden="1" x14ac:dyDescent="0.2"/>
    <row r="865" ht="12.75" hidden="1" x14ac:dyDescent="0.2"/>
    <row r="866" ht="12.75" hidden="1" x14ac:dyDescent="0.2"/>
    <row r="867" ht="12.75" hidden="1" x14ac:dyDescent="0.2"/>
    <row r="868" ht="12.75" hidden="1" x14ac:dyDescent="0.2"/>
    <row r="869" ht="12.75" hidden="1" x14ac:dyDescent="0.2"/>
    <row r="870" ht="12.75" hidden="1" x14ac:dyDescent="0.2"/>
    <row r="871" ht="12.75" hidden="1" x14ac:dyDescent="0.2"/>
    <row r="872" ht="12.75" hidden="1" x14ac:dyDescent="0.2"/>
    <row r="873" ht="12.75" hidden="1" x14ac:dyDescent="0.2"/>
    <row r="874" ht="12.75" hidden="1" x14ac:dyDescent="0.2"/>
    <row r="875" ht="12.75" hidden="1" x14ac:dyDescent="0.2"/>
    <row r="876" ht="12.75" hidden="1" x14ac:dyDescent="0.2"/>
    <row r="877" ht="12.75" hidden="1" x14ac:dyDescent="0.2"/>
    <row r="878" ht="12.75" hidden="1" x14ac:dyDescent="0.2"/>
    <row r="879" ht="12.75" hidden="1" x14ac:dyDescent="0.2"/>
    <row r="880" ht="12.75" hidden="1" x14ac:dyDescent="0.2"/>
    <row r="881" ht="12.75" hidden="1" x14ac:dyDescent="0.2"/>
    <row r="882" ht="12.75" hidden="1" x14ac:dyDescent="0.2"/>
    <row r="883" ht="12.75" hidden="1" x14ac:dyDescent="0.2"/>
    <row r="884" ht="12.75" hidden="1" x14ac:dyDescent="0.2"/>
    <row r="885" ht="12.75" hidden="1" x14ac:dyDescent="0.2"/>
    <row r="886" ht="12.75" hidden="1" x14ac:dyDescent="0.2"/>
    <row r="887" ht="12.75" hidden="1" x14ac:dyDescent="0.2"/>
    <row r="888" ht="12.75" hidden="1" x14ac:dyDescent="0.2"/>
    <row r="889" ht="12.75" hidden="1" x14ac:dyDescent="0.2"/>
    <row r="890" ht="12.75" hidden="1" x14ac:dyDescent="0.2"/>
    <row r="891" ht="12.75" hidden="1" x14ac:dyDescent="0.2"/>
    <row r="892" ht="12.75" hidden="1" x14ac:dyDescent="0.2"/>
    <row r="893" ht="12.75" hidden="1" x14ac:dyDescent="0.2"/>
    <row r="894" ht="12.75" hidden="1" x14ac:dyDescent="0.2"/>
    <row r="895" ht="12.75" hidden="1" x14ac:dyDescent="0.2"/>
    <row r="896" ht="12.75" hidden="1" x14ac:dyDescent="0.2"/>
    <row r="897" ht="12.75" hidden="1" x14ac:dyDescent="0.2"/>
    <row r="898" ht="12.75" hidden="1" x14ac:dyDescent="0.2"/>
    <row r="899" ht="12.75" hidden="1" x14ac:dyDescent="0.2"/>
    <row r="900" ht="12.75" hidden="1" x14ac:dyDescent="0.2"/>
    <row r="901" ht="12.75" hidden="1" x14ac:dyDescent="0.2"/>
    <row r="902" ht="12.75" hidden="1" x14ac:dyDescent="0.2"/>
    <row r="903" ht="12.75" hidden="1" x14ac:dyDescent="0.2"/>
    <row r="904" ht="12.75" hidden="1" x14ac:dyDescent="0.2"/>
    <row r="905" ht="12.75" hidden="1" x14ac:dyDescent="0.2"/>
    <row r="906" ht="12.75" hidden="1" x14ac:dyDescent="0.2"/>
    <row r="907" ht="12.75" hidden="1" x14ac:dyDescent="0.2"/>
    <row r="908" ht="12.75" hidden="1" x14ac:dyDescent="0.2"/>
    <row r="909" ht="12.75" hidden="1" x14ac:dyDescent="0.2"/>
    <row r="910" ht="12.75" hidden="1" x14ac:dyDescent="0.2"/>
    <row r="911" ht="12.75" hidden="1" x14ac:dyDescent="0.2"/>
    <row r="912" ht="12.75" hidden="1" x14ac:dyDescent="0.2"/>
    <row r="913" ht="12.75" hidden="1" x14ac:dyDescent="0.2"/>
    <row r="914" ht="12.75" hidden="1" x14ac:dyDescent="0.2"/>
    <row r="915" ht="12.75" hidden="1" x14ac:dyDescent="0.2"/>
    <row r="916" ht="12.75" hidden="1" x14ac:dyDescent="0.2"/>
    <row r="917" ht="12.75" hidden="1" x14ac:dyDescent="0.2"/>
    <row r="918" ht="12.75" hidden="1" x14ac:dyDescent="0.2"/>
    <row r="919" ht="12.75" hidden="1" x14ac:dyDescent="0.2"/>
    <row r="920" ht="12.75" hidden="1" x14ac:dyDescent="0.2"/>
    <row r="921" ht="12.75" hidden="1" x14ac:dyDescent="0.2"/>
    <row r="922" ht="12.75" hidden="1" x14ac:dyDescent="0.2"/>
    <row r="923" ht="12.75" hidden="1" x14ac:dyDescent="0.2"/>
    <row r="924" ht="12.75" hidden="1" x14ac:dyDescent="0.2"/>
    <row r="925" ht="12.75" hidden="1" x14ac:dyDescent="0.2"/>
    <row r="926" ht="12.75" hidden="1" x14ac:dyDescent="0.2"/>
    <row r="927" ht="12.75" hidden="1" x14ac:dyDescent="0.2"/>
    <row r="928" ht="12.75" hidden="1" x14ac:dyDescent="0.2"/>
    <row r="929" ht="12.75" hidden="1" x14ac:dyDescent="0.2"/>
    <row r="930" ht="12.75" hidden="1" x14ac:dyDescent="0.2"/>
    <row r="931" ht="12.75" hidden="1" x14ac:dyDescent="0.2"/>
    <row r="932" ht="12.75" hidden="1" x14ac:dyDescent="0.2"/>
    <row r="933" ht="12.75" hidden="1" x14ac:dyDescent="0.2"/>
    <row r="934" ht="12.75" hidden="1" x14ac:dyDescent="0.2"/>
    <row r="935" ht="12.75" hidden="1" x14ac:dyDescent="0.2"/>
    <row r="936" ht="12.75" hidden="1" x14ac:dyDescent="0.2"/>
    <row r="937" ht="12.75" hidden="1" x14ac:dyDescent="0.2"/>
    <row r="938" ht="12.75" hidden="1" x14ac:dyDescent="0.2"/>
    <row r="939" ht="12.75" hidden="1" x14ac:dyDescent="0.2"/>
    <row r="940" ht="12.75" hidden="1" x14ac:dyDescent="0.2"/>
    <row r="941" ht="12.75" hidden="1" x14ac:dyDescent="0.2"/>
    <row r="942" ht="12.75" hidden="1" x14ac:dyDescent="0.2"/>
    <row r="943" ht="12.75" hidden="1" x14ac:dyDescent="0.2"/>
    <row r="944" ht="12.75" hidden="1" x14ac:dyDescent="0.2"/>
    <row r="945" ht="12.75" hidden="1" x14ac:dyDescent="0.2"/>
    <row r="946" ht="12.75" hidden="1" x14ac:dyDescent="0.2"/>
    <row r="947" ht="12.75" hidden="1" x14ac:dyDescent="0.2"/>
    <row r="948" ht="12.75" hidden="1" x14ac:dyDescent="0.2"/>
    <row r="949" ht="12.75" hidden="1" x14ac:dyDescent="0.2"/>
    <row r="950" ht="12.75" hidden="1" x14ac:dyDescent="0.2"/>
    <row r="951" ht="12.75" hidden="1" x14ac:dyDescent="0.2"/>
    <row r="952" ht="12.75" hidden="1" x14ac:dyDescent="0.2"/>
    <row r="953" ht="12.75" hidden="1" x14ac:dyDescent="0.2"/>
    <row r="954" ht="12.75" hidden="1" x14ac:dyDescent="0.2"/>
    <row r="955" ht="12.75" hidden="1" x14ac:dyDescent="0.2"/>
    <row r="956" ht="12.75" hidden="1" x14ac:dyDescent="0.2"/>
    <row r="957" ht="12.75" hidden="1" x14ac:dyDescent="0.2"/>
    <row r="958" ht="12.75" hidden="1" x14ac:dyDescent="0.2"/>
    <row r="959" ht="12.75" hidden="1" x14ac:dyDescent="0.2"/>
    <row r="960" ht="12.75" hidden="1" x14ac:dyDescent="0.2"/>
    <row r="961" ht="12.75" hidden="1" x14ac:dyDescent="0.2"/>
    <row r="962" ht="12.75" hidden="1" x14ac:dyDescent="0.2"/>
    <row r="963" ht="12.75" hidden="1" x14ac:dyDescent="0.2"/>
    <row r="964" ht="12.75" hidden="1" x14ac:dyDescent="0.2"/>
    <row r="965" ht="12.75" hidden="1" x14ac:dyDescent="0.2"/>
    <row r="966" ht="12.75" hidden="1" x14ac:dyDescent="0.2"/>
    <row r="967" ht="12.75" hidden="1" x14ac:dyDescent="0.2"/>
    <row r="968" ht="12.75" hidden="1" x14ac:dyDescent="0.2"/>
    <row r="969" ht="12.75" hidden="1" x14ac:dyDescent="0.2"/>
    <row r="970" ht="12.75" hidden="1" x14ac:dyDescent="0.2"/>
    <row r="971" ht="12.75" hidden="1" x14ac:dyDescent="0.2"/>
    <row r="972" ht="12.75" hidden="1" x14ac:dyDescent="0.2"/>
    <row r="973" ht="12.75" hidden="1" x14ac:dyDescent="0.2"/>
    <row r="974" ht="12.75" hidden="1" x14ac:dyDescent="0.2"/>
    <row r="975" ht="12.75" hidden="1" x14ac:dyDescent="0.2"/>
    <row r="976" ht="12.75" hidden="1" x14ac:dyDescent="0.2"/>
    <row r="977" ht="12.75" hidden="1" x14ac:dyDescent="0.2"/>
    <row r="978" ht="12.75" hidden="1" x14ac:dyDescent="0.2"/>
    <row r="979" ht="12.75" hidden="1" x14ac:dyDescent="0.2"/>
    <row r="980" ht="12.75" hidden="1" x14ac:dyDescent="0.2"/>
    <row r="981" ht="12.75" hidden="1" x14ac:dyDescent="0.2"/>
    <row r="982" ht="12.75" hidden="1" x14ac:dyDescent="0.2"/>
    <row r="983" ht="12.75" hidden="1" x14ac:dyDescent="0.2"/>
    <row r="984" ht="12.75" hidden="1" x14ac:dyDescent="0.2"/>
    <row r="985" ht="12.75" hidden="1" x14ac:dyDescent="0.2"/>
    <row r="986" ht="12.75" hidden="1" x14ac:dyDescent="0.2"/>
    <row r="987" ht="12.75" hidden="1" x14ac:dyDescent="0.2"/>
    <row r="988" ht="12.75" hidden="1" x14ac:dyDescent="0.2"/>
    <row r="989" ht="12.75" hidden="1" x14ac:dyDescent="0.2"/>
    <row r="990" ht="12.75" hidden="1" x14ac:dyDescent="0.2"/>
    <row r="991" ht="12.75" hidden="1" x14ac:dyDescent="0.2"/>
    <row r="992" ht="12.75" hidden="1" x14ac:dyDescent="0.2"/>
    <row r="993" ht="12.75" hidden="1" x14ac:dyDescent="0.2"/>
    <row r="994" ht="12.75" hidden="1" x14ac:dyDescent="0.2"/>
    <row r="995" ht="12.75" hidden="1" x14ac:dyDescent="0.2"/>
    <row r="996" ht="12.75" hidden="1" x14ac:dyDescent="0.2"/>
    <row r="997" ht="12.75" hidden="1" x14ac:dyDescent="0.2"/>
    <row r="998" ht="12.75" hidden="1" x14ac:dyDescent="0.2"/>
    <row r="999" ht="12.75" hidden="1" x14ac:dyDescent="0.2"/>
    <row r="1000" ht="12.75" hidden="1" x14ac:dyDescent="0.2"/>
  </sheetData>
  <autoFilter ref="A1:E1000" xr:uid="{00000000-0009-0000-0000-000003000000}">
    <filterColumn colId="0">
      <filters>
        <filter val="1"/>
        <filter val="1.0"/>
        <filter val="10"/>
        <filter val="10.0"/>
        <filter val="100"/>
        <filter val="100.0"/>
        <filter val="12"/>
        <filter val="12.0"/>
        <filter val="14"/>
        <filter val="14.0"/>
        <filter val="16"/>
        <filter val="16.0"/>
        <filter val="19"/>
        <filter val="19.0"/>
        <filter val="20"/>
        <filter val="20.0"/>
        <filter val="22"/>
        <filter val="22.0"/>
        <filter val="24"/>
        <filter val="24.0"/>
        <filter val="26"/>
        <filter val="26.0"/>
        <filter val="28"/>
        <filter val="28.0"/>
        <filter val="3"/>
        <filter val="3.0"/>
        <filter val="30"/>
        <filter val="30.0"/>
        <filter val="32"/>
        <filter val="32.0"/>
        <filter val="34"/>
        <filter val="34.0"/>
        <filter val="36"/>
        <filter val="36.0"/>
        <filter val="39"/>
        <filter val="39.0"/>
        <filter val="40"/>
        <filter val="40.0"/>
        <filter val="42"/>
        <filter val="42.0"/>
        <filter val="44"/>
        <filter val="44.0"/>
        <filter val="46"/>
        <filter val="46.0"/>
        <filter val="48"/>
        <filter val="48.0"/>
        <filter val="5"/>
        <filter val="5.0"/>
        <filter val="50"/>
        <filter val="50.0"/>
        <filter val="52"/>
        <filter val="52.0"/>
        <filter val="54"/>
        <filter val="54.0"/>
        <filter val="56"/>
        <filter val="56.0"/>
        <filter val="59"/>
        <filter val="59.0"/>
        <filter val="60"/>
        <filter val="60.0"/>
        <filter val="62"/>
        <filter val="62.0"/>
        <filter val="64"/>
        <filter val="64.0"/>
        <filter val="66"/>
        <filter val="66.0"/>
        <filter val="68"/>
        <filter val="68.0"/>
        <filter val="70"/>
        <filter val="70.0"/>
        <filter val="72"/>
        <filter val="72.0"/>
        <filter val="74"/>
        <filter val="74.0"/>
        <filter val="76"/>
        <filter val="76.0"/>
        <filter val="79"/>
        <filter val="79.0"/>
        <filter val="8"/>
        <filter val="8.0"/>
        <filter val="80"/>
        <filter val="80.0"/>
        <filter val="82"/>
        <filter val="82.0"/>
        <filter val="84"/>
        <filter val="84.0"/>
        <filter val="86"/>
        <filter val="86.0"/>
        <filter val="88"/>
        <filter val="88.0"/>
        <filter val="90"/>
        <filter val="90.0"/>
        <filter val="92"/>
        <filter val="92.0"/>
        <filter val="94"/>
        <filter val="94.0"/>
        <filter val="96"/>
        <filter val="96.0"/>
        <filter val="99"/>
        <filter val="99.0"/>
      </filters>
    </filterColumn>
    <filterColumn colId="1">
      <filters>
        <filter val="Headphones"/>
        <filter val="Keyboard"/>
        <filter val="Laptop"/>
        <filter val="Monitor"/>
        <filter val="Mouse"/>
        <filter val="Printer"/>
        <filter val="Smartphone"/>
        <filter val="Smartwatch"/>
        <filter val="Speaker"/>
        <filter val="Tablet"/>
      </filters>
    </filterColumn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51"/>
  <sheetViews>
    <sheetView tabSelected="1" workbookViewId="0">
      <selection activeCell="T30" sqref="T30"/>
    </sheetView>
  </sheetViews>
  <sheetFormatPr defaultColWidth="11.25" defaultRowHeight="15.75" customHeight="1" x14ac:dyDescent="0.2"/>
  <cols>
    <col min="1" max="1" width="9" customWidth="1"/>
    <col min="4" max="4" width="13.625" customWidth="1"/>
    <col min="8" max="8" width="19.25" customWidth="1"/>
  </cols>
  <sheetData>
    <row r="1" spans="1:20" x14ac:dyDescent="0.2">
      <c r="A1" s="4" t="s">
        <v>0</v>
      </c>
      <c r="B1" s="4" t="s">
        <v>13</v>
      </c>
      <c r="C1" s="4" t="s">
        <v>14</v>
      </c>
      <c r="D1" s="4" t="s">
        <v>75</v>
      </c>
      <c r="E1" s="4" t="s">
        <v>76</v>
      </c>
      <c r="I1" s="7" t="s">
        <v>14</v>
      </c>
      <c r="J1" s="12" t="s">
        <v>79</v>
      </c>
      <c r="L1" s="7" t="s">
        <v>77</v>
      </c>
      <c r="M1" s="7" t="s">
        <v>14</v>
      </c>
      <c r="N1" s="8"/>
      <c r="O1" s="8"/>
      <c r="P1" s="8"/>
      <c r="Q1" s="8"/>
      <c r="R1" s="9"/>
    </row>
    <row r="2" spans="1:20" x14ac:dyDescent="0.2">
      <c r="A2" s="1">
        <v>1</v>
      </c>
      <c r="B2" s="1" t="s">
        <v>15</v>
      </c>
      <c r="C2" s="1" t="s">
        <v>16</v>
      </c>
      <c r="D2" s="6">
        <f>VLOOKUP(A2,compras_realizadas!A2:C51,3,FALSE)</f>
        <v>1500</v>
      </c>
      <c r="E2" s="6" t="str">
        <f>VLOOKUP(A2,compras_realizadas!A2:C51,2,FALSE)</f>
        <v>Smartphone</v>
      </c>
      <c r="I2" s="10" t="s">
        <v>18</v>
      </c>
      <c r="J2" s="16">
        <v>6180</v>
      </c>
      <c r="L2" s="7" t="s">
        <v>76</v>
      </c>
      <c r="M2" s="10" t="s">
        <v>80</v>
      </c>
      <c r="N2" s="11" t="s">
        <v>81</v>
      </c>
      <c r="O2" s="11" t="s">
        <v>82</v>
      </c>
      <c r="P2" s="11" t="s">
        <v>83</v>
      </c>
      <c r="Q2" s="11" t="s">
        <v>84</v>
      </c>
      <c r="R2" s="12" t="s">
        <v>78</v>
      </c>
      <c r="T2" s="5"/>
    </row>
    <row r="3" spans="1:20" x14ac:dyDescent="0.2">
      <c r="A3" s="1">
        <v>3</v>
      </c>
      <c r="B3" s="1" t="s">
        <v>17</v>
      </c>
      <c r="C3" s="1" t="s">
        <v>16</v>
      </c>
      <c r="D3" s="6">
        <f>VLOOKUP(A3,compras_realizadas!A3:C52,3,FALSE)</f>
        <v>3000</v>
      </c>
      <c r="E3" s="6" t="str">
        <f>VLOOKUP(A3,compras_realizadas!A3:C52,2,FALSE)</f>
        <v>Laptop</v>
      </c>
      <c r="I3" s="25" t="s">
        <v>20</v>
      </c>
      <c r="J3" s="20">
        <v>9860</v>
      </c>
      <c r="L3" s="13" t="s">
        <v>6</v>
      </c>
      <c r="M3" s="14"/>
      <c r="N3" s="15"/>
      <c r="O3" s="15">
        <v>1</v>
      </c>
      <c r="P3" s="15">
        <v>2</v>
      </c>
      <c r="Q3" s="15"/>
      <c r="R3" s="16">
        <v>3</v>
      </c>
      <c r="T3" s="6"/>
    </row>
    <row r="4" spans="1:20" x14ac:dyDescent="0.2">
      <c r="A4" s="1">
        <v>5</v>
      </c>
      <c r="B4" s="1" t="s">
        <v>15</v>
      </c>
      <c r="C4" s="1" t="s">
        <v>18</v>
      </c>
      <c r="D4" s="6">
        <f>VLOOKUP(A4,compras_realizadas!A4:C53,3,FALSE)</f>
        <v>800</v>
      </c>
      <c r="E4" s="6" t="str">
        <f>VLOOKUP(A4,compras_realizadas!A4:C53,2,FALSE)</f>
        <v>Tablet</v>
      </c>
      <c r="I4" s="25" t="s">
        <v>16</v>
      </c>
      <c r="J4" s="20">
        <v>10650</v>
      </c>
      <c r="L4" s="17" t="s">
        <v>9</v>
      </c>
      <c r="M4" s="18">
        <v>1</v>
      </c>
      <c r="N4" s="19">
        <v>2</v>
      </c>
      <c r="O4" s="19"/>
      <c r="P4" s="19">
        <v>1</v>
      </c>
      <c r="Q4" s="19">
        <v>1</v>
      </c>
      <c r="R4" s="20">
        <v>5</v>
      </c>
      <c r="T4" s="6"/>
    </row>
    <row r="5" spans="1:20" x14ac:dyDescent="0.2">
      <c r="A5" s="1">
        <v>8</v>
      </c>
      <c r="B5" s="1" t="s">
        <v>19</v>
      </c>
      <c r="C5" s="1" t="s">
        <v>16</v>
      </c>
      <c r="D5" s="6">
        <f>VLOOKUP(A5,compras_realizadas!A5:C54,3,FALSE)</f>
        <v>150</v>
      </c>
      <c r="E5" s="6" t="str">
        <f>VLOOKUP(A5,compras_realizadas!A5:C54,2,FALSE)</f>
        <v>Headphones</v>
      </c>
      <c r="I5" s="25" t="s">
        <v>22</v>
      </c>
      <c r="J5" s="20">
        <v>9930</v>
      </c>
      <c r="L5" s="17" t="s">
        <v>4</v>
      </c>
      <c r="M5" s="18"/>
      <c r="N5" s="19">
        <v>2</v>
      </c>
      <c r="O5" s="19">
        <v>2</v>
      </c>
      <c r="P5" s="19">
        <v>1</v>
      </c>
      <c r="Q5" s="19"/>
      <c r="R5" s="20">
        <v>5</v>
      </c>
      <c r="T5" s="6"/>
    </row>
    <row r="6" spans="1:20" x14ac:dyDescent="0.2">
      <c r="A6" s="1">
        <v>10</v>
      </c>
      <c r="B6" s="1" t="s">
        <v>17</v>
      </c>
      <c r="C6" s="1" t="s">
        <v>20</v>
      </c>
      <c r="D6" s="6">
        <f>VLOOKUP(A6,compras_realizadas!A6:C55,3,FALSE)</f>
        <v>1200</v>
      </c>
      <c r="E6" s="6" t="str">
        <f>VLOOKUP(A6,compras_realizadas!A6:C55,2,FALSE)</f>
        <v>Monitor</v>
      </c>
      <c r="I6" s="25" t="s">
        <v>24</v>
      </c>
      <c r="J6" s="20">
        <v>4780</v>
      </c>
      <c r="L6" s="17" t="s">
        <v>7</v>
      </c>
      <c r="M6" s="18">
        <v>2</v>
      </c>
      <c r="N6" s="19">
        <v>1</v>
      </c>
      <c r="O6" s="19"/>
      <c r="P6" s="19">
        <v>1</v>
      </c>
      <c r="Q6" s="19">
        <v>1</v>
      </c>
      <c r="R6" s="20">
        <v>5</v>
      </c>
      <c r="T6" s="6"/>
    </row>
    <row r="7" spans="1:20" x14ac:dyDescent="0.2">
      <c r="A7" s="1">
        <v>12</v>
      </c>
      <c r="B7" s="1" t="s">
        <v>21</v>
      </c>
      <c r="C7" s="1" t="s">
        <v>22</v>
      </c>
      <c r="D7" s="6">
        <f>VLOOKUP(A7,compras_realizadas!A7:C56,3,FALSE)</f>
        <v>50</v>
      </c>
      <c r="E7" s="6" t="str">
        <f>VLOOKUP(A7,compras_realizadas!A7:C56,2,FALSE)</f>
        <v>Mouse</v>
      </c>
      <c r="I7" s="26" t="s">
        <v>78</v>
      </c>
      <c r="J7" s="24">
        <v>41400</v>
      </c>
      <c r="L7" s="17" t="s">
        <v>8</v>
      </c>
      <c r="M7" s="18"/>
      <c r="N7" s="19">
        <v>4</v>
      </c>
      <c r="O7" s="19"/>
      <c r="P7" s="19">
        <v>1</v>
      </c>
      <c r="Q7" s="19"/>
      <c r="R7" s="20">
        <v>5</v>
      </c>
      <c r="T7" s="6"/>
    </row>
    <row r="8" spans="1:20" x14ac:dyDescent="0.2">
      <c r="A8" s="1">
        <v>14</v>
      </c>
      <c r="B8" s="1" t="s">
        <v>23</v>
      </c>
      <c r="C8" s="1" t="s">
        <v>20</v>
      </c>
      <c r="D8" s="6">
        <f>VLOOKUP(A8,compras_realizadas!A8:C57,3,FALSE)</f>
        <v>80</v>
      </c>
      <c r="E8" s="6" t="str">
        <f>VLOOKUP(A8,compras_realizadas!A8:C57,2,FALSE)</f>
        <v>Keyboard</v>
      </c>
      <c r="L8" s="17" t="s">
        <v>11</v>
      </c>
      <c r="M8" s="18"/>
      <c r="N8" s="19">
        <v>2</v>
      </c>
      <c r="O8" s="19"/>
      <c r="P8" s="19"/>
      <c r="Q8" s="19">
        <v>1</v>
      </c>
      <c r="R8" s="20">
        <v>3</v>
      </c>
      <c r="T8" s="6"/>
    </row>
    <row r="9" spans="1:20" x14ac:dyDescent="0.2">
      <c r="A9" s="1">
        <v>16</v>
      </c>
      <c r="B9" s="1" t="s">
        <v>15</v>
      </c>
      <c r="C9" s="1" t="s">
        <v>18</v>
      </c>
      <c r="D9" s="6">
        <f>VLOOKUP(A9,compras_realizadas!A9:C58,3,FALSE)</f>
        <v>200</v>
      </c>
      <c r="E9" s="6" t="str">
        <f>VLOOKUP(A9,compras_realizadas!A9:C58,2,FALSE)</f>
        <v>Speaker</v>
      </c>
      <c r="L9" s="17" t="s">
        <v>3</v>
      </c>
      <c r="M9" s="18">
        <v>1</v>
      </c>
      <c r="N9" s="19">
        <v>1</v>
      </c>
      <c r="O9" s="19">
        <v>2</v>
      </c>
      <c r="P9" s="19">
        <v>3</v>
      </c>
      <c r="Q9" s="19"/>
      <c r="R9" s="20">
        <v>7</v>
      </c>
      <c r="T9" s="6"/>
    </row>
    <row r="10" spans="1:20" x14ac:dyDescent="0.2">
      <c r="A10" s="1">
        <v>19</v>
      </c>
      <c r="B10" s="1" t="s">
        <v>23</v>
      </c>
      <c r="C10" s="1" t="s">
        <v>20</v>
      </c>
      <c r="D10" s="6">
        <f>VLOOKUP(A10,compras_realizadas!A10:C59,3,FALSE)</f>
        <v>300</v>
      </c>
      <c r="E10" s="6" t="str">
        <f>VLOOKUP(A10,compras_realizadas!A10:C59,2,FALSE)</f>
        <v>Printer</v>
      </c>
      <c r="L10" s="17" t="s">
        <v>12</v>
      </c>
      <c r="M10" s="18"/>
      <c r="N10" s="19"/>
      <c r="O10" s="19">
        <v>1</v>
      </c>
      <c r="P10" s="19"/>
      <c r="Q10" s="19">
        <v>4</v>
      </c>
      <c r="R10" s="20">
        <v>5</v>
      </c>
      <c r="T10" s="6"/>
    </row>
    <row r="11" spans="1:20" x14ac:dyDescent="0.2">
      <c r="A11" s="1">
        <v>20</v>
      </c>
      <c r="B11" s="1" t="s">
        <v>17</v>
      </c>
      <c r="C11" s="1" t="s">
        <v>24</v>
      </c>
      <c r="D11" s="6">
        <f>VLOOKUP(A11,compras_realizadas!A11:C60,3,FALSE)</f>
        <v>500</v>
      </c>
      <c r="E11" s="6" t="str">
        <f>VLOOKUP(A11,compras_realizadas!A11:C60,2,FALSE)</f>
        <v>Smartwatch</v>
      </c>
      <c r="L11" s="17" t="s">
        <v>10</v>
      </c>
      <c r="M11" s="18">
        <v>3</v>
      </c>
      <c r="N11" s="19">
        <v>1</v>
      </c>
      <c r="O11" s="19">
        <v>1</v>
      </c>
      <c r="P11" s="19"/>
      <c r="Q11" s="19">
        <v>2</v>
      </c>
      <c r="R11" s="20">
        <v>7</v>
      </c>
      <c r="T11" s="6"/>
    </row>
    <row r="12" spans="1:20" x14ac:dyDescent="0.2">
      <c r="A12" s="1">
        <v>22</v>
      </c>
      <c r="B12" s="1" t="s">
        <v>21</v>
      </c>
      <c r="C12" s="1" t="s">
        <v>20</v>
      </c>
      <c r="D12" s="6">
        <f>VLOOKUP(A12,compras_realizadas!A12:C61,3,FALSE)</f>
        <v>80</v>
      </c>
      <c r="E12" s="6" t="str">
        <f>VLOOKUP(A12,compras_realizadas!A12:C61,2,FALSE)</f>
        <v>Keyboard</v>
      </c>
      <c r="L12" s="17" t="s">
        <v>5</v>
      </c>
      <c r="M12" s="18">
        <v>2</v>
      </c>
      <c r="N12" s="19"/>
      <c r="O12" s="19">
        <v>1</v>
      </c>
      <c r="P12" s="19">
        <v>1</v>
      </c>
      <c r="Q12" s="19">
        <v>1</v>
      </c>
      <c r="R12" s="20">
        <v>5</v>
      </c>
      <c r="T12" s="6"/>
    </row>
    <row r="13" spans="1:20" x14ac:dyDescent="0.2">
      <c r="A13" s="1">
        <v>24</v>
      </c>
      <c r="B13" s="1" t="s">
        <v>23</v>
      </c>
      <c r="C13" s="1" t="s">
        <v>22</v>
      </c>
      <c r="D13" s="6">
        <f>VLOOKUP(A13,compras_realizadas!A13:C62,3,FALSE)</f>
        <v>800</v>
      </c>
      <c r="E13" s="6" t="str">
        <f>VLOOKUP(A13,compras_realizadas!A13:C62,2,FALSE)</f>
        <v>Tablet</v>
      </c>
      <c r="L13" s="21" t="s">
        <v>78</v>
      </c>
      <c r="M13" s="22">
        <v>9</v>
      </c>
      <c r="N13" s="23">
        <v>13</v>
      </c>
      <c r="O13" s="23">
        <v>8</v>
      </c>
      <c r="P13" s="23">
        <v>10</v>
      </c>
      <c r="Q13" s="23">
        <v>10</v>
      </c>
      <c r="R13" s="24">
        <v>50</v>
      </c>
    </row>
    <row r="14" spans="1:20" x14ac:dyDescent="0.2">
      <c r="A14" s="1">
        <v>26</v>
      </c>
      <c r="B14" s="1" t="s">
        <v>15</v>
      </c>
      <c r="C14" s="1" t="s">
        <v>20</v>
      </c>
      <c r="D14" s="6">
        <f>VLOOKUP(A14,compras_realizadas!A14:C63,3,FALSE)</f>
        <v>3000</v>
      </c>
      <c r="E14" s="6" t="str">
        <f>VLOOKUP(A14,compras_realizadas!A14:C63,2,FALSE)</f>
        <v>Laptop</v>
      </c>
    </row>
    <row r="15" spans="1:20" x14ac:dyDescent="0.2">
      <c r="A15" s="1">
        <v>28</v>
      </c>
      <c r="B15" s="1" t="s">
        <v>19</v>
      </c>
      <c r="C15" s="1" t="s">
        <v>24</v>
      </c>
      <c r="D15" s="6">
        <f>VLOOKUP(A15,compras_realizadas!A15:C64,3,FALSE)</f>
        <v>1200</v>
      </c>
      <c r="E15" s="6" t="str">
        <f>VLOOKUP(A15,compras_realizadas!A15:C64,2,FALSE)</f>
        <v>Monitor</v>
      </c>
    </row>
    <row r="16" spans="1:20" x14ac:dyDescent="0.2">
      <c r="A16" s="1">
        <v>30</v>
      </c>
      <c r="B16" s="1" t="s">
        <v>17</v>
      </c>
      <c r="C16" s="1" t="s">
        <v>20</v>
      </c>
      <c r="D16" s="6">
        <f>VLOOKUP(A16,compras_realizadas!A16:C65,3,FALSE)</f>
        <v>50</v>
      </c>
      <c r="E16" s="6" t="str">
        <f>VLOOKUP(A16,compras_realizadas!A16:C65,2,FALSE)</f>
        <v>Mouse</v>
      </c>
    </row>
    <row r="17" spans="1:5" x14ac:dyDescent="0.2">
      <c r="A17" s="1">
        <v>32</v>
      </c>
      <c r="B17" s="1" t="s">
        <v>21</v>
      </c>
      <c r="C17" s="1" t="s">
        <v>24</v>
      </c>
      <c r="D17" s="6">
        <f>VLOOKUP(A17,compras_realizadas!A17:C66,3,FALSE)</f>
        <v>200</v>
      </c>
      <c r="E17" s="6" t="str">
        <f>VLOOKUP(A17,compras_realizadas!A17:C66,2,FALSE)</f>
        <v>Speaker</v>
      </c>
    </row>
    <row r="18" spans="1:5" x14ac:dyDescent="0.2">
      <c r="A18" s="1">
        <v>34</v>
      </c>
      <c r="B18" s="1" t="s">
        <v>23</v>
      </c>
      <c r="C18" s="1" t="s">
        <v>22</v>
      </c>
      <c r="D18" s="6">
        <f>VLOOKUP(A18,compras_realizadas!A18:C67,3,FALSE)</f>
        <v>1500</v>
      </c>
      <c r="E18" s="6" t="str">
        <f>VLOOKUP(A18,compras_realizadas!A18:C67,2,FALSE)</f>
        <v>Smartphone</v>
      </c>
    </row>
    <row r="19" spans="1:5" x14ac:dyDescent="0.2">
      <c r="A19" s="1">
        <v>36</v>
      </c>
      <c r="B19" s="1" t="s">
        <v>15</v>
      </c>
      <c r="C19" s="1" t="s">
        <v>22</v>
      </c>
      <c r="D19" s="6">
        <f>VLOOKUP(A19,compras_realizadas!A19:C68,3,FALSE)</f>
        <v>150</v>
      </c>
      <c r="E19" s="6" t="str">
        <f>VLOOKUP(A19,compras_realizadas!A19:C68,2,FALSE)</f>
        <v>Headphones</v>
      </c>
    </row>
    <row r="20" spans="1:5" x14ac:dyDescent="0.2">
      <c r="A20" s="1">
        <v>39</v>
      </c>
      <c r="B20" s="1" t="s">
        <v>23</v>
      </c>
      <c r="C20" s="1" t="s">
        <v>16</v>
      </c>
      <c r="D20" s="6">
        <f>VLOOKUP(A20,compras_realizadas!A20:C69,3,FALSE)</f>
        <v>500</v>
      </c>
      <c r="E20" s="6" t="str">
        <f>VLOOKUP(A20,compras_realizadas!A20:C69,2,FALSE)</f>
        <v>Smartwatch</v>
      </c>
    </row>
    <row r="21" spans="1:5" x14ac:dyDescent="0.2">
      <c r="A21" s="1">
        <v>40</v>
      </c>
      <c r="B21" s="1" t="s">
        <v>17</v>
      </c>
      <c r="C21" s="1" t="s">
        <v>24</v>
      </c>
      <c r="D21" s="6">
        <f>VLOOKUP(A21,compras_realizadas!A21:C70,3,FALSE)</f>
        <v>300</v>
      </c>
      <c r="E21" s="6" t="str">
        <f>VLOOKUP(A21,compras_realizadas!A21:C70,2,FALSE)</f>
        <v>Printer</v>
      </c>
    </row>
    <row r="22" spans="1:5" x14ac:dyDescent="0.2">
      <c r="A22" s="1">
        <v>42</v>
      </c>
      <c r="B22" s="1" t="s">
        <v>21</v>
      </c>
      <c r="C22" s="1" t="s">
        <v>18</v>
      </c>
      <c r="D22" s="6">
        <f>VLOOKUP(A22,compras_realizadas!A22:C71,3,FALSE)</f>
        <v>1500</v>
      </c>
      <c r="E22" s="6" t="str">
        <f>VLOOKUP(A22,compras_realizadas!A22:C71,2,FALSE)</f>
        <v>Smartphone</v>
      </c>
    </row>
    <row r="23" spans="1:5" x14ac:dyDescent="0.2">
      <c r="A23" s="1">
        <v>44</v>
      </c>
      <c r="B23" s="1" t="s">
        <v>23</v>
      </c>
      <c r="C23" s="1" t="s">
        <v>20</v>
      </c>
      <c r="D23" s="6">
        <f>VLOOKUP(A23,compras_realizadas!A23:C72,3,FALSE)</f>
        <v>200</v>
      </c>
      <c r="E23" s="6" t="str">
        <f>VLOOKUP(A23,compras_realizadas!A23:C72,2,FALSE)</f>
        <v>Speaker</v>
      </c>
    </row>
    <row r="24" spans="1:5" x14ac:dyDescent="0.2">
      <c r="A24" s="1">
        <v>46</v>
      </c>
      <c r="B24" s="1" t="s">
        <v>15</v>
      </c>
      <c r="C24" s="1" t="s">
        <v>20</v>
      </c>
      <c r="D24" s="6">
        <f>VLOOKUP(A24,compras_realizadas!A24:C73,3,FALSE)</f>
        <v>50</v>
      </c>
      <c r="E24" s="6" t="str">
        <f>VLOOKUP(A24,compras_realizadas!A24:C73,2,FALSE)</f>
        <v>Mouse</v>
      </c>
    </row>
    <row r="25" spans="1:5" x14ac:dyDescent="0.2">
      <c r="A25" s="1">
        <v>48</v>
      </c>
      <c r="B25" s="1" t="s">
        <v>19</v>
      </c>
      <c r="C25" s="1" t="s">
        <v>16</v>
      </c>
      <c r="D25" s="6">
        <f>VLOOKUP(A25,compras_realizadas!A25:C74,3,FALSE)</f>
        <v>3000</v>
      </c>
      <c r="E25" s="6" t="str">
        <f>VLOOKUP(A25,compras_realizadas!A25:C74,2,FALSE)</f>
        <v>Laptop</v>
      </c>
    </row>
    <row r="26" spans="1:5" x14ac:dyDescent="0.2">
      <c r="A26" s="1">
        <v>50</v>
      </c>
      <c r="B26" s="1" t="s">
        <v>17</v>
      </c>
      <c r="C26" s="1" t="s">
        <v>18</v>
      </c>
      <c r="D26" s="6">
        <f>VLOOKUP(A26,compras_realizadas!A26:C75,3,FALSE)</f>
        <v>80</v>
      </c>
      <c r="E26" s="6" t="str">
        <f>VLOOKUP(A26,compras_realizadas!A26:C75,2,FALSE)</f>
        <v>Keyboard</v>
      </c>
    </row>
    <row r="27" spans="1:5" x14ac:dyDescent="0.2">
      <c r="A27" s="1">
        <v>52</v>
      </c>
      <c r="B27" s="1" t="s">
        <v>21</v>
      </c>
      <c r="C27" s="1" t="s">
        <v>18</v>
      </c>
      <c r="D27" s="6">
        <f>VLOOKUP(A27,compras_realizadas!A27:C76,3,FALSE)</f>
        <v>1200</v>
      </c>
      <c r="E27" s="6" t="str">
        <f>VLOOKUP(A27,compras_realizadas!A27:C76,2,FALSE)</f>
        <v>Monitor</v>
      </c>
    </row>
    <row r="28" spans="1:5" x14ac:dyDescent="0.2">
      <c r="A28" s="1">
        <v>54</v>
      </c>
      <c r="B28" s="1" t="s">
        <v>23</v>
      </c>
      <c r="C28" s="1" t="s">
        <v>18</v>
      </c>
      <c r="D28" s="6">
        <f>VLOOKUP(A28,compras_realizadas!A28:C77,3,FALSE)</f>
        <v>800</v>
      </c>
      <c r="E28" s="6" t="str">
        <f>VLOOKUP(A28,compras_realizadas!A28:C77,2,FALSE)</f>
        <v>Tablet</v>
      </c>
    </row>
    <row r="29" spans="1:5" x14ac:dyDescent="0.2">
      <c r="A29" s="1">
        <v>56</v>
      </c>
      <c r="B29" s="1" t="s">
        <v>15</v>
      </c>
      <c r="C29" s="1" t="s">
        <v>24</v>
      </c>
      <c r="D29" s="6">
        <f>VLOOKUP(A29,compras_realizadas!A29:C78,3,FALSE)</f>
        <v>200</v>
      </c>
      <c r="E29" s="6" t="str">
        <f>VLOOKUP(A29,compras_realizadas!A29:C78,2,FALSE)</f>
        <v>Speaker</v>
      </c>
    </row>
    <row r="30" spans="1:5" x14ac:dyDescent="0.2">
      <c r="A30" s="1">
        <v>59</v>
      </c>
      <c r="B30" s="1" t="s">
        <v>23</v>
      </c>
      <c r="C30" s="1" t="s">
        <v>16</v>
      </c>
      <c r="D30" s="6">
        <f>VLOOKUP(A30,compras_realizadas!A30:C79,3,FALSE)</f>
        <v>1500</v>
      </c>
      <c r="E30" s="6" t="str">
        <f>VLOOKUP(A30,compras_realizadas!A30:C79,2,FALSE)</f>
        <v>Smartphone</v>
      </c>
    </row>
    <row r="31" spans="1:5" x14ac:dyDescent="0.2">
      <c r="A31" s="1">
        <v>60</v>
      </c>
      <c r="B31" s="1" t="s">
        <v>17</v>
      </c>
      <c r="C31" s="1" t="s">
        <v>24</v>
      </c>
      <c r="D31" s="6">
        <f>VLOOKUP(A31,compras_realizadas!A31:C80,3,FALSE)</f>
        <v>500</v>
      </c>
      <c r="E31" s="6" t="str">
        <f>VLOOKUP(A31,compras_realizadas!A31:C80,2,FALSE)</f>
        <v>Smartwatch</v>
      </c>
    </row>
    <row r="32" spans="1:5" x14ac:dyDescent="0.2">
      <c r="A32" s="1">
        <v>62</v>
      </c>
      <c r="B32" s="1" t="s">
        <v>21</v>
      </c>
      <c r="C32" s="1" t="s">
        <v>22</v>
      </c>
      <c r="D32" s="6">
        <f>VLOOKUP(A32,compras_realizadas!A32:C81,3,FALSE)</f>
        <v>80</v>
      </c>
      <c r="E32" s="6" t="str">
        <f>VLOOKUP(A32,compras_realizadas!A32:C81,2,FALSE)</f>
        <v>Keyboard</v>
      </c>
    </row>
    <row r="33" spans="1:5" x14ac:dyDescent="0.2">
      <c r="A33" s="1">
        <v>64</v>
      </c>
      <c r="B33" s="1" t="s">
        <v>23</v>
      </c>
      <c r="C33" s="1" t="s">
        <v>24</v>
      </c>
      <c r="D33" s="6">
        <f>VLOOKUP(A33,compras_realizadas!A33:C82,3,FALSE)</f>
        <v>800</v>
      </c>
      <c r="E33" s="6" t="str">
        <f>VLOOKUP(A33,compras_realizadas!A33:C82,2,FALSE)</f>
        <v>Tablet</v>
      </c>
    </row>
    <row r="34" spans="1:5" x14ac:dyDescent="0.2">
      <c r="A34" s="1">
        <v>66</v>
      </c>
      <c r="B34" s="1" t="s">
        <v>15</v>
      </c>
      <c r="C34" s="1" t="s">
        <v>22</v>
      </c>
      <c r="D34" s="6">
        <f>VLOOKUP(A34,compras_realizadas!A34:C83,3,FALSE)</f>
        <v>3000</v>
      </c>
      <c r="E34" s="6" t="str">
        <f>VLOOKUP(A34,compras_realizadas!A34:C83,2,FALSE)</f>
        <v>Laptop</v>
      </c>
    </row>
    <row r="35" spans="1:5" x14ac:dyDescent="0.2">
      <c r="A35" s="1">
        <v>68</v>
      </c>
      <c r="B35" s="1" t="s">
        <v>19</v>
      </c>
      <c r="C35" s="1" t="s">
        <v>18</v>
      </c>
      <c r="D35" s="6">
        <f>VLOOKUP(A35,compras_realizadas!A35:C84,3,FALSE)</f>
        <v>1200</v>
      </c>
      <c r="E35" s="6" t="str">
        <f>VLOOKUP(A35,compras_realizadas!A35:C84,2,FALSE)</f>
        <v>Monitor</v>
      </c>
    </row>
    <row r="36" spans="1:5" x14ac:dyDescent="0.2">
      <c r="A36" s="1">
        <v>70</v>
      </c>
      <c r="B36" s="1" t="s">
        <v>17</v>
      </c>
      <c r="C36" s="1" t="s">
        <v>20</v>
      </c>
      <c r="D36" s="6">
        <f>VLOOKUP(A36,compras_realizadas!A36:C85,3,FALSE)</f>
        <v>50</v>
      </c>
      <c r="E36" s="6" t="str">
        <f>VLOOKUP(A36,compras_realizadas!A36:C85,2,FALSE)</f>
        <v>Mouse</v>
      </c>
    </row>
    <row r="37" spans="1:5" x14ac:dyDescent="0.2">
      <c r="A37" s="1">
        <v>72</v>
      </c>
      <c r="B37" s="1" t="s">
        <v>21</v>
      </c>
      <c r="C37" s="1" t="s">
        <v>18</v>
      </c>
      <c r="D37" s="6">
        <f>VLOOKUP(A37,compras_realizadas!A37:C86,3,FALSE)</f>
        <v>200</v>
      </c>
      <c r="E37" s="6" t="str">
        <f>VLOOKUP(A37,compras_realizadas!A37:C86,2,FALSE)</f>
        <v>Speaker</v>
      </c>
    </row>
    <row r="38" spans="1:5" x14ac:dyDescent="0.2">
      <c r="A38" s="1">
        <v>74</v>
      </c>
      <c r="B38" s="1" t="s">
        <v>23</v>
      </c>
      <c r="C38" s="1" t="s">
        <v>20</v>
      </c>
      <c r="D38" s="6">
        <f>VLOOKUP(A38,compras_realizadas!A38:C87,3,FALSE)</f>
        <v>1500</v>
      </c>
      <c r="E38" s="6" t="str">
        <f>VLOOKUP(A38,compras_realizadas!A38:C87,2,FALSE)</f>
        <v>Smartphone</v>
      </c>
    </row>
    <row r="39" spans="1:5" x14ac:dyDescent="0.2">
      <c r="A39" s="1">
        <v>76</v>
      </c>
      <c r="B39" s="1" t="s">
        <v>15</v>
      </c>
      <c r="C39" s="1" t="s">
        <v>22</v>
      </c>
      <c r="D39" s="6">
        <f>VLOOKUP(A39,compras_realizadas!A39:C88,3,FALSE)</f>
        <v>150</v>
      </c>
      <c r="E39" s="6" t="str">
        <f>VLOOKUP(A39,compras_realizadas!A39:C88,2,FALSE)</f>
        <v>Headphones</v>
      </c>
    </row>
    <row r="40" spans="1:5" x14ac:dyDescent="0.2">
      <c r="A40" s="1">
        <v>79</v>
      </c>
      <c r="B40" s="1" t="s">
        <v>23</v>
      </c>
      <c r="C40" s="1" t="s">
        <v>24</v>
      </c>
      <c r="D40" s="6">
        <f>VLOOKUP(A40,compras_realizadas!A40:C89,3,FALSE)</f>
        <v>500</v>
      </c>
      <c r="E40" s="6" t="str">
        <f>VLOOKUP(A40,compras_realizadas!A40:C89,2,FALSE)</f>
        <v>Smartwatch</v>
      </c>
    </row>
    <row r="41" spans="1:5" x14ac:dyDescent="0.2">
      <c r="A41" s="1">
        <v>80</v>
      </c>
      <c r="B41" s="1" t="s">
        <v>17</v>
      </c>
      <c r="C41" s="1" t="s">
        <v>20</v>
      </c>
      <c r="D41" s="6">
        <f>VLOOKUP(A41,compras_realizadas!A41:C90,3,FALSE)</f>
        <v>300</v>
      </c>
      <c r="E41" s="6" t="str">
        <f>VLOOKUP(A41,compras_realizadas!A41:C90,2,FALSE)</f>
        <v>Printer</v>
      </c>
    </row>
    <row r="42" spans="1:5" x14ac:dyDescent="0.2">
      <c r="A42" s="1">
        <v>82</v>
      </c>
      <c r="B42" s="1" t="s">
        <v>21</v>
      </c>
      <c r="C42" s="1" t="s">
        <v>22</v>
      </c>
      <c r="D42" s="6">
        <f>VLOOKUP(A42,compras_realizadas!A42:C91,3,FALSE)</f>
        <v>1500</v>
      </c>
      <c r="E42" s="6" t="str">
        <f>VLOOKUP(A42,compras_realizadas!A42:C91,2,FALSE)</f>
        <v>Smartphone</v>
      </c>
    </row>
    <row r="43" spans="1:5" x14ac:dyDescent="0.2">
      <c r="A43" s="1">
        <v>84</v>
      </c>
      <c r="B43" s="1" t="s">
        <v>23</v>
      </c>
      <c r="C43" s="1" t="s">
        <v>16</v>
      </c>
      <c r="D43" s="6">
        <f>VLOOKUP(A43,compras_realizadas!A43:C92,3,FALSE)</f>
        <v>200</v>
      </c>
      <c r="E43" s="6" t="str">
        <f>VLOOKUP(A43,compras_realizadas!A43:C92,2,FALSE)</f>
        <v>Speaker</v>
      </c>
    </row>
    <row r="44" spans="1:5" x14ac:dyDescent="0.2">
      <c r="A44" s="1">
        <v>86</v>
      </c>
      <c r="B44" s="1" t="s">
        <v>15</v>
      </c>
      <c r="C44" s="1" t="s">
        <v>20</v>
      </c>
      <c r="D44" s="6">
        <f>VLOOKUP(A44,compras_realizadas!A44:C93,3,FALSE)</f>
        <v>50</v>
      </c>
      <c r="E44" s="6" t="str">
        <f>VLOOKUP(A44,compras_realizadas!A44:C93,2,FALSE)</f>
        <v>Mouse</v>
      </c>
    </row>
    <row r="45" spans="1:5" x14ac:dyDescent="0.2">
      <c r="A45" s="1">
        <v>88</v>
      </c>
      <c r="B45" s="1" t="s">
        <v>19</v>
      </c>
      <c r="C45" s="1" t="s">
        <v>20</v>
      </c>
      <c r="D45" s="6">
        <f>VLOOKUP(A45,compras_realizadas!A45:C94,3,FALSE)</f>
        <v>3000</v>
      </c>
      <c r="E45" s="6" t="str">
        <f>VLOOKUP(A45,compras_realizadas!A45:C94,2,FALSE)</f>
        <v>Laptop</v>
      </c>
    </row>
    <row r="46" spans="1:5" x14ac:dyDescent="0.2">
      <c r="A46" s="1">
        <v>90</v>
      </c>
      <c r="B46" s="1" t="s">
        <v>17</v>
      </c>
      <c r="C46" s="1" t="s">
        <v>24</v>
      </c>
      <c r="D46" s="6">
        <f>VLOOKUP(A46,compras_realizadas!A46:C95,3,FALSE)</f>
        <v>80</v>
      </c>
      <c r="E46" s="6" t="str">
        <f>VLOOKUP(A46,compras_realizadas!A46:C95,2,FALSE)</f>
        <v>Keyboard</v>
      </c>
    </row>
    <row r="47" spans="1:5" x14ac:dyDescent="0.2">
      <c r="A47" s="1">
        <v>92</v>
      </c>
      <c r="B47" s="1" t="s">
        <v>21</v>
      </c>
      <c r="C47" s="1" t="s">
        <v>22</v>
      </c>
      <c r="D47" s="6">
        <f>VLOOKUP(A47,compras_realizadas!A47:C96,3,FALSE)</f>
        <v>1200</v>
      </c>
      <c r="E47" s="6" t="str">
        <f>VLOOKUP(A47,compras_realizadas!A47:C96,2,FALSE)</f>
        <v>Monitor</v>
      </c>
    </row>
    <row r="48" spans="1:5" x14ac:dyDescent="0.2">
      <c r="A48" s="1">
        <v>94</v>
      </c>
      <c r="B48" s="1" t="s">
        <v>23</v>
      </c>
      <c r="C48" s="1" t="s">
        <v>16</v>
      </c>
      <c r="D48" s="6">
        <f>VLOOKUP(A48,compras_realizadas!A48:C97,3,FALSE)</f>
        <v>800</v>
      </c>
      <c r="E48" s="6" t="str">
        <f>VLOOKUP(A48,compras_realizadas!A48:C97,2,FALSE)</f>
        <v>Tablet</v>
      </c>
    </row>
    <row r="49" spans="1:5" x14ac:dyDescent="0.2">
      <c r="A49" s="1">
        <v>96</v>
      </c>
      <c r="B49" s="1" t="s">
        <v>15</v>
      </c>
      <c r="C49" s="1" t="s">
        <v>18</v>
      </c>
      <c r="D49" s="6">
        <f>VLOOKUP(A49,compras_realizadas!A49:C98,3,FALSE)</f>
        <v>200</v>
      </c>
      <c r="E49" s="6" t="str">
        <f>VLOOKUP(A49,compras_realizadas!A49:C98,2,FALSE)</f>
        <v>Speaker</v>
      </c>
    </row>
    <row r="50" spans="1:5" x14ac:dyDescent="0.2">
      <c r="A50" s="1">
        <v>99</v>
      </c>
      <c r="B50" s="1" t="s">
        <v>23</v>
      </c>
      <c r="C50" s="1" t="s">
        <v>22</v>
      </c>
      <c r="D50" s="6">
        <f>VLOOKUP(A50,compras_realizadas!A50:C99,3,FALSE)</f>
        <v>1500</v>
      </c>
      <c r="E50" s="6" t="str">
        <f>VLOOKUP(A50,compras_realizadas!A50:C99,2,FALSE)</f>
        <v>Smartphone</v>
      </c>
    </row>
    <row r="51" spans="1:5" x14ac:dyDescent="0.2">
      <c r="A51" s="1">
        <v>100</v>
      </c>
      <c r="B51" s="1" t="s">
        <v>17</v>
      </c>
      <c r="C51" s="1" t="s">
        <v>24</v>
      </c>
      <c r="D51" s="6">
        <f>VLOOKUP(A51,compras_realizadas!A51:C100,3,FALSE)</f>
        <v>500</v>
      </c>
      <c r="E51" s="6" t="str">
        <f>VLOOKUP(A51,compras_realizadas!A51:C100,2,FALSE)</f>
        <v>Smartwatch</v>
      </c>
    </row>
    <row r="52" spans="1:5" x14ac:dyDescent="0.2">
      <c r="A52" s="1" t="s">
        <v>25</v>
      </c>
    </row>
    <row r="53" spans="1:5" x14ac:dyDescent="0.2">
      <c r="A53" s="1" t="s">
        <v>29</v>
      </c>
    </row>
    <row r="54" spans="1:5" x14ac:dyDescent="0.2">
      <c r="A54" s="1" t="s">
        <v>74</v>
      </c>
    </row>
    <row r="55" spans="1:5" x14ac:dyDescent="0.2">
      <c r="A55" s="1" t="s">
        <v>30</v>
      </c>
    </row>
    <row r="56" spans="1:5" x14ac:dyDescent="0.2">
      <c r="A56" s="1" t="s">
        <v>31</v>
      </c>
    </row>
    <row r="57" spans="1:5" x14ac:dyDescent="0.2">
      <c r="A57" s="1" t="s">
        <v>32</v>
      </c>
    </row>
    <row r="58" spans="1:5" x14ac:dyDescent="0.2">
      <c r="A58" s="1" t="s">
        <v>33</v>
      </c>
    </row>
    <row r="59" spans="1:5" x14ac:dyDescent="0.2">
      <c r="A59" s="1" t="s">
        <v>34</v>
      </c>
    </row>
    <row r="60" spans="1:5" x14ac:dyDescent="0.2">
      <c r="A60" s="1" t="s">
        <v>35</v>
      </c>
    </row>
    <row r="61" spans="1:5" x14ac:dyDescent="0.2">
      <c r="A61" s="1" t="s">
        <v>36</v>
      </c>
    </row>
    <row r="62" spans="1:5" x14ac:dyDescent="0.2">
      <c r="A62" s="1" t="s">
        <v>37</v>
      </c>
    </row>
    <row r="63" spans="1:5" x14ac:dyDescent="0.2">
      <c r="A63" s="1" t="s">
        <v>38</v>
      </c>
    </row>
    <row r="64" spans="1:5" x14ac:dyDescent="0.2">
      <c r="A64" s="1" t="s">
        <v>26</v>
      </c>
    </row>
    <row r="65" spans="1:1" x14ac:dyDescent="0.2">
      <c r="A65" s="1" t="s">
        <v>39</v>
      </c>
    </row>
    <row r="66" spans="1:1" x14ac:dyDescent="0.2">
      <c r="A66" s="1" t="s">
        <v>40</v>
      </c>
    </row>
    <row r="67" spans="1:1" x14ac:dyDescent="0.2">
      <c r="A67" s="1" t="s">
        <v>41</v>
      </c>
    </row>
    <row r="68" spans="1:1" x14ac:dyDescent="0.2">
      <c r="A68" s="1" t="s">
        <v>42</v>
      </c>
    </row>
    <row r="69" spans="1:1" x14ac:dyDescent="0.2">
      <c r="A69" s="1" t="s">
        <v>43</v>
      </c>
    </row>
    <row r="70" spans="1:1" x14ac:dyDescent="0.2">
      <c r="A70" s="1" t="s">
        <v>44</v>
      </c>
    </row>
    <row r="71" spans="1:1" x14ac:dyDescent="0.2">
      <c r="A71" s="1" t="s">
        <v>45</v>
      </c>
    </row>
    <row r="72" spans="1:1" x14ac:dyDescent="0.2">
      <c r="A72" s="1" t="s">
        <v>46</v>
      </c>
    </row>
    <row r="73" spans="1:1" x14ac:dyDescent="0.2">
      <c r="A73" s="1" t="s">
        <v>47</v>
      </c>
    </row>
    <row r="74" spans="1:1" x14ac:dyDescent="0.2">
      <c r="A74" s="1" t="s">
        <v>48</v>
      </c>
    </row>
    <row r="75" spans="1:1" x14ac:dyDescent="0.2">
      <c r="A75" s="1" t="s">
        <v>27</v>
      </c>
    </row>
    <row r="76" spans="1:1" x14ac:dyDescent="0.2">
      <c r="A76" s="1" t="s">
        <v>49</v>
      </c>
    </row>
    <row r="77" spans="1:1" x14ac:dyDescent="0.2">
      <c r="A77" s="1" t="s">
        <v>50</v>
      </c>
    </row>
    <row r="78" spans="1:1" x14ac:dyDescent="0.2">
      <c r="A78" s="1" t="s">
        <v>51</v>
      </c>
    </row>
    <row r="79" spans="1:1" x14ac:dyDescent="0.2">
      <c r="A79" s="1" t="s">
        <v>52</v>
      </c>
    </row>
    <row r="80" spans="1:1" x14ac:dyDescent="0.2">
      <c r="A80" s="1" t="s">
        <v>53</v>
      </c>
    </row>
    <row r="81" spans="1:1" x14ac:dyDescent="0.2">
      <c r="A81" s="1" t="s">
        <v>54</v>
      </c>
    </row>
    <row r="82" spans="1:1" x14ac:dyDescent="0.2">
      <c r="A82" s="1" t="s">
        <v>55</v>
      </c>
    </row>
    <row r="83" spans="1:1" x14ac:dyDescent="0.2">
      <c r="A83" s="1" t="s">
        <v>56</v>
      </c>
    </row>
    <row r="84" spans="1:1" x14ac:dyDescent="0.2">
      <c r="A84" s="1" t="s">
        <v>57</v>
      </c>
    </row>
    <row r="85" spans="1:1" x14ac:dyDescent="0.2">
      <c r="A85" s="1" t="s">
        <v>58</v>
      </c>
    </row>
    <row r="86" spans="1:1" x14ac:dyDescent="0.2">
      <c r="A86" s="1" t="s">
        <v>59</v>
      </c>
    </row>
    <row r="87" spans="1:1" x14ac:dyDescent="0.2">
      <c r="A87" s="1" t="s">
        <v>60</v>
      </c>
    </row>
    <row r="88" spans="1:1" x14ac:dyDescent="0.2">
      <c r="A88" s="1" t="s">
        <v>61</v>
      </c>
    </row>
    <row r="89" spans="1:1" x14ac:dyDescent="0.2">
      <c r="A89" s="1" t="s">
        <v>62</v>
      </c>
    </row>
    <row r="90" spans="1:1" x14ac:dyDescent="0.2">
      <c r="A90" s="1" t="s">
        <v>63</v>
      </c>
    </row>
    <row r="91" spans="1:1" x14ac:dyDescent="0.2">
      <c r="A91" s="1" t="s">
        <v>28</v>
      </c>
    </row>
    <row r="92" spans="1:1" x14ac:dyDescent="0.2">
      <c r="A92" s="1" t="s">
        <v>64</v>
      </c>
    </row>
    <row r="93" spans="1:1" x14ac:dyDescent="0.2">
      <c r="A93" s="1" t="s">
        <v>65</v>
      </c>
    </row>
    <row r="94" spans="1:1" x14ac:dyDescent="0.2">
      <c r="A94" s="1" t="s">
        <v>66</v>
      </c>
    </row>
    <row r="95" spans="1:1" x14ac:dyDescent="0.2">
      <c r="A95" s="1" t="s">
        <v>67</v>
      </c>
    </row>
    <row r="96" spans="1:1" x14ac:dyDescent="0.2">
      <c r="A96" s="1" t="s">
        <v>68</v>
      </c>
    </row>
    <row r="97" spans="1:3" x14ac:dyDescent="0.2">
      <c r="A97" s="1" t="s">
        <v>69</v>
      </c>
    </row>
    <row r="98" spans="1:3" x14ac:dyDescent="0.2">
      <c r="A98" s="1" t="s">
        <v>70</v>
      </c>
    </row>
    <row r="99" spans="1:3" x14ac:dyDescent="0.2">
      <c r="A99" s="1" t="s">
        <v>71</v>
      </c>
    </row>
    <row r="100" spans="1:3" x14ac:dyDescent="0.2">
      <c r="A100" s="1" t="s">
        <v>72</v>
      </c>
    </row>
    <row r="101" spans="1:3" x14ac:dyDescent="0.2">
      <c r="A101" s="1" t="s">
        <v>73</v>
      </c>
    </row>
    <row r="102" spans="1:3" x14ac:dyDescent="0.2">
      <c r="B102" s="1" t="s">
        <v>15</v>
      </c>
      <c r="C102" s="1" t="s">
        <v>24</v>
      </c>
    </row>
    <row r="103" spans="1:3" x14ac:dyDescent="0.2">
      <c r="B103" s="1" t="s">
        <v>23</v>
      </c>
      <c r="C103" s="1" t="s">
        <v>22</v>
      </c>
    </row>
    <row r="104" spans="1:3" x14ac:dyDescent="0.2">
      <c r="B104" s="1" t="s">
        <v>19</v>
      </c>
      <c r="C104" s="1" t="s">
        <v>18</v>
      </c>
    </row>
    <row r="105" spans="1:3" x14ac:dyDescent="0.2">
      <c r="B105" s="1" t="s">
        <v>15</v>
      </c>
      <c r="C105" s="1" t="s">
        <v>16</v>
      </c>
    </row>
    <row r="106" spans="1:3" x14ac:dyDescent="0.2">
      <c r="B106" s="1" t="s">
        <v>19</v>
      </c>
      <c r="C106" s="1" t="s">
        <v>18</v>
      </c>
    </row>
    <row r="107" spans="1:3" x14ac:dyDescent="0.2">
      <c r="B107" s="1" t="s">
        <v>17</v>
      </c>
      <c r="C107" s="1" t="s">
        <v>20</v>
      </c>
    </row>
    <row r="108" spans="1:3" x14ac:dyDescent="0.2">
      <c r="B108" s="1" t="s">
        <v>19</v>
      </c>
      <c r="C108" s="1" t="s">
        <v>16</v>
      </c>
    </row>
    <row r="109" spans="1:3" x14ac:dyDescent="0.2">
      <c r="B109" s="1" t="s">
        <v>17</v>
      </c>
      <c r="C109" s="1" t="s">
        <v>16</v>
      </c>
    </row>
    <row r="110" spans="1:3" x14ac:dyDescent="0.2">
      <c r="B110" s="1" t="s">
        <v>15</v>
      </c>
      <c r="C110" s="1" t="s">
        <v>20</v>
      </c>
    </row>
    <row r="111" spans="1:3" x14ac:dyDescent="0.2">
      <c r="B111" s="1" t="s">
        <v>19</v>
      </c>
      <c r="C111" s="1" t="s">
        <v>18</v>
      </c>
    </row>
    <row r="112" spans="1:3" x14ac:dyDescent="0.2">
      <c r="B112" s="1" t="s">
        <v>15</v>
      </c>
      <c r="C112" s="1" t="s">
        <v>16</v>
      </c>
    </row>
    <row r="113" spans="2:3" x14ac:dyDescent="0.2">
      <c r="B113" s="1" t="s">
        <v>21</v>
      </c>
      <c r="C113" s="1" t="s">
        <v>20</v>
      </c>
    </row>
    <row r="114" spans="2:3" x14ac:dyDescent="0.2">
      <c r="B114" s="1" t="s">
        <v>23</v>
      </c>
      <c r="C114" s="1" t="s">
        <v>24</v>
      </c>
    </row>
    <row r="115" spans="2:3" x14ac:dyDescent="0.2">
      <c r="B115" s="1" t="s">
        <v>19</v>
      </c>
      <c r="C115" s="1" t="s">
        <v>18</v>
      </c>
    </row>
    <row r="116" spans="2:3" x14ac:dyDescent="0.2">
      <c r="B116" s="1" t="s">
        <v>15</v>
      </c>
      <c r="C116" s="1" t="s">
        <v>24</v>
      </c>
    </row>
    <row r="117" spans="2:3" x14ac:dyDescent="0.2">
      <c r="B117" s="1" t="s">
        <v>23</v>
      </c>
      <c r="C117" s="1" t="s">
        <v>22</v>
      </c>
    </row>
    <row r="118" spans="2:3" x14ac:dyDescent="0.2">
      <c r="B118" s="1" t="s">
        <v>21</v>
      </c>
      <c r="C118" s="1" t="s">
        <v>18</v>
      </c>
    </row>
    <row r="119" spans="2:3" x14ac:dyDescent="0.2">
      <c r="B119" s="1" t="s">
        <v>19</v>
      </c>
      <c r="C119" s="1" t="s">
        <v>22</v>
      </c>
    </row>
    <row r="120" spans="2:3" x14ac:dyDescent="0.2">
      <c r="B120" s="1" t="s">
        <v>15</v>
      </c>
      <c r="C120" s="1" t="s">
        <v>20</v>
      </c>
    </row>
    <row r="121" spans="2:3" x14ac:dyDescent="0.2">
      <c r="B121" s="1" t="s">
        <v>21</v>
      </c>
      <c r="C121" s="1" t="s">
        <v>24</v>
      </c>
    </row>
    <row r="122" spans="2:3" x14ac:dyDescent="0.2">
      <c r="B122" s="1" t="s">
        <v>19</v>
      </c>
      <c r="C122" s="1" t="s">
        <v>16</v>
      </c>
    </row>
    <row r="123" spans="2:3" x14ac:dyDescent="0.2">
      <c r="B123" s="1" t="s">
        <v>15</v>
      </c>
      <c r="C123" s="1" t="s">
        <v>22</v>
      </c>
    </row>
    <row r="124" spans="2:3" x14ac:dyDescent="0.2">
      <c r="B124" s="1" t="s">
        <v>23</v>
      </c>
      <c r="C124" s="1" t="s">
        <v>24</v>
      </c>
    </row>
    <row r="125" spans="2:3" x14ac:dyDescent="0.2">
      <c r="B125" s="1" t="s">
        <v>17</v>
      </c>
      <c r="C125" s="1" t="s">
        <v>18</v>
      </c>
    </row>
    <row r="126" spans="2:3" x14ac:dyDescent="0.2">
      <c r="B126" s="1" t="s">
        <v>23</v>
      </c>
      <c r="C126" s="1" t="s">
        <v>18</v>
      </c>
    </row>
    <row r="127" spans="2:3" x14ac:dyDescent="0.2">
      <c r="B127" s="1" t="s">
        <v>19</v>
      </c>
      <c r="C127" s="1" t="s">
        <v>16</v>
      </c>
    </row>
    <row r="128" spans="2:3" x14ac:dyDescent="0.2">
      <c r="B128" s="1" t="s">
        <v>19</v>
      </c>
      <c r="C128" s="1" t="s">
        <v>22</v>
      </c>
    </row>
    <row r="129" spans="2:3" x14ac:dyDescent="0.2">
      <c r="B129" s="1" t="s">
        <v>17</v>
      </c>
      <c r="C129" s="1" t="s">
        <v>24</v>
      </c>
    </row>
    <row r="130" spans="2:3" x14ac:dyDescent="0.2">
      <c r="B130" s="1" t="s">
        <v>21</v>
      </c>
      <c r="C130" s="1" t="s">
        <v>18</v>
      </c>
    </row>
    <row r="131" spans="2:3" x14ac:dyDescent="0.2">
      <c r="B131" s="1" t="s">
        <v>21</v>
      </c>
      <c r="C131" s="1" t="s">
        <v>16</v>
      </c>
    </row>
    <row r="132" spans="2:3" x14ac:dyDescent="0.2">
      <c r="B132" s="1" t="s">
        <v>15</v>
      </c>
      <c r="C132" s="1" t="s">
        <v>22</v>
      </c>
    </row>
    <row r="133" spans="2:3" x14ac:dyDescent="0.2">
      <c r="B133" s="1" t="s">
        <v>19</v>
      </c>
      <c r="C133" s="1" t="s">
        <v>16</v>
      </c>
    </row>
    <row r="134" spans="2:3" x14ac:dyDescent="0.2">
      <c r="B134" s="1" t="s">
        <v>17</v>
      </c>
      <c r="C134" s="1" t="s">
        <v>22</v>
      </c>
    </row>
    <row r="135" spans="2:3" x14ac:dyDescent="0.2">
      <c r="B135" s="1" t="s">
        <v>19</v>
      </c>
      <c r="C135" s="1" t="s">
        <v>24</v>
      </c>
    </row>
    <row r="136" spans="2:3" x14ac:dyDescent="0.2">
      <c r="B136" s="1" t="s">
        <v>17</v>
      </c>
      <c r="C136" s="1" t="s">
        <v>18</v>
      </c>
    </row>
    <row r="137" spans="2:3" x14ac:dyDescent="0.2">
      <c r="B137" s="1" t="s">
        <v>23</v>
      </c>
      <c r="C137" s="1" t="s">
        <v>16</v>
      </c>
    </row>
    <row r="138" spans="2:3" x14ac:dyDescent="0.2">
      <c r="B138" s="1" t="s">
        <v>15</v>
      </c>
      <c r="C138" s="1" t="s">
        <v>20</v>
      </c>
    </row>
    <row r="139" spans="2:3" x14ac:dyDescent="0.2">
      <c r="B139" s="1" t="s">
        <v>21</v>
      </c>
      <c r="C139" s="1" t="s">
        <v>22</v>
      </c>
    </row>
    <row r="140" spans="2:3" x14ac:dyDescent="0.2">
      <c r="B140" s="1" t="s">
        <v>17</v>
      </c>
      <c r="C140" s="1" t="s">
        <v>24</v>
      </c>
    </row>
    <row r="141" spans="2:3" x14ac:dyDescent="0.2">
      <c r="B141" s="1" t="s">
        <v>19</v>
      </c>
      <c r="C141" s="1" t="s">
        <v>18</v>
      </c>
    </row>
    <row r="142" spans="2:3" x14ac:dyDescent="0.2">
      <c r="B142" s="1" t="s">
        <v>21</v>
      </c>
      <c r="C142" s="1" t="s">
        <v>16</v>
      </c>
    </row>
    <row r="143" spans="2:3" x14ac:dyDescent="0.2">
      <c r="B143" s="1" t="s">
        <v>21</v>
      </c>
      <c r="C143" s="1" t="s">
        <v>22</v>
      </c>
    </row>
    <row r="144" spans="2:3" x14ac:dyDescent="0.2">
      <c r="B144" s="1" t="s">
        <v>15</v>
      </c>
      <c r="C144" s="1" t="s">
        <v>24</v>
      </c>
    </row>
    <row r="145" spans="2:3" x14ac:dyDescent="0.2">
      <c r="B145" s="1" t="s">
        <v>17</v>
      </c>
      <c r="C145" s="1" t="s">
        <v>16</v>
      </c>
    </row>
    <row r="146" spans="2:3" x14ac:dyDescent="0.2">
      <c r="B146" s="1" t="s">
        <v>17</v>
      </c>
      <c r="C146" s="1" t="s">
        <v>22</v>
      </c>
    </row>
    <row r="147" spans="2:3" x14ac:dyDescent="0.2">
      <c r="B147" s="1" t="s">
        <v>19</v>
      </c>
      <c r="C147" s="1" t="s">
        <v>20</v>
      </c>
    </row>
    <row r="148" spans="2:3" x14ac:dyDescent="0.2">
      <c r="B148" s="1" t="s">
        <v>21</v>
      </c>
      <c r="C148" s="1" t="s">
        <v>24</v>
      </c>
    </row>
    <row r="149" spans="2:3" x14ac:dyDescent="0.2">
      <c r="B149" s="1" t="s">
        <v>19</v>
      </c>
      <c r="C149" s="1" t="s">
        <v>16</v>
      </c>
    </row>
    <row r="150" spans="2:3" x14ac:dyDescent="0.2">
      <c r="B150" s="1" t="s">
        <v>21</v>
      </c>
      <c r="C150" s="1" t="s">
        <v>16</v>
      </c>
    </row>
    <row r="151" spans="2:3" x14ac:dyDescent="0.2">
      <c r="B151" s="1" t="s">
        <v>21</v>
      </c>
      <c r="C151" s="1" t="s">
        <v>20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3"/>
  <sheetViews>
    <sheetView showGridLines="0" workbookViewId="0"/>
  </sheetViews>
  <sheetFormatPr defaultColWidth="11.25" defaultRowHeight="15.75" customHeight="1" x14ac:dyDescent="0.2"/>
  <sheetData>
    <row r="1" spans="1:7" x14ac:dyDescent="0.2">
      <c r="A1" s="7" t="s">
        <v>77</v>
      </c>
      <c r="B1" s="7" t="s">
        <v>14</v>
      </c>
      <c r="C1" s="8"/>
      <c r="D1" s="8"/>
      <c r="E1" s="8"/>
      <c r="F1" s="8"/>
      <c r="G1" s="9"/>
    </row>
    <row r="2" spans="1:7" x14ac:dyDescent="0.2">
      <c r="A2" s="7" t="s">
        <v>76</v>
      </c>
      <c r="B2" s="10" t="s">
        <v>18</v>
      </c>
      <c r="C2" s="11" t="s">
        <v>20</v>
      </c>
      <c r="D2" s="11" t="s">
        <v>16</v>
      </c>
      <c r="E2" s="11" t="s">
        <v>22</v>
      </c>
      <c r="F2" s="11" t="s">
        <v>24</v>
      </c>
      <c r="G2" s="12" t="s">
        <v>78</v>
      </c>
    </row>
    <row r="3" spans="1:7" x14ac:dyDescent="0.2">
      <c r="A3" s="13" t="s">
        <v>6</v>
      </c>
      <c r="B3" s="14"/>
      <c r="C3" s="15"/>
      <c r="D3" s="15">
        <v>1</v>
      </c>
      <c r="E3" s="15">
        <v>2</v>
      </c>
      <c r="F3" s="15"/>
      <c r="G3" s="16">
        <v>3</v>
      </c>
    </row>
    <row r="4" spans="1:7" x14ac:dyDescent="0.2">
      <c r="A4" s="17" t="s">
        <v>9</v>
      </c>
      <c r="B4" s="18">
        <v>1</v>
      </c>
      <c r="C4" s="19">
        <v>2</v>
      </c>
      <c r="D4" s="19"/>
      <c r="E4" s="19">
        <v>1</v>
      </c>
      <c r="F4" s="19">
        <v>1</v>
      </c>
      <c r="G4" s="20">
        <v>5</v>
      </c>
    </row>
    <row r="5" spans="1:7" x14ac:dyDescent="0.2">
      <c r="A5" s="17" t="s">
        <v>4</v>
      </c>
      <c r="B5" s="18"/>
      <c r="C5" s="19">
        <v>2</v>
      </c>
      <c r="D5" s="19">
        <v>2</v>
      </c>
      <c r="E5" s="19">
        <v>1</v>
      </c>
      <c r="F5" s="19"/>
      <c r="G5" s="20">
        <v>5</v>
      </c>
    </row>
    <row r="6" spans="1:7" x14ac:dyDescent="0.2">
      <c r="A6" s="17" t="s">
        <v>7</v>
      </c>
      <c r="B6" s="18">
        <v>2</v>
      </c>
      <c r="C6" s="19">
        <v>1</v>
      </c>
      <c r="D6" s="19"/>
      <c r="E6" s="19">
        <v>1</v>
      </c>
      <c r="F6" s="19">
        <v>1</v>
      </c>
      <c r="G6" s="20">
        <v>5</v>
      </c>
    </row>
    <row r="7" spans="1:7" x14ac:dyDescent="0.2">
      <c r="A7" s="17" t="s">
        <v>8</v>
      </c>
      <c r="B7" s="18"/>
      <c r="C7" s="19">
        <v>4</v>
      </c>
      <c r="D7" s="19"/>
      <c r="E7" s="19">
        <v>1</v>
      </c>
      <c r="F7" s="19"/>
      <c r="G7" s="20">
        <v>5</v>
      </c>
    </row>
    <row r="8" spans="1:7" x14ac:dyDescent="0.2">
      <c r="A8" s="17" t="s">
        <v>11</v>
      </c>
      <c r="B8" s="18"/>
      <c r="C8" s="19">
        <v>2</v>
      </c>
      <c r="D8" s="19"/>
      <c r="E8" s="19"/>
      <c r="F8" s="19">
        <v>1</v>
      </c>
      <c r="G8" s="20">
        <v>3</v>
      </c>
    </row>
    <row r="9" spans="1:7" x14ac:dyDescent="0.2">
      <c r="A9" s="17" t="s">
        <v>3</v>
      </c>
      <c r="B9" s="18">
        <v>1</v>
      </c>
      <c r="C9" s="19">
        <v>1</v>
      </c>
      <c r="D9" s="19">
        <v>2</v>
      </c>
      <c r="E9" s="19">
        <v>3</v>
      </c>
      <c r="F9" s="19"/>
      <c r="G9" s="20">
        <v>7</v>
      </c>
    </row>
    <row r="10" spans="1:7" x14ac:dyDescent="0.2">
      <c r="A10" s="17" t="s">
        <v>12</v>
      </c>
      <c r="B10" s="18"/>
      <c r="C10" s="19"/>
      <c r="D10" s="19">
        <v>1</v>
      </c>
      <c r="E10" s="19"/>
      <c r="F10" s="19">
        <v>4</v>
      </c>
      <c r="G10" s="20">
        <v>5</v>
      </c>
    </row>
    <row r="11" spans="1:7" x14ac:dyDescent="0.2">
      <c r="A11" s="17" t="s">
        <v>10</v>
      </c>
      <c r="B11" s="18">
        <v>3</v>
      </c>
      <c r="C11" s="19">
        <v>1</v>
      </c>
      <c r="D11" s="19">
        <v>1</v>
      </c>
      <c r="E11" s="19"/>
      <c r="F11" s="19">
        <v>2</v>
      </c>
      <c r="G11" s="20">
        <v>7</v>
      </c>
    </row>
    <row r="12" spans="1:7" x14ac:dyDescent="0.2">
      <c r="A12" s="17" t="s">
        <v>5</v>
      </c>
      <c r="B12" s="18">
        <v>2</v>
      </c>
      <c r="C12" s="19"/>
      <c r="D12" s="19">
        <v>1</v>
      </c>
      <c r="E12" s="19">
        <v>1</v>
      </c>
      <c r="F12" s="19">
        <v>1</v>
      </c>
      <c r="G12" s="20">
        <v>5</v>
      </c>
    </row>
    <row r="13" spans="1:7" x14ac:dyDescent="0.2">
      <c r="A13" s="21" t="s">
        <v>78</v>
      </c>
      <c r="B13" s="22">
        <v>9</v>
      </c>
      <c r="C13" s="23">
        <v>13</v>
      </c>
      <c r="D13" s="23">
        <v>8</v>
      </c>
      <c r="E13" s="23">
        <v>10</v>
      </c>
      <c r="F13" s="23">
        <v>10</v>
      </c>
      <c r="G13" s="24">
        <v>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compras_realizadas</vt:lpstr>
      <vt:lpstr>pessoas</vt:lpstr>
      <vt:lpstr>Merge</vt:lpstr>
      <vt:lpstr>Merge_tratado</vt:lpstr>
      <vt:lpstr>Relatório de vendas</vt:lpstr>
      <vt:lpstr>Tabela dinâmica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Pricila Magalhães</cp:lastModifiedBy>
  <dcterms:modified xsi:type="dcterms:W3CDTF">2024-07-11T16:34:27Z</dcterms:modified>
</cp:coreProperties>
</file>