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5AA590F0-FB20-4D35-8B00-C40BADB0BE96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I2" i="1" s="1"/>
  <c r="J2" i="1" s="1"/>
  <c r="I12" i="1"/>
  <c r="I11" i="1"/>
  <c r="O11" i="1"/>
  <c r="O12" i="1"/>
  <c r="O13" i="1"/>
  <c r="O14" i="1"/>
  <c r="O10" i="1"/>
  <c r="I3" i="1" l="1"/>
  <c r="J3" i="1" s="1"/>
  <c r="F2" i="1"/>
  <c r="F9" i="1" s="1"/>
  <c r="F3" i="1"/>
  <c r="F10" i="1" s="1"/>
  <c r="D2" i="1"/>
  <c r="G2" i="1" s="1"/>
  <c r="G3" i="1" l="1"/>
</calcChain>
</file>

<file path=xl/sharedStrings.xml><?xml version="1.0" encoding="utf-8"?>
<sst xmlns="http://schemas.openxmlformats.org/spreadsheetml/2006/main" count="23" uniqueCount="21">
  <si>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</si>
  <si>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</si>
  <si>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</si>
  <si>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</si>
  <si>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</si>
  <si>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</si>
  <si>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</si>
  <si>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</si>
  <si>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</si>
  <si>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</si>
  <si>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</si>
  <si>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</si>
  <si>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</si>
  <si>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</si>
  <si>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</si>
  <si>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</si>
  <si>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</si>
  <si>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</si>
  <si>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</si>
  <si>
    <t>Rsumee</t>
  </si>
  <si>
    <t>alt 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</si>
</sst>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O14"/>
  <sheetViews>
    <sheetView tabSelected="1" workbookViewId="0">
      <selection activeCell="S8" sqref="S8"/>
    </sheetView>
  </sheetViews>
  <sheetFormatPr defaultRowHeight="15" x14ac:dyDescent="0.25"/>
  <cols>
    <col min="4" max="4" width="19.5703125" bestFit="1" customWidth="1"/>
    <col min="5" max="5" width="19.7109375" bestFit="1" customWidth="1"/>
    <col min="6" max="6" width="16.7109375" bestFit="1" customWidth="1"/>
    <col min="7" max="7" width="22.7109375" bestFit="1" customWidth="1"/>
    <col min="8" max="8" width="22.7109375" customWidth="1"/>
    <col min="9" max="9" width="12.7109375" bestFit="1" customWidth="1"/>
    <col min="13" max="13" width="10.5703125" bestFit="1" customWidth="1"/>
    <col min="15" max="15" width="16.7109375" bestFit="1" customWidth="1"/>
  </cols>
  <sheetData>
    <row r="1" spans="1:15" x14ac:dyDescent="0.25">
      <c r="A1" t="s">
        <v>19</v>
      </c>
      <c r="B1" t="s">
        <v>5</v>
      </c>
      <c r="D1" t="s">
        <v>3</v>
      </c>
      <c r="F1" t="s">
        <v>7</v>
      </c>
      <c r="G1" t="s">
        <v>13</v>
      </c>
      <c r="I1" t="s">
        <v>4</v>
      </c>
    </row>
    <row r="2" spans="1:15" x14ac:dyDescent="0.25">
      <c r="A2">
        <v>1596</v>
      </c>
      <c r="B2">
        <f>A2+A4</f>
        <v>37996</v>
      </c>
      <c r="D2" s="4">
        <f>B2/D11</f>
        <v>15.831666666666667</v>
      </c>
      <c r="E2" t="s">
        <v>15</v>
      </c>
      <c r="F2" s="5">
        <f>I11-$B$2</f>
        <v>-1996</v>
      </c>
      <c r="G2" s="4">
        <f>C11-$D$2</f>
        <v>-0.831666666666667</v>
      </c>
      <c r="H2" s="4"/>
      <c r="I2" s="1">
        <f>$B$2/(C11*$D$11)</f>
        <v>1.0554444444444444</v>
      </c>
      <c r="J2" s="3">
        <f>I2</f>
        <v>1.0554444444444444</v>
      </c>
    </row>
    <row r="3" spans="1:15" x14ac:dyDescent="0.25">
      <c r="A3" t="s">
        <v>20</v>
      </c>
      <c r="E3" t="s">
        <v>16</v>
      </c>
      <c r="F3" s="5">
        <f>I12-$B$2</f>
        <v>10004</v>
      </c>
      <c r="G3" s="4">
        <f>C12-$D$2</f>
        <v>4.168333333333333</v>
      </c>
      <c r="I3" s="1">
        <f>$B$2/(C12*$D$11)</f>
        <v>0.79158333333333331</v>
      </c>
      <c r="J3" s="3">
        <f>I3</f>
        <v>0.79158333333333331</v>
      </c>
    </row>
    <row r="4" spans="1:15" x14ac:dyDescent="0.25">
      <c r="A4">
        <v>36400</v>
      </c>
    </row>
    <row r="8" spans="1:15" x14ac:dyDescent="0.25">
      <c r="F8" t="s">
        <v>14</v>
      </c>
    </row>
    <row r="9" spans="1:15" x14ac:dyDescent="0.25">
      <c r="C9" t="s">
        <v>2</v>
      </c>
      <c r="E9" t="s">
        <v>17</v>
      </c>
      <c r="F9" s="6">
        <f>F2/$B$2</f>
        <v>-5.2531845457416571E-2</v>
      </c>
    </row>
    <row r="10" spans="1:15" x14ac:dyDescent="0.25">
      <c r="C10" t="s">
        <v>0</v>
      </c>
      <c r="D10" t="s">
        <v>1</v>
      </c>
      <c r="E10" t="s">
        <v>18</v>
      </c>
      <c r="F10" s="6">
        <f>F3/$B$2</f>
        <v>0.26329087272344459</v>
      </c>
      <c r="I10" t="s">
        <v>6</v>
      </c>
      <c r="M10" t="s">
        <v>8</v>
      </c>
      <c r="O10" s="2">
        <f>N10/$D$11</f>
        <v>0</v>
      </c>
    </row>
    <row r="11" spans="1:15" x14ac:dyDescent="0.25">
      <c r="B11" t="s">
        <v>17</v>
      </c>
      <c r="C11">
        <v>15</v>
      </c>
      <c r="D11">
        <v>2400</v>
      </c>
      <c r="I11">
        <f>C11*$D$11</f>
        <v>36000</v>
      </c>
      <c r="M11" t="s">
        <v>9</v>
      </c>
      <c r="O11" s="2">
        <f>N11/$D$11</f>
        <v>0</v>
      </c>
    </row>
    <row r="12" spans="1:15" x14ac:dyDescent="0.25">
      <c r="B12" t="s">
        <v>18</v>
      </c>
      <c r="C12">
        <v>20</v>
      </c>
      <c r="I12">
        <f>C12*$D$11</f>
        <v>48000</v>
      </c>
      <c r="M12" t="s">
        <v>10</v>
      </c>
      <c r="O12" s="2">
        <f>N12/$D$11</f>
        <v>0</v>
      </c>
    </row>
    <row r="13" spans="1:15" x14ac:dyDescent="0.25">
      <c r="M13" t="s">
        <v>11</v>
      </c>
      <c r="O13" s="2">
        <f>N13/$D$11</f>
        <v>0</v>
      </c>
    </row>
    <row r="14" spans="1:15" x14ac:dyDescent="0.25">
      <c r="M14" t="s">
        <v>12</v>
      </c>
      <c r="O14" s="2">
        <f>N14/$D$11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2022-12-20T18:18:13Z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