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\Documents\Articulos\En proceso\3-Fauna asociada sargazo\Final para enviar\"/>
    </mc:Choice>
  </mc:AlternateContent>
  <bookViews>
    <workbookView xWindow="0" yWindow="0" windowWidth="28800" windowHeight="12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F40" i="1"/>
</calcChain>
</file>

<file path=xl/sharedStrings.xml><?xml version="1.0" encoding="utf-8"?>
<sst xmlns="http://schemas.openxmlformats.org/spreadsheetml/2006/main" count="86" uniqueCount="80">
  <si>
    <t>Month/Zone/Site</t>
  </si>
  <si>
    <t>Phylum</t>
  </si>
  <si>
    <t>Taxa</t>
  </si>
  <si>
    <t>2m</t>
  </si>
  <si>
    <t>50m</t>
  </si>
  <si>
    <t>500m</t>
  </si>
  <si>
    <t>Annelida</t>
  </si>
  <si>
    <t>Platynereis dumerilii</t>
  </si>
  <si>
    <t>Arthropoda</t>
  </si>
  <si>
    <t>Biancolina brassicacephala</t>
  </si>
  <si>
    <t>Diptera (larva)</t>
  </si>
  <si>
    <t>Discias atlanticus</t>
  </si>
  <si>
    <t>Idotea metallica</t>
  </si>
  <si>
    <t>Latreutes fucorum</t>
  </si>
  <si>
    <t>Leander ternuicornis</t>
  </si>
  <si>
    <t>Nototropis minikoi</t>
  </si>
  <si>
    <t>Portunus sayi</t>
  </si>
  <si>
    <t>Probopyrinella latreuticola</t>
  </si>
  <si>
    <t>Sunamphitoe pelagica</t>
  </si>
  <si>
    <t>Tozeuma carolinense</t>
  </si>
  <si>
    <t>Chordata</t>
  </si>
  <si>
    <t>Abudefduf saxatilis</t>
  </si>
  <si>
    <t>Carangoides bartholomaei</t>
  </si>
  <si>
    <t>Histrio histrio</t>
  </si>
  <si>
    <t>Stephanolepis hispidus</t>
  </si>
  <si>
    <t>Syngnathus pelagicus</t>
  </si>
  <si>
    <t>Mollusca</t>
  </si>
  <si>
    <t>Bivalvia</t>
  </si>
  <si>
    <t>Litiopa melanostoma</t>
  </si>
  <si>
    <t>Nudibranchia</t>
  </si>
  <si>
    <t>Scyllaea pelagica</t>
  </si>
  <si>
    <t>Nemertea</t>
  </si>
  <si>
    <t>Platyhelminthes</t>
  </si>
  <si>
    <t>Gnesioceros sargassicola</t>
  </si>
  <si>
    <t>Sipuncula</t>
  </si>
  <si>
    <t>Number of individuals per Taxa by Month, Zone and Site</t>
  </si>
  <si>
    <t>Subphylum</t>
  </si>
  <si>
    <t>Class</t>
  </si>
  <si>
    <t>Order</t>
  </si>
  <si>
    <t>Polychaeta</t>
  </si>
  <si>
    <t>Phyllodocida</t>
  </si>
  <si>
    <t>Chelicerata</t>
  </si>
  <si>
    <t>Pycnogonida</t>
  </si>
  <si>
    <t>Pantopoda</t>
  </si>
  <si>
    <t>Crustacea</t>
  </si>
  <si>
    <t>Malacostraca</t>
  </si>
  <si>
    <t>Amphipoda</t>
  </si>
  <si>
    <t>Family: Talitridae</t>
  </si>
  <si>
    <t>Decapoda</t>
  </si>
  <si>
    <t>Isopoda</t>
  </si>
  <si>
    <t>Tanaidacea</t>
  </si>
  <si>
    <t>Hexapoda</t>
  </si>
  <si>
    <t>Insecta</t>
  </si>
  <si>
    <t>Diptera</t>
  </si>
  <si>
    <t>Vertebrata</t>
  </si>
  <si>
    <t>Actinopterygii</t>
  </si>
  <si>
    <t>Lophiiformes</t>
  </si>
  <si>
    <t>Perciformes</t>
  </si>
  <si>
    <t>Tetraodontiformes</t>
  </si>
  <si>
    <t>Syngnathiformes</t>
  </si>
  <si>
    <t>Unidentified Bivalvia</t>
  </si>
  <si>
    <t>Gastropoda</t>
  </si>
  <si>
    <t>Caenogastropoda</t>
  </si>
  <si>
    <t>Unidentified  Nudibranchia</t>
  </si>
  <si>
    <t>Unidentified  Nematoda</t>
  </si>
  <si>
    <t>Unidentified  Nemertea</t>
  </si>
  <si>
    <t>Turbellaria</t>
  </si>
  <si>
    <t>Unidentified Sipunculid</t>
  </si>
  <si>
    <t>Sargassum humid weight (gr)</t>
  </si>
  <si>
    <t>Family: Pycnogonidae</t>
  </si>
  <si>
    <r>
      <rPr>
        <i/>
        <sz val="10"/>
        <color theme="1"/>
        <rFont val="Calibri"/>
        <family val="2"/>
        <scheme val="minor"/>
      </rPr>
      <t>Hyale</t>
    </r>
    <r>
      <rPr>
        <sz val="10"/>
        <color theme="1"/>
        <rFont val="Calibri"/>
        <family val="2"/>
        <scheme val="minor"/>
      </rPr>
      <t xml:space="preserve"> sp.</t>
    </r>
  </si>
  <si>
    <r>
      <rPr>
        <i/>
        <sz val="10"/>
        <color theme="1"/>
        <rFont val="Calibri"/>
        <family val="2"/>
        <scheme val="minor"/>
      </rPr>
      <t>Ampelisca</t>
    </r>
    <r>
      <rPr>
        <sz val="10"/>
        <color theme="1"/>
        <rFont val="Calibri"/>
        <family val="2"/>
        <scheme val="minor"/>
      </rPr>
      <t xml:space="preserve"> sp.</t>
    </r>
  </si>
  <si>
    <r>
      <rPr>
        <i/>
        <sz val="10"/>
        <color theme="1"/>
        <rFont val="Calibri"/>
        <family val="2"/>
        <scheme val="minor"/>
      </rPr>
      <t>Carpias</t>
    </r>
    <r>
      <rPr>
        <sz val="10"/>
        <color theme="1"/>
        <rFont val="Calibri"/>
        <family val="2"/>
        <scheme val="minor"/>
      </rPr>
      <t xml:space="preserve"> sp.</t>
    </r>
  </si>
  <si>
    <r>
      <rPr>
        <i/>
        <sz val="10"/>
        <color theme="1"/>
        <rFont val="Calibri"/>
        <family val="2"/>
        <scheme val="minor"/>
      </rPr>
      <t>Zeuxo</t>
    </r>
    <r>
      <rPr>
        <sz val="10"/>
        <color theme="1"/>
        <rFont val="Calibri"/>
        <family val="2"/>
        <scheme val="minor"/>
      </rPr>
      <t xml:space="preserve"> sp.</t>
    </r>
  </si>
  <si>
    <t>Superfamily: Penaeoidea</t>
  </si>
  <si>
    <t>Total Ind Kg-1 Sargassum</t>
  </si>
  <si>
    <t>Nematoda</t>
  </si>
  <si>
    <t>October</t>
  </si>
  <si>
    <t xml:space="preserve">September 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</si>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</sst>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0" fontId="3" fillId="2" borderId="0" xfId="0" quotePrefix="1" applyFont="1" applyFill="1" applyAlignment="1">
      <alignment horizontal="left"/>
    </xf>
    <xf numFmtId="0" fontId="2" fillId="2" borderId="0" xfId="0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vertical="center" wrapText="1"/>
    </xf>
    <xf numFmtId="0" fontId="1" fillId="4" borderId="0" xfId="0" quotePrefix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quotePrefix="1" applyFont="1" applyFill="1" applyAlignment="1">
      <alignment horizontal="left"/>
    </xf>
    <xf numFmtId="0" fontId="2" fillId="4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/>
    <xf numFmtId="0" fontId="3" fillId="5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0" fontId="1" fillId="6" borderId="0" xfId="0" applyFont="1" applyFill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4" borderId="0" xfId="0" quotePrefix="1" applyFont="1" applyFill="1" applyAlignment="1">
      <alignment horizontal="left"/>
    </xf>
    <xf numFmtId="0" fontId="4" fillId="0" borderId="0" xfId="0" quotePrefix="1" applyFont="1" applyAlignment="1">
      <alignment horizontal="left"/>
    </xf>
    <xf numFmtId="164" fontId="1" fillId="7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164" fontId="1" fillId="8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2" fillId="9" borderId="0" xfId="0" applyFont="1" applyFill="1" applyAlignment="1">
      <alignment vertical="center"/>
    </xf>
    <xf numFmtId="164" fontId="1" fillId="9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/>
    <xf numFmtId="164" fontId="1" fillId="0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zoomScale="90" zoomScaleNormal="90" workbookViewId="0">
      <selection activeCell="F8" sqref="F8"/>
    </sheetView>
  </sheetViews>
  <sheetFormatPr baseColWidth="10" defaultRowHeight="12.75" x14ac:dyDescent="0.2"/>
  <cols>
    <col min="1" max="1" width="16.42578125" style="26" customWidth="1"/>
    <col min="2" max="2" width="11.28515625" style="26" customWidth="1"/>
    <col min="3" max="3" width="14.140625" style="26" customWidth="1"/>
    <col min="4" max="4" width="18.42578125" style="26" customWidth="1"/>
    <col min="5" max="5" width="22.7109375" style="26" bestFit="1" customWidth="1"/>
    <col min="6" max="6" width="4.42578125" style="26" bestFit="1" customWidth="1"/>
    <col min="7" max="9" width="5" style="26" bestFit="1" customWidth="1"/>
    <col min="10" max="11" width="5.42578125" style="26" bestFit="1" customWidth="1"/>
    <col min="12" max="12" width="6.42578125" style="26" bestFit="1" customWidth="1"/>
    <col min="13" max="14" width="5.42578125" style="26" bestFit="1" customWidth="1"/>
    <col min="15" max="15" width="6.42578125" style="26" bestFit="1" customWidth="1"/>
    <col min="16" max="19" width="5.42578125" style="26" bestFit="1" customWidth="1"/>
    <col min="20" max="20" width="4.42578125" style="26" bestFit="1" customWidth="1"/>
    <col min="21" max="21" width="5" style="26" bestFit="1" customWidth="1"/>
    <col min="22" max="22" width="6.42578125" style="26" bestFit="1" customWidth="1"/>
    <col min="23" max="23" width="5.42578125" style="26" bestFit="1" customWidth="1"/>
    <col min="24" max="24" width="6.42578125" style="26" bestFit="1" customWidth="1"/>
    <col min="25" max="25" width="5.42578125" style="26" bestFit="1" customWidth="1"/>
    <col min="26" max="27" width="6.42578125" style="26" bestFit="1" customWidth="1"/>
    <col min="28" max="29" width="5.42578125" style="26" bestFit="1" customWidth="1"/>
    <col min="30" max="30" width="7.42578125" style="26" bestFit="1" customWidth="1"/>
    <col min="31" max="31" width="6.42578125" style="26" bestFit="1" customWidth="1"/>
    <col min="32" max="32" width="5.42578125" style="26" bestFit="1" customWidth="1"/>
    <col min="33" max="41" width="6.42578125" style="26" bestFit="1" customWidth="1"/>
    <col min="42" max="42" width="6" style="26" bestFit="1" customWidth="1"/>
    <col min="43" max="43" width="4" style="26" customWidth="1"/>
    <col min="44" max="44" width="4" style="26" bestFit="1" customWidth="1"/>
    <col min="45" max="45" width="10.5703125" style="26" bestFit="1" customWidth="1"/>
    <col min="46" max="46" width="6.5703125" style="26" customWidth="1"/>
    <col min="47" max="48" width="4" style="26" customWidth="1"/>
    <col min="49" max="49" width="4" style="26" bestFit="1" customWidth="1"/>
    <col min="50" max="50" width="9.5703125" style="26" bestFit="1" customWidth="1"/>
    <col min="51" max="51" width="12.5703125" style="26" customWidth="1"/>
    <col min="52" max="52" width="9.5703125" style="26" bestFit="1" customWidth="1"/>
    <col min="53" max="53" width="9.42578125" style="26" customWidth="1"/>
    <col min="54" max="54" width="12.5703125" style="26" bestFit="1" customWidth="1"/>
    <col min="55" max="16384" width="11.42578125" style="26"/>
  </cols>
  <sheetData>
    <row r="1" spans="1:42" x14ac:dyDescent="0.2">
      <c r="A1" s="26" t="s">
        <v>35</v>
      </c>
    </row>
    <row r="3" spans="1:42" s="27" customFormat="1" x14ac:dyDescent="0.2">
      <c r="A3" s="45" t="s">
        <v>1</v>
      </c>
      <c r="B3" s="45" t="s">
        <v>36</v>
      </c>
      <c r="C3" s="45" t="s">
        <v>37</v>
      </c>
      <c r="D3" s="45" t="s">
        <v>38</v>
      </c>
      <c r="E3" s="45" t="s">
        <v>2</v>
      </c>
      <c r="F3" s="51" t="s">
        <v>0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</row>
    <row r="4" spans="1:42" x14ac:dyDescent="0.2">
      <c r="F4" s="53" t="s">
        <v>78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 t="s">
        <v>77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3" t="s">
        <v>79</v>
      </c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 spans="1:42" x14ac:dyDescent="0.2">
      <c r="F5" s="52" t="s">
        <v>3</v>
      </c>
      <c r="G5" s="52"/>
      <c r="H5" s="52"/>
      <c r="I5" s="52"/>
      <c r="J5" s="52" t="s">
        <v>4</v>
      </c>
      <c r="K5" s="52"/>
      <c r="L5" s="52"/>
      <c r="M5" s="52"/>
      <c r="N5" s="52" t="s">
        <v>5</v>
      </c>
      <c r="O5" s="52"/>
      <c r="P5" s="52"/>
      <c r="Q5" s="52"/>
      <c r="R5" s="52" t="s">
        <v>3</v>
      </c>
      <c r="S5" s="52"/>
      <c r="T5" s="52"/>
      <c r="U5" s="52"/>
      <c r="V5" s="52" t="s">
        <v>4</v>
      </c>
      <c r="W5" s="52"/>
      <c r="X5" s="52"/>
      <c r="Y5" s="52"/>
      <c r="Z5" s="52" t="s">
        <v>5</v>
      </c>
      <c r="AA5" s="52"/>
      <c r="AB5" s="52"/>
      <c r="AC5" s="52"/>
      <c r="AD5" s="52" t="s">
        <v>3</v>
      </c>
      <c r="AE5" s="52"/>
      <c r="AF5" s="52"/>
      <c r="AG5" s="52"/>
      <c r="AH5" s="52" t="s">
        <v>4</v>
      </c>
      <c r="AI5" s="52"/>
      <c r="AJ5" s="52"/>
      <c r="AK5" s="52"/>
      <c r="AL5" s="52" t="s">
        <v>5</v>
      </c>
      <c r="AM5" s="52"/>
      <c r="AN5" s="52"/>
      <c r="AO5" s="52"/>
    </row>
    <row r="6" spans="1:42" x14ac:dyDescent="0.2">
      <c r="A6" s="47"/>
      <c r="B6" s="47"/>
      <c r="C6" s="47"/>
      <c r="D6" s="47"/>
      <c r="E6" s="47"/>
      <c r="F6" s="47">
        <v>1</v>
      </c>
      <c r="G6" s="47">
        <v>2</v>
      </c>
      <c r="H6" s="47">
        <v>3</v>
      </c>
      <c r="I6" s="47">
        <v>4</v>
      </c>
      <c r="J6" s="47">
        <v>1</v>
      </c>
      <c r="K6" s="47">
        <v>2</v>
      </c>
      <c r="L6" s="47">
        <v>3</v>
      </c>
      <c r="M6" s="47">
        <v>4</v>
      </c>
      <c r="N6" s="47">
        <v>1</v>
      </c>
      <c r="O6" s="47">
        <v>2</v>
      </c>
      <c r="P6" s="47">
        <v>3</v>
      </c>
      <c r="Q6" s="47">
        <v>4</v>
      </c>
      <c r="R6" s="47">
        <v>1</v>
      </c>
      <c r="S6" s="47">
        <v>2</v>
      </c>
      <c r="T6" s="47">
        <v>3</v>
      </c>
      <c r="U6" s="47">
        <v>4</v>
      </c>
      <c r="V6" s="47">
        <v>1</v>
      </c>
      <c r="W6" s="47">
        <v>2</v>
      </c>
      <c r="X6" s="47">
        <v>3</v>
      </c>
      <c r="Y6" s="47">
        <v>4</v>
      </c>
      <c r="Z6" s="47">
        <v>1</v>
      </c>
      <c r="AA6" s="47">
        <v>2</v>
      </c>
      <c r="AB6" s="47">
        <v>3</v>
      </c>
      <c r="AC6" s="47">
        <v>4</v>
      </c>
      <c r="AD6" s="47">
        <v>1</v>
      </c>
      <c r="AE6" s="47">
        <v>2</v>
      </c>
      <c r="AF6" s="47">
        <v>3</v>
      </c>
      <c r="AG6" s="47">
        <v>4</v>
      </c>
      <c r="AH6" s="47">
        <v>1</v>
      </c>
      <c r="AI6" s="47">
        <v>2</v>
      </c>
      <c r="AJ6" s="47">
        <v>3</v>
      </c>
      <c r="AK6" s="47">
        <v>4</v>
      </c>
      <c r="AL6" s="47">
        <v>1</v>
      </c>
      <c r="AM6" s="47">
        <v>2</v>
      </c>
      <c r="AN6" s="47">
        <v>3</v>
      </c>
      <c r="AO6" s="47">
        <v>4</v>
      </c>
    </row>
    <row r="7" spans="1:42" x14ac:dyDescent="0.2">
      <c r="A7" s="5" t="s">
        <v>6</v>
      </c>
      <c r="B7" s="5"/>
      <c r="C7" s="46" t="s">
        <v>39</v>
      </c>
      <c r="D7" s="46" t="s">
        <v>40</v>
      </c>
      <c r="E7" s="6" t="s">
        <v>7</v>
      </c>
      <c r="F7" s="31">
        <v>28.30188679245283</v>
      </c>
      <c r="G7" s="31">
        <v>10</v>
      </c>
      <c r="H7" s="31">
        <v>2.1428571428571428</v>
      </c>
      <c r="I7" s="31">
        <v>1.7857142857142858</v>
      </c>
      <c r="J7" s="31">
        <v>224.39024390243901</v>
      </c>
      <c r="K7" s="31">
        <v>200</v>
      </c>
      <c r="L7" s="31">
        <v>411.11111111111109</v>
      </c>
      <c r="M7" s="31">
        <v>200</v>
      </c>
      <c r="N7" s="31">
        <v>306.25</v>
      </c>
      <c r="O7" s="31">
        <v>125</v>
      </c>
      <c r="P7" s="31">
        <v>113.63636363636364</v>
      </c>
      <c r="Q7" s="31">
        <v>81.25</v>
      </c>
      <c r="R7" s="31">
        <v>454.54545454545456</v>
      </c>
      <c r="S7" s="31">
        <v>152.94117647058823</v>
      </c>
      <c r="T7" s="31">
        <v>16.058394160583941</v>
      </c>
      <c r="U7" s="31">
        <v>42.519685039370081</v>
      </c>
      <c r="V7" s="31">
        <v>901.4084507042254</v>
      </c>
      <c r="W7" s="31">
        <v>432.91139240506328</v>
      </c>
      <c r="X7" s="31">
        <v>870.9677419354839</v>
      </c>
      <c r="Y7" s="31">
        <v>200</v>
      </c>
      <c r="Z7" s="31">
        <v>1519.3548387096773</v>
      </c>
      <c r="AA7" s="31">
        <v>829.09090909090912</v>
      </c>
      <c r="AB7" s="31">
        <v>611.48648648648646</v>
      </c>
      <c r="AC7" s="31">
        <v>497.91666666666669</v>
      </c>
      <c r="AD7" s="31">
        <v>1715.0837988826815</v>
      </c>
      <c r="AE7" s="31">
        <v>610.25641025641028</v>
      </c>
      <c r="AF7" s="31">
        <v>500</v>
      </c>
      <c r="AG7" s="31">
        <v>2015.8730158730159</v>
      </c>
      <c r="AH7" s="31">
        <v>1145.1612903225807</v>
      </c>
      <c r="AI7" s="31">
        <v>343.75</v>
      </c>
      <c r="AJ7" s="31">
        <v>382.5136612021858</v>
      </c>
      <c r="AK7" s="31">
        <v>659.09090909090912</v>
      </c>
      <c r="AL7" s="31">
        <v>3372.0930232558139</v>
      </c>
      <c r="AM7" s="31">
        <v>378.37837837837839</v>
      </c>
      <c r="AN7" s="31">
        <v>596.27329192546586</v>
      </c>
      <c r="AO7" s="31">
        <v>540.37267080745346</v>
      </c>
      <c r="AP7" s="2"/>
    </row>
    <row r="8" spans="1:42" x14ac:dyDescent="0.2">
      <c r="A8" s="10" t="s">
        <v>8</v>
      </c>
      <c r="B8" s="11" t="s">
        <v>41</v>
      </c>
      <c r="C8" s="11" t="s">
        <v>42</v>
      </c>
      <c r="D8" s="11" t="s">
        <v>43</v>
      </c>
      <c r="E8" s="15" t="s">
        <v>69</v>
      </c>
      <c r="F8" s="32"/>
      <c r="G8" s="32"/>
      <c r="H8" s="32"/>
      <c r="I8" s="32"/>
      <c r="J8" s="32"/>
      <c r="K8" s="32"/>
      <c r="L8" s="32">
        <v>11.111111111111111</v>
      </c>
      <c r="M8" s="32"/>
      <c r="N8" s="32">
        <v>6.25</v>
      </c>
      <c r="O8" s="32"/>
      <c r="P8" s="32"/>
      <c r="Q8" s="32"/>
      <c r="R8" s="32">
        <v>10.1010101010101</v>
      </c>
      <c r="S8" s="32"/>
      <c r="T8" s="32"/>
      <c r="U8" s="32">
        <v>0.52493438320209973</v>
      </c>
      <c r="V8" s="32">
        <v>9.3896713615023479</v>
      </c>
      <c r="W8" s="32">
        <v>7.5949367088607591</v>
      </c>
      <c r="X8" s="32">
        <v>3.225806451612903</v>
      </c>
      <c r="Y8" s="32">
        <v>1.9801980198019802</v>
      </c>
      <c r="Z8" s="32">
        <v>3.225806451612903</v>
      </c>
      <c r="AA8" s="32">
        <v>3.6363636363636362</v>
      </c>
      <c r="AB8" s="32">
        <v>5.0675675675675675</v>
      </c>
      <c r="AC8" s="32">
        <v>2.0833333333333335</v>
      </c>
      <c r="AD8" s="32">
        <v>78.212290502793294</v>
      </c>
      <c r="AE8" s="32">
        <v>51.282051282051285</v>
      </c>
      <c r="AF8" s="32"/>
      <c r="AG8" s="32">
        <v>31.746031746031747</v>
      </c>
      <c r="AH8" s="32"/>
      <c r="AI8" s="32"/>
      <c r="AJ8" s="32">
        <v>5.4644808743169397</v>
      </c>
      <c r="AK8" s="32">
        <v>11.363636363636363</v>
      </c>
      <c r="AL8" s="32"/>
      <c r="AM8" s="32"/>
      <c r="AN8" s="32">
        <v>6.2111801242236027</v>
      </c>
      <c r="AO8" s="32">
        <v>6.2111801242236027</v>
      </c>
      <c r="AP8" s="2"/>
    </row>
    <row r="9" spans="1:42" x14ac:dyDescent="0.2">
      <c r="A9" s="10"/>
      <c r="B9" s="11" t="s">
        <v>44</v>
      </c>
      <c r="C9" s="11" t="s">
        <v>45</v>
      </c>
      <c r="D9" s="11" t="s">
        <v>46</v>
      </c>
      <c r="E9" s="12" t="s">
        <v>71</v>
      </c>
      <c r="F9" s="32"/>
      <c r="G9" s="32"/>
      <c r="H9" s="32"/>
      <c r="I9" s="32"/>
      <c r="J9" s="32">
        <v>2.4390243902439024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>
        <v>15.873015873015873</v>
      </c>
      <c r="AH9" s="32"/>
      <c r="AI9" s="32"/>
      <c r="AJ9" s="32"/>
      <c r="AK9" s="32"/>
      <c r="AL9" s="32"/>
      <c r="AM9" s="32"/>
      <c r="AN9" s="32"/>
      <c r="AO9" s="32"/>
      <c r="AP9" s="2"/>
    </row>
    <row r="10" spans="1:42" x14ac:dyDescent="0.2">
      <c r="A10" s="10"/>
      <c r="B10" s="10"/>
      <c r="C10" s="10"/>
      <c r="D10" s="10"/>
      <c r="E10" s="13" t="s">
        <v>9</v>
      </c>
      <c r="F10" s="32"/>
      <c r="G10" s="32"/>
      <c r="H10" s="32"/>
      <c r="I10" s="32"/>
      <c r="J10" s="32"/>
      <c r="K10" s="32">
        <v>18.181818181818183</v>
      </c>
      <c r="L10" s="32"/>
      <c r="M10" s="32"/>
      <c r="N10" s="32">
        <v>12.5</v>
      </c>
      <c r="O10" s="32"/>
      <c r="P10" s="32"/>
      <c r="Q10" s="32"/>
      <c r="R10" s="32">
        <v>15.873015873015873</v>
      </c>
      <c r="S10" s="32"/>
      <c r="T10" s="32">
        <v>1.4598540145985401</v>
      </c>
      <c r="U10" s="32"/>
      <c r="V10" s="32">
        <v>14.084507042253522</v>
      </c>
      <c r="W10" s="32">
        <v>17.721518987341771</v>
      </c>
      <c r="X10" s="32">
        <v>12.903225806451612</v>
      </c>
      <c r="Y10" s="32">
        <v>1.9801980198019802</v>
      </c>
      <c r="Z10" s="32">
        <v>32.258064516129032</v>
      </c>
      <c r="AA10" s="32">
        <v>18.181818181818183</v>
      </c>
      <c r="AB10" s="32">
        <v>15.202702702702704</v>
      </c>
      <c r="AC10" s="32">
        <v>16.666666666666668</v>
      </c>
      <c r="AD10" s="32">
        <v>189.9441340782123</v>
      </c>
      <c r="AE10" s="32">
        <v>46.153846153846153</v>
      </c>
      <c r="AF10" s="32">
        <v>39.473684210526315</v>
      </c>
      <c r="AG10" s="32">
        <v>47.61904761904762</v>
      </c>
      <c r="AH10" s="32">
        <v>16.129032258064516</v>
      </c>
      <c r="AI10" s="32">
        <v>10.416666666666666</v>
      </c>
      <c r="AJ10" s="32">
        <v>27.3224043715847</v>
      </c>
      <c r="AK10" s="32">
        <v>45.454545454545453</v>
      </c>
      <c r="AL10" s="32">
        <v>58.139534883720927</v>
      </c>
      <c r="AM10" s="32"/>
      <c r="AN10" s="32">
        <v>12.422360248447205</v>
      </c>
      <c r="AO10" s="32">
        <v>6.2111801242236027</v>
      </c>
      <c r="AP10" s="2"/>
    </row>
    <row r="11" spans="1:42" x14ac:dyDescent="0.2">
      <c r="A11" s="10"/>
      <c r="B11" s="10"/>
      <c r="C11" s="10"/>
      <c r="D11" s="10"/>
      <c r="E11" s="12" t="s">
        <v>70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>
        <v>2.5316455696202533</v>
      </c>
      <c r="X11" s="32"/>
      <c r="Y11" s="32"/>
      <c r="Z11" s="32">
        <v>6.4516129032258061</v>
      </c>
      <c r="AA11" s="32">
        <v>10.909090909090908</v>
      </c>
      <c r="AB11" s="32">
        <v>6.756756756756757</v>
      </c>
      <c r="AC11" s="32">
        <v>4.166666666666667</v>
      </c>
      <c r="AD11" s="32">
        <v>94.97206703910615</v>
      </c>
      <c r="AE11" s="32">
        <v>5.1282051282051286</v>
      </c>
      <c r="AF11" s="32">
        <v>32.89473684210526</v>
      </c>
      <c r="AG11" s="32">
        <v>190.47619047619048</v>
      </c>
      <c r="AH11" s="32"/>
      <c r="AI11" s="32"/>
      <c r="AJ11" s="32"/>
      <c r="AK11" s="32"/>
      <c r="AL11" s="32"/>
      <c r="AM11" s="32"/>
      <c r="AN11" s="32"/>
      <c r="AO11" s="32"/>
      <c r="AP11" s="2"/>
    </row>
    <row r="12" spans="1:42" x14ac:dyDescent="0.2">
      <c r="A12" s="10"/>
      <c r="B12" s="10"/>
      <c r="C12" s="10"/>
      <c r="D12" s="10"/>
      <c r="E12" s="14" t="s">
        <v>15</v>
      </c>
      <c r="F12" s="32"/>
      <c r="G12" s="32"/>
      <c r="H12" s="32"/>
      <c r="I12" s="32"/>
      <c r="J12" s="32">
        <v>4.8780487804878048</v>
      </c>
      <c r="K12" s="32"/>
      <c r="L12" s="32"/>
      <c r="M12" s="32"/>
      <c r="N12" s="32"/>
      <c r="O12" s="32"/>
      <c r="P12" s="32"/>
      <c r="Q12" s="32"/>
      <c r="R12" s="32"/>
      <c r="S12" s="32">
        <v>52.941176470588232</v>
      </c>
      <c r="T12" s="32">
        <v>8.7591240875912408</v>
      </c>
      <c r="U12" s="32">
        <v>1.0498687664041995</v>
      </c>
      <c r="V12" s="32">
        <v>14.084507042253522</v>
      </c>
      <c r="W12" s="32">
        <v>12.658227848101266</v>
      </c>
      <c r="X12" s="32">
        <v>16.129032258064516</v>
      </c>
      <c r="Y12" s="32">
        <v>3.9603960396039604</v>
      </c>
      <c r="Z12" s="32"/>
      <c r="AA12" s="32">
        <v>18.181818181818183</v>
      </c>
      <c r="AB12" s="32"/>
      <c r="AC12" s="32"/>
      <c r="AD12" s="32">
        <v>7983.2402234636875</v>
      </c>
      <c r="AE12" s="32">
        <v>333.33333333333331</v>
      </c>
      <c r="AF12" s="32">
        <v>32.89473684210526</v>
      </c>
      <c r="AG12" s="32">
        <v>15.873015873015873</v>
      </c>
      <c r="AH12" s="32">
        <v>96.774193548387103</v>
      </c>
      <c r="AI12" s="32">
        <v>20.833333333333332</v>
      </c>
      <c r="AJ12" s="32">
        <v>5.4644808743169397</v>
      </c>
      <c r="AK12" s="32"/>
      <c r="AL12" s="32"/>
      <c r="AM12" s="32">
        <v>5.4054054054054053</v>
      </c>
      <c r="AN12" s="32"/>
      <c r="AO12" s="32"/>
      <c r="AP12" s="2"/>
    </row>
    <row r="13" spans="1:42" x14ac:dyDescent="0.2">
      <c r="A13" s="10"/>
      <c r="B13" s="10"/>
      <c r="C13" s="10"/>
      <c r="D13" s="10"/>
      <c r="E13" s="13" t="s">
        <v>18</v>
      </c>
      <c r="F13" s="32"/>
      <c r="G13" s="32"/>
      <c r="H13" s="32"/>
      <c r="I13" s="32"/>
      <c r="J13" s="32"/>
      <c r="K13" s="32"/>
      <c r="L13" s="32">
        <v>33.333333333333336</v>
      </c>
      <c r="M13" s="32">
        <v>14.285714285714286</v>
      </c>
      <c r="N13" s="32"/>
      <c r="O13" s="32">
        <v>12.5</v>
      </c>
      <c r="P13" s="32">
        <v>6.8181818181818183</v>
      </c>
      <c r="Q13" s="32">
        <v>6.25</v>
      </c>
      <c r="R13" s="32"/>
      <c r="S13" s="32"/>
      <c r="T13" s="32"/>
      <c r="U13" s="32"/>
      <c r="V13" s="32"/>
      <c r="W13" s="32"/>
      <c r="X13" s="32"/>
      <c r="Y13" s="32"/>
      <c r="Z13" s="32"/>
      <c r="AA13" s="32">
        <v>7.2727272727272725</v>
      </c>
      <c r="AB13" s="32"/>
      <c r="AC13" s="32"/>
      <c r="AD13" s="32">
        <v>5.5865921787709496</v>
      </c>
      <c r="AE13" s="32">
        <v>10.256410256410257</v>
      </c>
      <c r="AF13" s="32">
        <v>6.5789473684210522</v>
      </c>
      <c r="AG13" s="32"/>
      <c r="AH13" s="32"/>
      <c r="AI13" s="32">
        <v>20.833333333333332</v>
      </c>
      <c r="AJ13" s="32"/>
      <c r="AK13" s="32"/>
      <c r="AL13" s="32"/>
      <c r="AM13" s="32">
        <v>5.4054054054054053</v>
      </c>
      <c r="AN13" s="32"/>
      <c r="AO13" s="32"/>
      <c r="AP13" s="2"/>
    </row>
    <row r="14" spans="1:42" x14ac:dyDescent="0.2">
      <c r="A14" s="10"/>
      <c r="B14" s="10"/>
      <c r="C14" s="10"/>
      <c r="D14" s="10"/>
      <c r="E14" s="15" t="s">
        <v>47</v>
      </c>
      <c r="F14" s="32"/>
      <c r="G14" s="32">
        <v>0.76923076923076927</v>
      </c>
      <c r="H14" s="32">
        <v>1.4285714285714286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>
        <v>7.5949367088607591</v>
      </c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2"/>
    </row>
    <row r="15" spans="1:42" x14ac:dyDescent="0.2">
      <c r="A15" s="10"/>
      <c r="B15" s="10"/>
      <c r="C15" s="10"/>
      <c r="D15" s="15" t="s">
        <v>48</v>
      </c>
      <c r="E15" s="13" t="s">
        <v>11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>
        <v>15.873015873015873</v>
      </c>
      <c r="AH15" s="32"/>
      <c r="AI15" s="32"/>
      <c r="AJ15" s="32"/>
      <c r="AK15" s="32">
        <v>11.363636363636363</v>
      </c>
      <c r="AL15" s="32"/>
      <c r="AM15" s="32"/>
      <c r="AN15" s="32"/>
      <c r="AO15" s="32"/>
      <c r="AP15" s="2"/>
    </row>
    <row r="16" spans="1:42" x14ac:dyDescent="0.2">
      <c r="A16" s="10"/>
      <c r="B16" s="10"/>
      <c r="C16" s="10"/>
      <c r="D16" s="10"/>
      <c r="E16" s="13" t="s">
        <v>13</v>
      </c>
      <c r="F16" s="32"/>
      <c r="G16" s="32"/>
      <c r="H16" s="32"/>
      <c r="I16" s="32"/>
      <c r="J16" s="32">
        <v>117.07317073170732</v>
      </c>
      <c r="K16" s="32">
        <v>127.27272727272727</v>
      </c>
      <c r="L16" s="32">
        <v>522.22222222222217</v>
      </c>
      <c r="M16" s="32">
        <v>196.42857142857142</v>
      </c>
      <c r="N16" s="32">
        <v>362.5</v>
      </c>
      <c r="O16" s="32">
        <v>662.5</v>
      </c>
      <c r="P16" s="32">
        <v>177.27272727272728</v>
      </c>
      <c r="Q16" s="32">
        <v>306.25</v>
      </c>
      <c r="R16" s="32">
        <v>209.23520923520923</v>
      </c>
      <c r="S16" s="32">
        <v>23.529411764705884</v>
      </c>
      <c r="T16" s="32">
        <v>4.3795620437956204</v>
      </c>
      <c r="U16" s="32">
        <v>1.0498687664041995</v>
      </c>
      <c r="V16" s="32">
        <v>234.74178403755869</v>
      </c>
      <c r="W16" s="32">
        <v>235.44303797468353</v>
      </c>
      <c r="X16" s="32">
        <v>96.774193548387103</v>
      </c>
      <c r="Y16" s="32">
        <v>33.663366336633665</v>
      </c>
      <c r="Z16" s="32">
        <v>325.80645161290323</v>
      </c>
      <c r="AA16" s="32">
        <v>298.18181818181819</v>
      </c>
      <c r="AB16" s="32">
        <v>118.24324324324324</v>
      </c>
      <c r="AC16" s="32">
        <v>106.25</v>
      </c>
      <c r="AD16" s="32">
        <v>1508.3798882681565</v>
      </c>
      <c r="AE16" s="32">
        <v>41.025641025641029</v>
      </c>
      <c r="AF16" s="32">
        <v>6.5789473684210522</v>
      </c>
      <c r="AG16" s="32">
        <v>15.873015873015873</v>
      </c>
      <c r="AH16" s="32">
        <v>967.74193548387098</v>
      </c>
      <c r="AI16" s="32">
        <v>302.08333333333331</v>
      </c>
      <c r="AJ16" s="32">
        <v>262.29508196721309</v>
      </c>
      <c r="AK16" s="32">
        <v>420.45454545454544</v>
      </c>
      <c r="AL16" s="32">
        <v>1860.4651162790697</v>
      </c>
      <c r="AM16" s="32">
        <v>232.43243243243242</v>
      </c>
      <c r="AN16" s="32">
        <v>515.52795031055905</v>
      </c>
      <c r="AO16" s="32">
        <v>180.12422360248448</v>
      </c>
      <c r="AP16" s="2"/>
    </row>
    <row r="17" spans="1:42" x14ac:dyDescent="0.2">
      <c r="A17" s="10"/>
      <c r="B17" s="10"/>
      <c r="C17" s="10"/>
      <c r="D17" s="10"/>
      <c r="E17" s="13" t="s">
        <v>14</v>
      </c>
      <c r="F17" s="32"/>
      <c r="G17" s="32"/>
      <c r="H17" s="32"/>
      <c r="I17" s="32"/>
      <c r="J17" s="32">
        <v>9.7560975609756095</v>
      </c>
      <c r="K17" s="32"/>
      <c r="L17" s="32">
        <v>55.555555555555557</v>
      </c>
      <c r="M17" s="32">
        <v>10.714285714285714</v>
      </c>
      <c r="N17" s="32">
        <v>6.25</v>
      </c>
      <c r="O17" s="32">
        <v>87.5</v>
      </c>
      <c r="P17" s="32">
        <v>6.8181818181818183</v>
      </c>
      <c r="Q17" s="32">
        <v>18.75</v>
      </c>
      <c r="R17" s="32">
        <v>2.8860028860028861</v>
      </c>
      <c r="S17" s="32"/>
      <c r="T17" s="32"/>
      <c r="U17" s="32"/>
      <c r="V17" s="32">
        <v>4.694835680751174</v>
      </c>
      <c r="W17" s="32">
        <v>30.379746835443036</v>
      </c>
      <c r="X17" s="32">
        <v>3.225806451612903</v>
      </c>
      <c r="Y17" s="32">
        <v>15.841584158415841</v>
      </c>
      <c r="Z17" s="32">
        <v>6.4516129032258061</v>
      </c>
      <c r="AA17" s="32">
        <v>54.545454545454547</v>
      </c>
      <c r="AB17" s="32">
        <v>11.824324324324325</v>
      </c>
      <c r="AC17" s="32">
        <v>18.75</v>
      </c>
      <c r="AD17" s="32">
        <v>16.759776536312849</v>
      </c>
      <c r="AE17" s="32"/>
      <c r="AF17" s="32"/>
      <c r="AG17" s="32"/>
      <c r="AH17" s="32">
        <v>16.129032258064516</v>
      </c>
      <c r="AI17" s="32"/>
      <c r="AJ17" s="32"/>
      <c r="AK17" s="32"/>
      <c r="AL17" s="32">
        <v>104.65116279069767</v>
      </c>
      <c r="AM17" s="32">
        <v>5.4054054054054053</v>
      </c>
      <c r="AN17" s="32">
        <v>49.689440993788821</v>
      </c>
      <c r="AO17" s="32">
        <v>31.055900621118013</v>
      </c>
      <c r="AP17" s="2"/>
    </row>
    <row r="18" spans="1:42" x14ac:dyDescent="0.2">
      <c r="A18" s="10"/>
      <c r="B18" s="10"/>
      <c r="C18" s="10"/>
      <c r="D18" s="10"/>
      <c r="E18" s="13" t="s">
        <v>16</v>
      </c>
      <c r="F18" s="32"/>
      <c r="G18" s="32"/>
      <c r="H18" s="32"/>
      <c r="I18" s="32"/>
      <c r="J18" s="32">
        <v>7.3170731707317076</v>
      </c>
      <c r="K18" s="32">
        <v>9.0909090909090917</v>
      </c>
      <c r="L18" s="32">
        <v>11.111111111111111</v>
      </c>
      <c r="M18" s="32"/>
      <c r="N18" s="32">
        <v>12.5</v>
      </c>
      <c r="O18" s="32">
        <v>25</v>
      </c>
      <c r="P18" s="32">
        <v>6.8181818181818183</v>
      </c>
      <c r="Q18" s="32"/>
      <c r="R18" s="32">
        <v>7.2150072150072146</v>
      </c>
      <c r="S18" s="32"/>
      <c r="T18" s="32"/>
      <c r="U18" s="32"/>
      <c r="V18" s="32">
        <v>9.3896713615023479</v>
      </c>
      <c r="W18" s="32">
        <v>15.189873417721518</v>
      </c>
      <c r="X18" s="32">
        <v>9.67741935483871</v>
      </c>
      <c r="Y18" s="32"/>
      <c r="Z18" s="32">
        <v>9.67741935483871</v>
      </c>
      <c r="AA18" s="32">
        <v>3.6363636363636362</v>
      </c>
      <c r="AB18" s="32"/>
      <c r="AC18" s="32"/>
      <c r="AD18" s="32">
        <v>89.385474860335194</v>
      </c>
      <c r="AE18" s="32">
        <v>5.1282051282051286</v>
      </c>
      <c r="AF18" s="32">
        <v>6.5789473684210522</v>
      </c>
      <c r="AG18" s="32">
        <v>15.873015873015873</v>
      </c>
      <c r="AH18" s="32">
        <v>96.774193548387103</v>
      </c>
      <c r="AI18" s="32">
        <v>10.416666666666666</v>
      </c>
      <c r="AJ18" s="32"/>
      <c r="AK18" s="32">
        <v>34.090909090909093</v>
      </c>
      <c r="AL18" s="32">
        <v>69.767441860465112</v>
      </c>
      <c r="AM18" s="32">
        <v>16.216216216216218</v>
      </c>
      <c r="AN18" s="32">
        <v>12.422360248447205</v>
      </c>
      <c r="AO18" s="32">
        <v>24.844720496894411</v>
      </c>
      <c r="AP18" s="2"/>
    </row>
    <row r="19" spans="1:42" x14ac:dyDescent="0.2">
      <c r="A19" s="10"/>
      <c r="B19" s="10"/>
      <c r="C19" s="10"/>
      <c r="D19" s="10"/>
      <c r="E19" s="13" t="s">
        <v>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>
        <v>18.633540372670808</v>
      </c>
      <c r="AO19" s="32">
        <v>6.2111801242236027</v>
      </c>
      <c r="AP19" s="2"/>
    </row>
    <row r="20" spans="1:42" x14ac:dyDescent="0.2">
      <c r="A20" s="10"/>
      <c r="B20" s="10"/>
      <c r="C20" s="10"/>
      <c r="D20" s="10"/>
      <c r="E20" s="28" t="s">
        <v>74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>
        <v>18.633540372670808</v>
      </c>
      <c r="AO20" s="32"/>
      <c r="AP20" s="2"/>
    </row>
    <row r="21" spans="1:42" x14ac:dyDescent="0.2">
      <c r="A21" s="10"/>
      <c r="B21" s="10"/>
      <c r="C21" s="10"/>
      <c r="D21" s="15" t="s">
        <v>49</v>
      </c>
      <c r="E21" s="12" t="s">
        <v>72</v>
      </c>
      <c r="F21" s="32"/>
      <c r="G21" s="32"/>
      <c r="H21" s="32"/>
      <c r="I21" s="32">
        <v>0.59523809523809523</v>
      </c>
      <c r="J21" s="32">
        <v>165.85365853658536</v>
      </c>
      <c r="K21" s="32"/>
      <c r="L21" s="32">
        <v>55.555555555555557</v>
      </c>
      <c r="M21" s="32">
        <v>17.857142857142858</v>
      </c>
      <c r="N21" s="32">
        <v>25</v>
      </c>
      <c r="O21" s="32"/>
      <c r="P21" s="32">
        <v>2.2727272727272729</v>
      </c>
      <c r="Q21" s="32">
        <v>25</v>
      </c>
      <c r="R21" s="32">
        <v>31.746031746031747</v>
      </c>
      <c r="S21" s="32"/>
      <c r="T21" s="32">
        <v>2.9197080291970803</v>
      </c>
      <c r="U21" s="32">
        <v>1.0498687664041995</v>
      </c>
      <c r="V21" s="32">
        <v>84.507042253521121</v>
      </c>
      <c r="W21" s="32">
        <v>113.92405063291139</v>
      </c>
      <c r="X21" s="32">
        <v>80.645161290322577</v>
      </c>
      <c r="Y21" s="32">
        <v>1.9801980198019802</v>
      </c>
      <c r="Z21" s="32">
        <v>180.64516129032259</v>
      </c>
      <c r="AA21" s="32">
        <v>36.363636363636367</v>
      </c>
      <c r="AB21" s="32">
        <v>16.891891891891891</v>
      </c>
      <c r="AC21" s="32">
        <v>16.666666666666668</v>
      </c>
      <c r="AD21" s="32">
        <v>212.2905027932961</v>
      </c>
      <c r="AE21" s="32">
        <v>30.76923076923077</v>
      </c>
      <c r="AF21" s="32">
        <v>6.5789473684210522</v>
      </c>
      <c r="AG21" s="32">
        <v>158.73015873015873</v>
      </c>
      <c r="AH21" s="32">
        <v>258.06451612903226</v>
      </c>
      <c r="AI21" s="32">
        <v>93.75</v>
      </c>
      <c r="AJ21" s="32">
        <v>65.573770491803273</v>
      </c>
      <c r="AK21" s="32">
        <v>136.36363636363637</v>
      </c>
      <c r="AL21" s="32">
        <v>744.18604651162786</v>
      </c>
      <c r="AM21" s="32">
        <v>43.243243243243242</v>
      </c>
      <c r="AN21" s="32">
        <v>49.689440993788821</v>
      </c>
      <c r="AO21" s="32">
        <v>62.111801242236027</v>
      </c>
      <c r="AP21" s="2"/>
    </row>
    <row r="22" spans="1:42" x14ac:dyDescent="0.2">
      <c r="A22" s="10"/>
      <c r="B22" s="10"/>
      <c r="C22" s="10"/>
      <c r="D22" s="10"/>
      <c r="E22" s="13" t="s">
        <v>12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>
        <v>27.932960893854748</v>
      </c>
      <c r="AE22" s="32"/>
      <c r="AF22" s="32">
        <v>6.5789473684210522</v>
      </c>
      <c r="AG22" s="32"/>
      <c r="AH22" s="32"/>
      <c r="AI22" s="32"/>
      <c r="AJ22" s="32"/>
      <c r="AK22" s="32"/>
      <c r="AL22" s="32"/>
      <c r="AM22" s="32"/>
      <c r="AN22" s="32"/>
      <c r="AO22" s="32"/>
      <c r="AP22" s="2"/>
    </row>
    <row r="23" spans="1:42" x14ac:dyDescent="0.2">
      <c r="A23" s="10"/>
      <c r="B23" s="10"/>
      <c r="C23" s="10"/>
      <c r="D23" s="10"/>
      <c r="E23" s="13" t="s">
        <v>17</v>
      </c>
      <c r="F23" s="32"/>
      <c r="G23" s="32"/>
      <c r="H23" s="32"/>
      <c r="I23" s="32"/>
      <c r="J23" s="32">
        <v>2.4390243902439024</v>
      </c>
      <c r="K23" s="32"/>
      <c r="L23" s="32">
        <v>22.222222222222221</v>
      </c>
      <c r="M23" s="32"/>
      <c r="N23" s="32">
        <v>25</v>
      </c>
      <c r="O23" s="32">
        <v>12.5</v>
      </c>
      <c r="P23" s="32"/>
      <c r="Q23" s="32"/>
      <c r="R23" s="32">
        <v>20.202020202020201</v>
      </c>
      <c r="S23" s="32">
        <v>5.882352941176471</v>
      </c>
      <c r="T23" s="32"/>
      <c r="U23" s="32">
        <v>0.52493438320209973</v>
      </c>
      <c r="V23" s="32">
        <v>32.863849765258216</v>
      </c>
      <c r="W23" s="32">
        <v>17.721518987341771</v>
      </c>
      <c r="X23" s="32"/>
      <c r="Y23" s="32"/>
      <c r="Z23" s="32">
        <v>22.580645161290324</v>
      </c>
      <c r="AA23" s="32">
        <v>7.2727272727272725</v>
      </c>
      <c r="AB23" s="32"/>
      <c r="AC23" s="32">
        <v>8.3333333333333339</v>
      </c>
      <c r="AD23" s="32">
        <v>78.212290502793294</v>
      </c>
      <c r="AE23" s="32"/>
      <c r="AF23" s="32"/>
      <c r="AG23" s="32"/>
      <c r="AH23" s="32">
        <v>32.258064516129032</v>
      </c>
      <c r="AI23" s="32"/>
      <c r="AJ23" s="32">
        <v>16.393442622950818</v>
      </c>
      <c r="AK23" s="32">
        <v>11.363636363636363</v>
      </c>
      <c r="AL23" s="32">
        <v>34.883720930232556</v>
      </c>
      <c r="AM23" s="32">
        <v>5.4054054054054053</v>
      </c>
      <c r="AN23" s="32">
        <v>18.633540372670808</v>
      </c>
      <c r="AO23" s="32"/>
      <c r="AP23" s="2"/>
    </row>
    <row r="24" spans="1:42" x14ac:dyDescent="0.2">
      <c r="A24" s="10"/>
      <c r="B24" s="10"/>
      <c r="C24" s="10"/>
      <c r="D24" s="15" t="s">
        <v>50</v>
      </c>
      <c r="E24" s="12" t="s">
        <v>73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>
        <v>2.5316455696202533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2"/>
    </row>
    <row r="25" spans="1:42" x14ac:dyDescent="0.2">
      <c r="A25" s="10"/>
      <c r="B25" s="11" t="s">
        <v>51</v>
      </c>
      <c r="C25" s="11" t="s">
        <v>52</v>
      </c>
      <c r="D25" s="11" t="s">
        <v>53</v>
      </c>
      <c r="E25" s="10" t="s">
        <v>10</v>
      </c>
      <c r="F25" s="32"/>
      <c r="G25" s="32"/>
      <c r="H25" s="32"/>
      <c r="I25" s="32"/>
      <c r="J25" s="32"/>
      <c r="K25" s="32"/>
      <c r="L25" s="32">
        <v>11.111111111111111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2"/>
    </row>
    <row r="26" spans="1:42" x14ac:dyDescent="0.2">
      <c r="A26" s="19" t="s">
        <v>20</v>
      </c>
      <c r="B26" s="7" t="s">
        <v>54</v>
      </c>
      <c r="C26" s="7" t="s">
        <v>55</v>
      </c>
      <c r="D26" s="7" t="s">
        <v>56</v>
      </c>
      <c r="E26" s="8" t="s">
        <v>23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>
        <v>5.5865921787709496</v>
      </c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2"/>
    </row>
    <row r="27" spans="1:42" x14ac:dyDescent="0.2">
      <c r="A27" s="3"/>
      <c r="B27" s="3"/>
      <c r="C27" s="3"/>
      <c r="D27" s="9" t="s">
        <v>57</v>
      </c>
      <c r="E27" s="4" t="s">
        <v>21</v>
      </c>
      <c r="F27" s="33"/>
      <c r="G27" s="33"/>
      <c r="H27" s="33"/>
      <c r="I27" s="33"/>
      <c r="J27" s="33"/>
      <c r="K27" s="33"/>
      <c r="L27" s="33"/>
      <c r="M27" s="33"/>
      <c r="N27" s="33">
        <v>6.25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>
        <v>18.633540372670808</v>
      </c>
      <c r="AO27" s="33">
        <v>6.2111801242236027</v>
      </c>
      <c r="AP27" s="2"/>
    </row>
    <row r="28" spans="1:42" x14ac:dyDescent="0.2">
      <c r="A28" s="3"/>
      <c r="B28" s="3"/>
      <c r="C28" s="3"/>
      <c r="D28" s="3"/>
      <c r="E28" s="4" t="s">
        <v>22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>
        <v>16.129032258064516</v>
      </c>
      <c r="AI28" s="33"/>
      <c r="AJ28" s="33"/>
      <c r="AK28" s="33"/>
      <c r="AL28" s="33"/>
      <c r="AM28" s="33"/>
      <c r="AN28" s="33"/>
      <c r="AO28" s="33"/>
      <c r="AP28" s="2"/>
    </row>
    <row r="29" spans="1:42" x14ac:dyDescent="0.2">
      <c r="A29" s="3"/>
      <c r="B29" s="3"/>
      <c r="C29" s="3"/>
      <c r="D29" s="9" t="s">
        <v>58</v>
      </c>
      <c r="E29" s="4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>
        <v>11.627906976744185</v>
      </c>
      <c r="AM29" s="33"/>
      <c r="AN29" s="33"/>
      <c r="AO29" s="33">
        <v>6.2111801242236027</v>
      </c>
      <c r="AP29" s="2"/>
    </row>
    <row r="30" spans="1:42" x14ac:dyDescent="0.2">
      <c r="A30" s="3"/>
      <c r="B30" s="3"/>
      <c r="C30" s="3"/>
      <c r="D30" s="9" t="s">
        <v>59</v>
      </c>
      <c r="E30" s="4" t="s">
        <v>25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5.5865921787709496</v>
      </c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2"/>
    </row>
    <row r="31" spans="1:42" x14ac:dyDescent="0.2">
      <c r="A31" s="20" t="s">
        <v>26</v>
      </c>
      <c r="B31" s="20"/>
      <c r="C31" s="21" t="s">
        <v>27</v>
      </c>
      <c r="D31" s="20"/>
      <c r="E31" s="21" t="s">
        <v>60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>
        <v>7.2727272727272725</v>
      </c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2"/>
    </row>
    <row r="32" spans="1:42" x14ac:dyDescent="0.2">
      <c r="A32" s="20"/>
      <c r="B32" s="20"/>
      <c r="C32" s="22" t="s">
        <v>61</v>
      </c>
      <c r="D32" s="22" t="s">
        <v>62</v>
      </c>
      <c r="E32" s="23" t="s">
        <v>28</v>
      </c>
      <c r="F32" s="38">
        <v>3.7735849056603774</v>
      </c>
      <c r="G32" s="38">
        <v>0.76923076923076927</v>
      </c>
      <c r="H32" s="38"/>
      <c r="I32" s="38"/>
      <c r="J32" s="38">
        <v>46.341463414634148</v>
      </c>
      <c r="K32" s="38">
        <v>18.181818181818183</v>
      </c>
      <c r="L32" s="38">
        <v>155.55555555555554</v>
      </c>
      <c r="M32" s="38">
        <v>64.285714285714292</v>
      </c>
      <c r="N32" s="38">
        <v>6.25</v>
      </c>
      <c r="O32" s="38">
        <v>75</v>
      </c>
      <c r="P32" s="38">
        <v>54.545454545454547</v>
      </c>
      <c r="Q32" s="38">
        <v>6.25</v>
      </c>
      <c r="R32" s="38">
        <v>118.32611832611832</v>
      </c>
      <c r="S32" s="38"/>
      <c r="T32" s="38">
        <v>10.218978102189782</v>
      </c>
      <c r="U32" s="38"/>
      <c r="V32" s="38">
        <v>37.558685446009392</v>
      </c>
      <c r="W32" s="38">
        <v>70.886075949367083</v>
      </c>
      <c r="X32" s="38">
        <v>264.51612903225805</v>
      </c>
      <c r="Y32" s="38">
        <v>166.33663366336634</v>
      </c>
      <c r="Z32" s="38">
        <v>154.83870967741936</v>
      </c>
      <c r="AA32" s="38">
        <v>134.54545454545453</v>
      </c>
      <c r="AB32" s="38">
        <v>69.256756756756758</v>
      </c>
      <c r="AC32" s="38">
        <v>93.75</v>
      </c>
      <c r="AD32" s="38">
        <v>720.67039106145251</v>
      </c>
      <c r="AE32" s="38">
        <v>92.307692307692307</v>
      </c>
      <c r="AF32" s="38">
        <v>184.21052631578948</v>
      </c>
      <c r="AG32" s="38">
        <v>888.88888888888891</v>
      </c>
      <c r="AH32" s="38">
        <v>500</v>
      </c>
      <c r="AI32" s="38">
        <v>1062.5</v>
      </c>
      <c r="AJ32" s="38">
        <v>961.74863387978144</v>
      </c>
      <c r="AK32" s="38">
        <v>113.63636363636364</v>
      </c>
      <c r="AL32" s="38">
        <v>686.04651162790697</v>
      </c>
      <c r="AM32" s="38">
        <v>767.56756756756761</v>
      </c>
      <c r="AN32" s="38">
        <v>844.72049689440996</v>
      </c>
      <c r="AO32" s="38">
        <v>652.17391304347825</v>
      </c>
      <c r="AP32" s="2"/>
    </row>
    <row r="33" spans="1:42" x14ac:dyDescent="0.2">
      <c r="A33" s="20"/>
      <c r="B33" s="20"/>
      <c r="C33" s="20"/>
      <c r="D33" s="21" t="s">
        <v>29</v>
      </c>
      <c r="E33" s="23" t="s">
        <v>30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>
        <v>4.329004329004329</v>
      </c>
      <c r="S33" s="38"/>
      <c r="T33" s="38"/>
      <c r="U33" s="38"/>
      <c r="V33" s="38">
        <v>9.3896713615023479</v>
      </c>
      <c r="W33" s="38"/>
      <c r="X33" s="38"/>
      <c r="Y33" s="38"/>
      <c r="Z33" s="38">
        <v>3.225806451612903</v>
      </c>
      <c r="AA33" s="38"/>
      <c r="AB33" s="38">
        <v>1.6891891891891893</v>
      </c>
      <c r="AC33" s="38">
        <v>2.0833333333333335</v>
      </c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2"/>
    </row>
    <row r="34" spans="1:42" x14ac:dyDescent="0.2">
      <c r="A34" s="20"/>
      <c r="B34" s="20"/>
      <c r="C34" s="20"/>
      <c r="D34" s="20"/>
      <c r="E34" s="21" t="s">
        <v>63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>
        <v>16.759776536312849</v>
      </c>
      <c r="AE34" s="38">
        <v>5.1282051282051286</v>
      </c>
      <c r="AF34" s="38"/>
      <c r="AG34" s="38">
        <v>111.11111111111111</v>
      </c>
      <c r="AH34" s="38"/>
      <c r="AI34" s="38"/>
      <c r="AJ34" s="38"/>
      <c r="AK34" s="38"/>
      <c r="AL34" s="38">
        <v>11.627906976744185</v>
      </c>
      <c r="AM34" s="38"/>
      <c r="AN34" s="38"/>
      <c r="AO34" s="38"/>
      <c r="AP34" s="2"/>
    </row>
    <row r="35" spans="1:42" x14ac:dyDescent="0.2">
      <c r="A35" s="24" t="s">
        <v>76</v>
      </c>
      <c r="B35" s="24"/>
      <c r="C35" s="24"/>
      <c r="D35" s="24"/>
      <c r="E35" s="25" t="s">
        <v>64</v>
      </c>
      <c r="F35" s="30"/>
      <c r="G35" s="30">
        <v>0.76923076923076927</v>
      </c>
      <c r="H35" s="30"/>
      <c r="I35" s="30"/>
      <c r="J35" s="30"/>
      <c r="K35" s="30"/>
      <c r="L35" s="30"/>
      <c r="M35" s="30">
        <v>3.5714285714285716</v>
      </c>
      <c r="N35" s="30"/>
      <c r="O35" s="30"/>
      <c r="P35" s="30"/>
      <c r="Q35" s="30"/>
      <c r="R35" s="30"/>
      <c r="S35" s="30">
        <v>5.882352941176471</v>
      </c>
      <c r="T35" s="30"/>
      <c r="U35" s="30"/>
      <c r="V35" s="30"/>
      <c r="W35" s="30"/>
      <c r="X35" s="30"/>
      <c r="Y35" s="30"/>
      <c r="Z35" s="30"/>
      <c r="AA35" s="30"/>
      <c r="AB35" s="30"/>
      <c r="AC35" s="30">
        <v>2.0833333333333335</v>
      </c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2"/>
    </row>
    <row r="36" spans="1:42" x14ac:dyDescent="0.2">
      <c r="A36" s="39" t="s">
        <v>31</v>
      </c>
      <c r="B36" s="39"/>
      <c r="C36" s="39"/>
      <c r="D36" s="39"/>
      <c r="E36" s="40" t="s">
        <v>65</v>
      </c>
      <c r="F36" s="41"/>
      <c r="G36" s="41"/>
      <c r="H36" s="41"/>
      <c r="I36" s="41"/>
      <c r="J36" s="41"/>
      <c r="K36" s="41"/>
      <c r="L36" s="41"/>
      <c r="M36" s="41"/>
      <c r="N36" s="41">
        <v>6.25</v>
      </c>
      <c r="O36" s="41"/>
      <c r="P36" s="41"/>
      <c r="Q36" s="41"/>
      <c r="R36" s="41">
        <v>4.329004329004329</v>
      </c>
      <c r="S36" s="41"/>
      <c r="T36" s="41"/>
      <c r="U36" s="41"/>
      <c r="V36" s="41">
        <v>4.694835680751174</v>
      </c>
      <c r="W36" s="41"/>
      <c r="X36" s="41">
        <v>12.903225806451612</v>
      </c>
      <c r="Y36" s="41">
        <v>9.9009900990099009</v>
      </c>
      <c r="Z36" s="41">
        <v>6.4516129032258061</v>
      </c>
      <c r="AA36" s="41"/>
      <c r="AB36" s="41">
        <v>13.513513513513514</v>
      </c>
      <c r="AC36" s="41">
        <v>18.75</v>
      </c>
      <c r="AD36" s="41">
        <v>50.279329608938546</v>
      </c>
      <c r="AE36" s="41">
        <v>5.1282051282051286</v>
      </c>
      <c r="AF36" s="41"/>
      <c r="AG36" s="41">
        <v>31.746031746031747</v>
      </c>
      <c r="AH36" s="41">
        <v>112.90322580645162</v>
      </c>
      <c r="AI36" s="41">
        <v>20.833333333333332</v>
      </c>
      <c r="AJ36" s="41">
        <v>21.857923497267759</v>
      </c>
      <c r="AK36" s="41">
        <v>56.81818181818182</v>
      </c>
      <c r="AL36" s="41"/>
      <c r="AM36" s="41">
        <v>16.216216216216218</v>
      </c>
      <c r="AN36" s="41">
        <v>37.267080745341616</v>
      </c>
      <c r="AO36" s="41">
        <v>6.2111801242236027</v>
      </c>
      <c r="AP36" s="2"/>
    </row>
    <row r="37" spans="1:42" x14ac:dyDescent="0.2">
      <c r="A37" s="16" t="s">
        <v>32</v>
      </c>
      <c r="B37" s="16"/>
      <c r="C37" s="17" t="s">
        <v>66</v>
      </c>
      <c r="D37" s="16"/>
      <c r="E37" s="18" t="s">
        <v>33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>
        <v>10.256410256410257</v>
      </c>
      <c r="AF37" s="34"/>
      <c r="AG37" s="34">
        <v>47.61904761904762</v>
      </c>
      <c r="AH37" s="34"/>
      <c r="AI37" s="34"/>
      <c r="AJ37" s="34">
        <v>5.4644808743169397</v>
      </c>
      <c r="AK37" s="34"/>
      <c r="AL37" s="34">
        <v>11.627906976744185</v>
      </c>
      <c r="AM37" s="34"/>
      <c r="AN37" s="34">
        <v>18.633540372670808</v>
      </c>
      <c r="AO37" s="34"/>
      <c r="AP37" s="2"/>
    </row>
    <row r="38" spans="1:42" x14ac:dyDescent="0.2">
      <c r="A38" s="35" t="s">
        <v>34</v>
      </c>
      <c r="B38" s="35"/>
      <c r="C38" s="35"/>
      <c r="D38" s="35"/>
      <c r="E38" s="36" t="s">
        <v>67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>
        <v>1.4430014430014431</v>
      </c>
      <c r="S38" s="37"/>
      <c r="T38" s="37"/>
      <c r="U38" s="37">
        <v>0.52493438320209973</v>
      </c>
      <c r="V38" s="37"/>
      <c r="W38" s="37"/>
      <c r="X38" s="37"/>
      <c r="Y38" s="37"/>
      <c r="Z38" s="37"/>
      <c r="AA38" s="37">
        <v>7.2727272727272725</v>
      </c>
      <c r="AB38" s="37"/>
      <c r="AC38" s="37"/>
      <c r="AD38" s="37">
        <v>5.5865921787709496</v>
      </c>
      <c r="AE38" s="37"/>
      <c r="AF38" s="37"/>
      <c r="AG38" s="37"/>
      <c r="AH38" s="37"/>
      <c r="AI38" s="37"/>
      <c r="AJ38" s="37"/>
      <c r="AK38" s="37"/>
      <c r="AL38" s="37">
        <v>11.627906976744185</v>
      </c>
      <c r="AM38" s="37">
        <v>5.4054054054054053</v>
      </c>
      <c r="AN38" s="37"/>
      <c r="AO38" s="37"/>
      <c r="AP38" s="2"/>
    </row>
    <row r="39" spans="1:42" s="42" customFormat="1" x14ac:dyDescent="0.2">
      <c r="E39" s="4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</row>
    <row r="40" spans="1:42" x14ac:dyDescent="0.2">
      <c r="A40" s="29" t="s">
        <v>75</v>
      </c>
      <c r="B40" s="27"/>
      <c r="C40" s="27"/>
      <c r="D40" s="27"/>
      <c r="E40" s="27"/>
      <c r="F40" s="2">
        <f>SUM(F7:F39)</f>
        <v>32.075471698113205</v>
      </c>
      <c r="G40" s="2">
        <f t="shared" ref="G40:AO40" si="0">SUM(G7:G39)</f>
        <v>12.30769230769231</v>
      </c>
      <c r="H40" s="2">
        <f t="shared" si="0"/>
        <v>3.5714285714285712</v>
      </c>
      <c r="I40" s="2">
        <f t="shared" si="0"/>
        <v>2.3809523809523809</v>
      </c>
      <c r="J40" s="2">
        <f t="shared" si="0"/>
        <v>580.48780487804879</v>
      </c>
      <c r="K40" s="2">
        <f t="shared" si="0"/>
        <v>372.72727272727269</v>
      </c>
      <c r="L40" s="2">
        <f t="shared" si="0"/>
        <v>1288.8888888888887</v>
      </c>
      <c r="M40" s="2">
        <f t="shared" si="0"/>
        <v>507.14285714285705</v>
      </c>
      <c r="N40" s="2">
        <f t="shared" si="0"/>
        <v>775</v>
      </c>
      <c r="O40" s="2">
        <f t="shared" si="0"/>
        <v>1000</v>
      </c>
      <c r="P40" s="2">
        <f t="shared" si="0"/>
        <v>368.18181818181819</v>
      </c>
      <c r="Q40" s="2">
        <f t="shared" si="0"/>
        <v>443.75</v>
      </c>
      <c r="R40" s="2">
        <f t="shared" si="0"/>
        <v>880.23088023088019</v>
      </c>
      <c r="S40" s="2">
        <f t="shared" si="0"/>
        <v>241.17647058823528</v>
      </c>
      <c r="T40" s="2">
        <f t="shared" si="0"/>
        <v>43.795620437956202</v>
      </c>
      <c r="U40" s="2">
        <f t="shared" si="0"/>
        <v>47.244094488188992</v>
      </c>
      <c r="V40" s="2">
        <f t="shared" si="0"/>
        <v>1356.8075117370895</v>
      </c>
      <c r="W40" s="2">
        <f t="shared" si="0"/>
        <v>967.08860759493678</v>
      </c>
      <c r="X40" s="2">
        <f t="shared" si="0"/>
        <v>1370.9677419354839</v>
      </c>
      <c r="Y40" s="2">
        <f t="shared" si="0"/>
        <v>435.64356435643566</v>
      </c>
      <c r="Z40" s="2">
        <f t="shared" si="0"/>
        <v>2270.9677419354839</v>
      </c>
      <c r="AA40" s="2">
        <f t="shared" si="0"/>
        <v>1436.363636363636</v>
      </c>
      <c r="AB40" s="2">
        <f t="shared" si="0"/>
        <v>869.93243243243251</v>
      </c>
      <c r="AC40" s="2">
        <f t="shared" si="0"/>
        <v>787.5</v>
      </c>
      <c r="AD40" s="2">
        <f t="shared" si="0"/>
        <v>12804.469273743021</v>
      </c>
      <c r="AE40" s="2">
        <f t="shared" si="0"/>
        <v>1246.153846153846</v>
      </c>
      <c r="AF40" s="2">
        <f t="shared" si="0"/>
        <v>822.36842105263156</v>
      </c>
      <c r="AG40" s="2">
        <f t="shared" si="0"/>
        <v>3603.1746031746034</v>
      </c>
      <c r="AH40" s="2">
        <f t="shared" si="0"/>
        <v>3258.0645161290327</v>
      </c>
      <c r="AI40" s="2">
        <f t="shared" si="0"/>
        <v>1885.4166666666665</v>
      </c>
      <c r="AJ40" s="2">
        <f t="shared" si="0"/>
        <v>1754.0983606557377</v>
      </c>
      <c r="AK40" s="2">
        <f t="shared" si="0"/>
        <v>1499.9999999999998</v>
      </c>
      <c r="AL40" s="2">
        <f t="shared" si="0"/>
        <v>6976.7441860465115</v>
      </c>
      <c r="AM40" s="2">
        <f t="shared" si="0"/>
        <v>1481.0810810810813</v>
      </c>
      <c r="AN40" s="2">
        <f t="shared" si="0"/>
        <v>2217.3913043478251</v>
      </c>
      <c r="AO40" s="2">
        <f t="shared" si="0"/>
        <v>1527.9503105590061</v>
      </c>
      <c r="AP40" s="1"/>
    </row>
    <row r="41" spans="1:42" x14ac:dyDescent="0.2">
      <c r="A41" s="48" t="s">
        <v>68</v>
      </c>
      <c r="B41" s="48"/>
      <c r="C41" s="48"/>
      <c r="D41" s="48"/>
      <c r="E41" s="48"/>
      <c r="F41" s="47">
        <v>530</v>
      </c>
      <c r="G41" s="47">
        <v>1300</v>
      </c>
      <c r="H41" s="47">
        <v>1400</v>
      </c>
      <c r="I41" s="47">
        <v>1680</v>
      </c>
      <c r="J41" s="47">
        <v>410</v>
      </c>
      <c r="K41" s="47">
        <v>110</v>
      </c>
      <c r="L41" s="47">
        <v>90</v>
      </c>
      <c r="M41" s="47">
        <v>280</v>
      </c>
      <c r="N41" s="47">
        <v>160</v>
      </c>
      <c r="O41" s="47">
        <v>80</v>
      </c>
      <c r="P41" s="47">
        <v>440</v>
      </c>
      <c r="Q41" s="47">
        <v>160</v>
      </c>
      <c r="R41" s="47">
        <v>693</v>
      </c>
      <c r="S41" s="47">
        <v>170</v>
      </c>
      <c r="T41" s="47">
        <v>685</v>
      </c>
      <c r="U41" s="47">
        <v>1905</v>
      </c>
      <c r="V41" s="47">
        <v>213</v>
      </c>
      <c r="W41" s="47">
        <v>395</v>
      </c>
      <c r="X41" s="47">
        <v>310</v>
      </c>
      <c r="Y41" s="47">
        <v>505</v>
      </c>
      <c r="Z41" s="47">
        <v>310</v>
      </c>
      <c r="AA41" s="47">
        <v>275</v>
      </c>
      <c r="AB41" s="47">
        <v>592</v>
      </c>
      <c r="AC41" s="47">
        <v>480</v>
      </c>
      <c r="AD41" s="47">
        <v>179</v>
      </c>
      <c r="AE41" s="47">
        <v>195</v>
      </c>
      <c r="AF41" s="47">
        <v>152</v>
      </c>
      <c r="AG41" s="47">
        <v>63</v>
      </c>
      <c r="AH41" s="47">
        <v>62</v>
      </c>
      <c r="AI41" s="47">
        <v>96</v>
      </c>
      <c r="AJ41" s="47">
        <v>183</v>
      </c>
      <c r="AK41" s="47">
        <v>88</v>
      </c>
      <c r="AL41" s="47">
        <v>86</v>
      </c>
      <c r="AM41" s="47">
        <v>185</v>
      </c>
      <c r="AN41" s="47">
        <v>161</v>
      </c>
      <c r="AO41" s="47">
        <v>161</v>
      </c>
    </row>
    <row r="42" spans="1:42" x14ac:dyDescent="0.2">
      <c r="A42" s="49"/>
      <c r="B42" s="50"/>
      <c r="C42" s="50"/>
      <c r="D42" s="50"/>
      <c r="E42" s="5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</sheetData>
  <mergeCells count="15">
    <mergeCell ref="A41:E41"/>
    <mergeCell ref="A42:E42"/>
    <mergeCell ref="F3:AO3"/>
    <mergeCell ref="F4:Q4"/>
    <mergeCell ref="F5:I5"/>
    <mergeCell ref="J5:M5"/>
    <mergeCell ref="N5:Q5"/>
    <mergeCell ref="R4:AC4"/>
    <mergeCell ref="R5:U5"/>
    <mergeCell ref="V5:Y5"/>
    <mergeCell ref="Z5:AC5"/>
    <mergeCell ref="AD5:AG5"/>
    <mergeCell ref="AD4:AO4"/>
    <mergeCell ref="AH5:AK5"/>
    <mergeCell ref="AL5:A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RR</cp:lastModifiedBy>
  <dcterms:created xsi:type="dcterms:W3CDTF">2019-02-13T16:54:47Z</dcterms:created>
  <dcterms:modified xsi:type="dcterms:W3CDTF">2019-03-04T20:36:13Z</dcterms:modified>
</cp:coreProperties>
</file>