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dario\Documents\GitHub\ch.bfh.bti7081.s2018.white\doc\task06\"/>
    </mc:Choice>
  </mc:AlternateContent>
  <xr:revisionPtr revIDLastSave="0" documentId="10_ncr:100000_{5FC83D56-2385-4106-B5F2-439335C5BCED}" xr6:coauthVersionLast="31" xr6:coauthVersionMax="32" xr10:uidLastSave="{00000000-0000-0000-0000-000000000000}"/>
  <bookViews>
    <workbookView xWindow="0" yWindow="0" windowWidth="14385" windowHeight="4095" tabRatio="987" activeTab="1" xr2:uid="{00000000-000D-0000-FFFF-FFFF00000000}"/>
  </bookViews>
  <sheets>
    <sheet name="Product_Backlog" sheetId="1" r:id="rId1"/>
    <sheet name="Sprint_1_Backlog" sheetId="5" r:id="rId2"/>
    <sheet name="Sprint_2_Backlog" sheetId="6" r:id="rId3"/>
    <sheet name="Sprint_3_Backlog" sheetId="7" r:id="rId4"/>
  </sheets>
  <definedNames>
    <definedName name="_xlnm._FilterDatabase" localSheetId="0" hidden="1">Product_Backlog!$A$1:$H$1</definedName>
    <definedName name="_xlnm._FilterDatabase" localSheetId="1" hidden="1">Sprint_1_Backlog!$A$1:$H$1</definedName>
    <definedName name="_xlnm._FilterDatabase" localSheetId="2" hidden="1">Sprint_2_Backlog!$A$1:$H$1</definedName>
    <definedName name="_xlnm._FilterDatabase" localSheetId="3" hidden="1">Sprint_3_Backlog!$A$1:$H$1</definedName>
  </definedNames>
  <calcPr calcId="179017"/>
  <extLst>
    <ext xmlns:loext="http://schemas.libreoffice.org/" uri="{7626C862-2A13-11E5-B345-FEFF819CDC9F}">
      <loext:extCalcPr stringRefSyntax="CalcA1"/>
    </ext>
  </extLst>
</workbook>
</file>

<file path=xl/calcChain.xml><?xml version="1.0" encoding="utf-8"?>
<calcChain xmlns="http://schemas.openxmlformats.org/spreadsheetml/2006/main">
  <c r="M15" i="5" l="1"/>
  <c r="M8" i="5"/>
  <c r="M4" i="5"/>
  <c r="L15" i="5" l="1"/>
  <c r="L8" i="5"/>
  <c r="L4" i="5"/>
  <c r="M16" i="5" l="1"/>
  <c r="E10" i="1"/>
  <c r="L16" i="5" l="1"/>
</calcChain>
</file>

<file path=xl/sharedStrings.xml><?xml version="1.0" encoding="utf-8"?>
<sst xmlns="http://schemas.openxmlformats.org/spreadsheetml/2006/main" count="137" uniqueCount="65">
  <si>
    <t>ID</t>
  </si>
  <si>
    <t>Story Name</t>
  </si>
  <si>
    <t>Description</t>
  </si>
  <si>
    <t>Priority</t>
  </si>
  <si>
    <t>Effort Plan Original in h</t>
  </si>
  <si>
    <t>Effort Plan Updated in h</t>
  </si>
  <si>
    <t>Effort Actual in h</t>
  </si>
  <si>
    <t>Status</t>
  </si>
  <si>
    <t>Patient: Patiententagebuch</t>
  </si>
  <si>
    <t>Als Patient will ich Zugriff auf die Medikamentenverschreibungen und sonstige Instruktionen des Arztes via Patiententagebuch. Weiter will ich eigene Einträge über meinen momentanen Status und meine Entwicklung festhalten, ändern und löschen können um dem Arzt die Behandlung zu erleichtern.</t>
  </si>
  <si>
    <t>Arzt: Patiententagebuch</t>
  </si>
  <si>
    <t>Als Arzt will ich meine Instruktionen und Medikamentenverschreibungen für den Patienten im Patiententagebuch festhalten und verwalten können, damit dieser sie einfach abrufen kann. Weiter will ich Zugriff auf die Einträge des Patienten um meine Behandlung entsprechend Anpassen zu können.</t>
  </si>
  <si>
    <t>Angehöriger: Angehörigentagebuch</t>
  </si>
  <si>
    <t>Als Angehöriger will ich meine täglichen Beobachtungen des Patienten dem Arzt per Angehörigentagebuch zur Verfügung stellen können. Die Einträge sollen angepasst oder auch gelöscht werden können. Weiter will ich dem Arzt Fragen stellen können.</t>
  </si>
  <si>
    <t>WIP</t>
  </si>
  <si>
    <t>Arzt: Angehörigentagebuch</t>
  </si>
  <si>
    <t>Als Arzt will ich über das Angehörigentagebuch mit den Angehörigen des Patienten Informationen austauschen können.</t>
  </si>
  <si>
    <t>Patient: Zielvereinbarung</t>
  </si>
  <si>
    <t>Als Patient will ich auf die Ziele, welche die Angehörigen und Ärzte für mich festgelegt haben, zugreifen können.</t>
  </si>
  <si>
    <t>Arzt: Zielvereinbarung</t>
  </si>
  <si>
    <t>Als Arzt will ich dem Patienten im Zielvereinbarungssystem Ziele setzen, ändern, löschen und deren Status anpassen können. Weiter will ich auch die gesetzten Ziele der Angehörigen ändern und löschen können.</t>
  </si>
  <si>
    <t>Angehöriger: Zielvereinbarung</t>
  </si>
  <si>
    <t>Als Angehöriger will ich eigene Ziele für den Patienten definieren können. Diese sollen aber in einer eigenen Sektion aufgeführt werden um sie klar von denen des Arztes zu trennen.</t>
  </si>
  <si>
    <t>Components</t>
  </si>
  <si>
    <t>Owner</t>
  </si>
  <si>
    <t>Reviewer</t>
  </si>
  <si>
    <t>Grundfunktionalitäten der Applikation</t>
  </si>
  <si>
    <t>Waiting</t>
  </si>
  <si>
    <t>Sprint</t>
  </si>
  <si>
    <t>Dario</t>
  </si>
  <si>
    <t>Ivo</t>
  </si>
  <si>
    <t>Als Nutzer der Applikation (ungeachtet der Rolle) will ich mittels eines intuitiven Menü's durch die verschiedenen GUI's navigieren</t>
  </si>
  <si>
    <t>Als Nutzer der Applikation (ungeachtet der Rolle) will ich mich über eine GUI mittels persönlichem PW und Accountname einloggen</t>
  </si>
  <si>
    <t>Andi</t>
  </si>
  <si>
    <t>Ohran</t>
  </si>
  <si>
    <t>Janick</t>
  </si>
  <si>
    <t>Database</t>
  </si>
  <si>
    <t xml:space="preserve">Die Applikation benötigt eine Datenablage zur Speicherung aller  Nutzerdaten, Tagebucheinträge etc. </t>
  </si>
  <si>
    <t>Die Applikation benötigt ein Rollengebundenes Berechtigungsmodell</t>
  </si>
  <si>
    <t>Die Applikation benötigt  eine Grundstuktur nach MVP</t>
  </si>
  <si>
    <t>Model</t>
  </si>
  <si>
    <t>UI, Presenter, Model</t>
  </si>
  <si>
    <t>Presenter, UI, Model</t>
  </si>
  <si>
    <t>Database, UI, Model, Presenter</t>
  </si>
  <si>
    <t>Presenter</t>
  </si>
  <si>
    <t>Total effort for each ID in Sprint</t>
  </si>
  <si>
    <t>waiting</t>
  </si>
  <si>
    <t>in Dev</t>
  </si>
  <si>
    <t>Nik</t>
  </si>
  <si>
    <t xml:space="preserve">Total effort done for each ID </t>
  </si>
  <si>
    <t>Done</t>
  </si>
  <si>
    <t>NIk</t>
  </si>
  <si>
    <t>Als Angehöriger will ich meine Beobachtungen zum Patient über eine GUI im Angehörigentagebuch erfassen können</t>
  </si>
  <si>
    <t>Als Angehöriger will ich über eine GUI meine Einträge im Angehörigentagebuch jederzeit Löschen können</t>
  </si>
  <si>
    <t>Als Angehöriger will ich über eine GUI meine Einträge im Angehörigentagebuch jederzeit Ändern können</t>
  </si>
  <si>
    <t>Der behandelnde Arzt soll Angehörigentagebucheinträge kommentieren können</t>
  </si>
  <si>
    <t>Als Angehöriger will ich über die Einträge im Angehörigentagebuch mit dem Arzt kommunizieren können</t>
  </si>
  <si>
    <t>Die Kommentare im Angehörigetagebuch sollen vom jeweiligen Verfasser jederzeit geändert werden können</t>
  </si>
  <si>
    <t>Die Kommentare im Angehörigetagebuch sollen vom jeweiligen Verfasser jederzeit gelöscht werden können</t>
  </si>
  <si>
    <t>Testdaten in Datenablage generieren</t>
  </si>
  <si>
    <t>Beat</t>
  </si>
  <si>
    <t>Dashboard (mit Zusammenfassung der wichtigsten Informationen)</t>
  </si>
  <si>
    <t>Login, Datenablage, Grundaufbau der Applikation (GUI Struktur), Berechtigungsmodell, Testdaten, Sessionmanagement, Navigation, Dashboard</t>
  </si>
  <si>
    <t>Ohran, Nik</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</si>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</sst>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family val="2"/>
    </font>
    <font>
      <b/>
      <sz val="10"/>
      <name val="Arial"/>
      <family val="2"/>
    </font>
    <font>
      <b/>
      <sz val="12"/>
      <color theme="0"/>
      <name val="Arial"/>
      <family val="2"/>
    </font>
    <font>
      <b/>
      <sz val="14"/>
      <color theme="0"/>
      <name val="Arial"/>
      <family val="2"/>
    </font>
    <font>
      <b/>
      <sz val="14"/>
      <name val="Arial"/>
      <family val="2"/>
    </font>
    <font>
      <sz val="11"/>
      <name val="Arial"/>
      <family val="2"/>
    </font>
    <font>
      <b/>
      <sz val="11"/>
      <name val="Arial"/>
      <family val="2"/>
    </font>
    <font>
      <b/>
      <sz val="12"/>
      <name val="Arial"/>
      <family val="2"/>
    </font>
  </fonts>
  <fills count="4">
    <fill>
      <patternFill patternType="none"/>
    </fill>
    <fill>
      <patternFill patternType="gray125"/>
    </fill>
    <fill>
      <patternFill patternType="solid">
        <fgColor theme="6" tint="-0.249977111117893"/>
        <bgColor indexed="64"/>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s>
  <cellStyleXfs count="1">
    <xf numFmtId="0" fontId="0" fillId="0" borderId="0"/>
  </cellStyleXfs>
  <cellXfs count="36">
    <xf numFmtId="0" fontId="0" fillId="0" borderId="0" xfId="0"/>
    <xf numFmtId="0" fontId="2" fillId="2" borderId="0" xfId="0" applyFont="1" applyFill="1" applyAlignment="1">
      <alignment horizontal="left" vertical="center" wrapText="1"/>
    </xf>
    <xf numFmtId="0" fontId="0" fillId="0" borderId="0" xfId="0" applyAlignment="1">
      <alignment wrapText="1"/>
    </xf>
    <xf numFmtId="0" fontId="2" fillId="2" borderId="0" xfId="0" applyFont="1" applyFill="1" applyAlignment="1">
      <alignment horizontal="center" vertical="center" wrapText="1"/>
    </xf>
    <xf numFmtId="0" fontId="0" fillId="0" borderId="1" xfId="0" applyBorder="1" applyAlignment="1">
      <alignment wrapText="1"/>
    </xf>
    <xf numFmtId="0" fontId="0" fillId="0" borderId="1" xfId="0" applyFont="1" applyBorder="1" applyAlignment="1">
      <alignment wrapText="1"/>
    </xf>
    <xf numFmtId="0" fontId="2" fillId="2" borderId="4" xfId="0" applyFont="1" applyFill="1" applyBorder="1" applyAlignment="1">
      <alignment horizontal="left" vertical="center" wrapText="1"/>
    </xf>
    <xf numFmtId="0" fontId="2" fillId="2" borderId="5"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1" fillId="0" borderId="0" xfId="0" applyFont="1" applyAlignment="1">
      <alignment wrapText="1"/>
    </xf>
    <xf numFmtId="0" fontId="1" fillId="0" borderId="1" xfId="0" applyFont="1" applyBorder="1" applyAlignment="1">
      <alignment wrapText="1"/>
    </xf>
    <xf numFmtId="0" fontId="3" fillId="2" borderId="3" xfId="0" applyFont="1" applyFill="1" applyBorder="1" applyAlignment="1">
      <alignment horizontal="center" vertical="center" wrapText="1"/>
    </xf>
    <xf numFmtId="0" fontId="4" fillId="0" borderId="6" xfId="0" applyFont="1" applyBorder="1" applyAlignment="1">
      <alignment horizontal="center" vertical="center" wrapText="1"/>
    </xf>
    <xf numFmtId="0" fontId="4" fillId="0" borderId="8" xfId="0" applyFont="1" applyBorder="1" applyAlignment="1">
      <alignment horizontal="center" vertical="center" wrapText="1"/>
    </xf>
    <xf numFmtId="0" fontId="4" fillId="0" borderId="0" xfId="0" applyFont="1" applyAlignment="1">
      <alignment horizontal="center" vertical="center" wrapText="1"/>
    </xf>
    <xf numFmtId="0" fontId="1" fillId="0" borderId="1" xfId="0" applyFont="1" applyBorder="1" applyAlignment="1">
      <alignment vertical="center" wrapText="1"/>
    </xf>
    <xf numFmtId="0" fontId="1" fillId="0" borderId="9" xfId="0" applyFont="1" applyBorder="1" applyAlignment="1">
      <alignment vertical="center" wrapText="1"/>
    </xf>
    <xf numFmtId="0" fontId="5" fillId="0" borderId="1" xfId="0" applyFont="1" applyBorder="1" applyAlignment="1">
      <alignment wrapText="1"/>
    </xf>
    <xf numFmtId="0" fontId="5" fillId="0" borderId="9" xfId="0" applyFont="1" applyBorder="1" applyAlignment="1">
      <alignment wrapText="1"/>
    </xf>
    <xf numFmtId="0" fontId="6" fillId="0" borderId="1" xfId="0" applyFont="1" applyBorder="1" applyAlignment="1">
      <alignment horizontal="center" wrapText="1"/>
    </xf>
    <xf numFmtId="0" fontId="6" fillId="0" borderId="6" xfId="0" applyFont="1" applyBorder="1" applyAlignment="1">
      <alignment horizontal="center" vertical="center" wrapText="1"/>
    </xf>
    <xf numFmtId="0" fontId="5" fillId="0" borderId="1" xfId="0" applyFont="1" applyBorder="1" applyAlignment="1">
      <alignment vertical="center" wrapText="1"/>
    </xf>
    <xf numFmtId="0" fontId="6" fillId="0" borderId="1" xfId="0" applyFont="1" applyBorder="1" applyAlignment="1">
      <alignment horizontal="center" vertical="center" wrapText="1"/>
    </xf>
    <xf numFmtId="0" fontId="6" fillId="0" borderId="7" xfId="0" applyFont="1" applyBorder="1" applyAlignment="1">
      <alignment horizontal="center" wrapText="1"/>
    </xf>
    <xf numFmtId="0" fontId="6" fillId="0" borderId="9" xfId="0" applyFont="1" applyBorder="1" applyAlignment="1">
      <alignment horizontal="center" wrapText="1"/>
    </xf>
    <xf numFmtId="0" fontId="6" fillId="0" borderId="10" xfId="0" applyFont="1" applyBorder="1" applyAlignment="1">
      <alignment horizontal="center" wrapText="1"/>
    </xf>
    <xf numFmtId="0" fontId="6" fillId="0" borderId="1" xfId="0" applyFont="1" applyBorder="1" applyAlignment="1">
      <alignment vertical="center" wrapText="1"/>
    </xf>
    <xf numFmtId="0" fontId="6" fillId="0" borderId="11" xfId="0" applyFont="1" applyBorder="1" applyAlignment="1">
      <alignment vertical="center" wrapText="1"/>
    </xf>
    <xf numFmtId="0" fontId="6" fillId="0" borderId="13" xfId="0" applyFont="1" applyBorder="1" applyAlignment="1">
      <alignment vertical="center" wrapText="1"/>
    </xf>
    <xf numFmtId="0" fontId="6" fillId="0" borderId="14" xfId="0" applyFont="1" applyBorder="1" applyAlignment="1">
      <alignment vertical="center" wrapText="1"/>
    </xf>
    <xf numFmtId="0" fontId="6" fillId="0" borderId="15" xfId="0" applyFont="1" applyBorder="1" applyAlignment="1">
      <alignment vertical="center" wrapText="1"/>
    </xf>
    <xf numFmtId="0" fontId="2" fillId="2" borderId="12" xfId="0" applyFont="1" applyFill="1" applyBorder="1" applyAlignment="1">
      <alignment horizontal="center" vertical="center" wrapText="1"/>
    </xf>
    <xf numFmtId="0" fontId="0" fillId="0" borderId="16" xfId="0" applyBorder="1" applyAlignment="1">
      <alignment wrapText="1"/>
    </xf>
    <xf numFmtId="0" fontId="7" fillId="0" borderId="2" xfId="0" applyFont="1" applyBorder="1" applyAlignment="1">
      <alignment wrapText="1"/>
    </xf>
    <xf numFmtId="0" fontId="6" fillId="3" borderId="1" xfId="0" applyFont="1" applyFill="1" applyBorder="1" applyAlignment="1">
      <alignment vertical="center" wrapText="1"/>
    </xf>
    <xf numFmtId="0" fontId="6" fillId="0" borderId="17" xfId="0" applyFont="1" applyBorder="1" applyAlignment="1">
      <alignment vertical="center" wrapText="1"/>
    </xf>
  </cellXfs>
  <cellStyles count="1">
    <cellStyle name="Normal" xfId="0" builtinId="0"/>
  </cellStyles>
  <dxfs count="40">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
  <sheetViews>
    <sheetView zoomScale="66" zoomScaleNormal="75" workbookViewId="0">
      <selection activeCell="E10" sqref="E10"/>
    </sheetView>
  </sheetViews>
  <sheetFormatPr defaultColWidth="8.7109375" defaultRowHeight="18" x14ac:dyDescent="0.2"/>
  <cols>
    <col min="1" max="1" width="14.140625" style="14" customWidth="1"/>
    <col min="2" max="2" width="29.140625" style="2"/>
    <col min="3" max="3" width="55" style="2"/>
    <col min="4" max="9" width="28.140625" style="2" customWidth="1"/>
    <col min="10" max="1025" width="11.5703125" style="2"/>
    <col min="1026" max="16384" width="8.7109375" style="2"/>
  </cols>
  <sheetData>
    <row r="1" spans="1:8" s="1" customFormat="1" ht="43.5" customHeight="1" x14ac:dyDescent="0.2">
      <c r="A1" s="11" t="s">
        <v>0</v>
      </c>
      <c r="B1" s="6" t="s">
        <v>1</v>
      </c>
      <c r="C1" s="6" t="s">
        <v>2</v>
      </c>
      <c r="D1" s="6" t="s">
        <v>3</v>
      </c>
      <c r="E1" s="6" t="s">
        <v>4</v>
      </c>
      <c r="F1" s="6" t="s">
        <v>5</v>
      </c>
      <c r="G1" s="6" t="s">
        <v>6</v>
      </c>
      <c r="H1" s="7" t="s">
        <v>7</v>
      </c>
    </row>
    <row r="2" spans="1:8" ht="72" x14ac:dyDescent="0.25">
      <c r="A2" s="12">
        <v>3</v>
      </c>
      <c r="B2" s="15" t="s">
        <v>12</v>
      </c>
      <c r="C2" s="17" t="s">
        <v>13</v>
      </c>
      <c r="D2" s="19">
        <v>1</v>
      </c>
      <c r="E2" s="19">
        <v>20</v>
      </c>
      <c r="F2" s="19"/>
      <c r="G2" s="19"/>
      <c r="H2" s="23" t="s">
        <v>14</v>
      </c>
    </row>
    <row r="3" spans="1:8" ht="43.5" x14ac:dyDescent="0.25">
      <c r="A3" s="12">
        <v>4</v>
      </c>
      <c r="B3" s="15" t="s">
        <v>15</v>
      </c>
      <c r="C3" s="17" t="s">
        <v>16</v>
      </c>
      <c r="D3" s="19">
        <v>1</v>
      </c>
      <c r="E3" s="19">
        <v>15</v>
      </c>
      <c r="F3" s="19"/>
      <c r="G3" s="19"/>
      <c r="H3" s="23" t="s">
        <v>14</v>
      </c>
    </row>
    <row r="4" spans="1:8" ht="43.5" x14ac:dyDescent="0.25">
      <c r="A4" s="12">
        <v>8</v>
      </c>
      <c r="B4" s="15" t="s">
        <v>26</v>
      </c>
      <c r="C4" s="17" t="s">
        <v>62</v>
      </c>
      <c r="D4" s="19">
        <v>0</v>
      </c>
      <c r="E4" s="19">
        <v>40</v>
      </c>
      <c r="F4" s="19"/>
      <c r="G4" s="19"/>
      <c r="H4" s="23" t="s">
        <v>14</v>
      </c>
    </row>
    <row r="5" spans="1:8" ht="29.25" x14ac:dyDescent="0.25">
      <c r="A5" s="12">
        <v>5</v>
      </c>
      <c r="B5" s="15" t="s">
        <v>17</v>
      </c>
      <c r="C5" s="17" t="s">
        <v>18</v>
      </c>
      <c r="D5" s="19">
        <v>2</v>
      </c>
      <c r="E5" s="19">
        <v>12</v>
      </c>
      <c r="F5" s="19"/>
      <c r="G5" s="19"/>
      <c r="H5" s="23" t="s">
        <v>27</v>
      </c>
    </row>
    <row r="6" spans="1:8" ht="72" x14ac:dyDescent="0.25">
      <c r="A6" s="12">
        <v>6</v>
      </c>
      <c r="B6" s="15" t="s">
        <v>19</v>
      </c>
      <c r="C6" s="17" t="s">
        <v>20</v>
      </c>
      <c r="D6" s="19">
        <v>2</v>
      </c>
      <c r="E6" s="19">
        <v>15</v>
      </c>
      <c r="F6" s="19"/>
      <c r="G6" s="19"/>
      <c r="H6" s="23" t="s">
        <v>27</v>
      </c>
    </row>
    <row r="7" spans="1:8" ht="57.75" x14ac:dyDescent="0.25">
      <c r="A7" s="12">
        <v>7</v>
      </c>
      <c r="B7" s="15" t="s">
        <v>21</v>
      </c>
      <c r="C7" s="17" t="s">
        <v>22</v>
      </c>
      <c r="D7" s="19">
        <v>2</v>
      </c>
      <c r="E7" s="19">
        <v>15</v>
      </c>
      <c r="F7" s="19"/>
      <c r="G7" s="19"/>
      <c r="H7" s="23" t="s">
        <v>27</v>
      </c>
    </row>
    <row r="8" spans="1:8" ht="100.5" x14ac:dyDescent="0.25">
      <c r="A8" s="12">
        <v>1</v>
      </c>
      <c r="B8" s="15" t="s">
        <v>8</v>
      </c>
      <c r="C8" s="17" t="s">
        <v>9</v>
      </c>
      <c r="D8" s="19">
        <v>3</v>
      </c>
      <c r="E8" s="19">
        <v>25</v>
      </c>
      <c r="F8" s="19"/>
      <c r="G8" s="19"/>
      <c r="H8" s="23" t="s">
        <v>27</v>
      </c>
    </row>
    <row r="9" spans="1:8" ht="87" thickBot="1" x14ac:dyDescent="0.3">
      <c r="A9" s="13">
        <v>2</v>
      </c>
      <c r="B9" s="16" t="s">
        <v>10</v>
      </c>
      <c r="C9" s="18" t="s">
        <v>11</v>
      </c>
      <c r="D9" s="24">
        <v>3</v>
      </c>
      <c r="E9" s="24">
        <v>30</v>
      </c>
      <c r="F9" s="24"/>
      <c r="G9" s="24"/>
      <c r="H9" s="25" t="s">
        <v>27</v>
      </c>
    </row>
    <row r="10" spans="1:8" ht="30.6" customHeight="1" x14ac:dyDescent="0.2">
      <c r="E10" s="9">
        <f>SUM(E2:E9)</f>
        <v>172</v>
      </c>
    </row>
  </sheetData>
  <autoFilter ref="A1:H1" xr:uid="{DC1329CF-A193-4C10-8E34-AABA2DC5005B}">
    <sortState ref="A2:H9">
      <sortCondition ref="D1"/>
    </sortState>
  </autoFilter>
  <conditionalFormatting sqref="E10">
    <cfRule type="cellIs" dxfId="39" priority="1" operator="lessThan">
      <formula>210</formula>
    </cfRule>
    <cfRule type="cellIs" dxfId="38" priority="2" operator="equal">
      <formula>210</formula>
    </cfRule>
    <cfRule type="cellIs" dxfId="37" priority="3" operator="greaterThan">
      <formula>210</formula>
    </cfRule>
  </conditionalFormatting>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F3D15-4E8C-47CB-B190-4A3D8712E2ED}">
  <dimension ref="A1:M16"/>
  <sheetViews>
    <sheetView tabSelected="1" zoomScale="55" zoomScaleNormal="55" workbookViewId="0">
      <selection activeCell="O10" sqref="O10"/>
    </sheetView>
  </sheetViews>
  <sheetFormatPr defaultColWidth="17.42578125" defaultRowHeight="12.75" x14ac:dyDescent="0.2"/>
  <cols>
    <col min="1" max="2" width="17.42578125" style="2"/>
    <col min="3" max="3" width="22.85546875" style="2" customWidth="1"/>
    <col min="4" max="16384" width="17.42578125" style="2"/>
  </cols>
  <sheetData>
    <row r="1" spans="1:13" s="3" customFormat="1" ht="48" thickBot="1" x14ac:dyDescent="0.25">
      <c r="A1" s="8" t="s">
        <v>0</v>
      </c>
      <c r="B1" s="8" t="s">
        <v>28</v>
      </c>
      <c r="C1" s="8" t="s">
        <v>2</v>
      </c>
      <c r="D1" s="8" t="s">
        <v>23</v>
      </c>
      <c r="E1" s="8" t="s">
        <v>24</v>
      </c>
      <c r="F1" s="8" t="s">
        <v>25</v>
      </c>
      <c r="G1" s="8" t="s">
        <v>3</v>
      </c>
      <c r="H1" s="8" t="s">
        <v>4</v>
      </c>
      <c r="I1" s="8" t="s">
        <v>5</v>
      </c>
      <c r="J1" s="8" t="s">
        <v>6</v>
      </c>
      <c r="K1" s="8" t="s">
        <v>7</v>
      </c>
      <c r="L1" s="31" t="s">
        <v>45</v>
      </c>
      <c r="M1" s="3" t="s">
        <v>49</v>
      </c>
    </row>
    <row r="2" spans="1:13" ht="85.5" x14ac:dyDescent="0.2">
      <c r="A2" s="20">
        <v>3.1</v>
      </c>
      <c r="B2" s="22">
        <v>1</v>
      </c>
      <c r="C2" s="21" t="s">
        <v>52</v>
      </c>
      <c r="D2" s="17" t="s">
        <v>43</v>
      </c>
      <c r="E2" s="26" t="s">
        <v>63</v>
      </c>
      <c r="F2" s="26" t="s">
        <v>60</v>
      </c>
      <c r="G2" s="26">
        <v>2</v>
      </c>
      <c r="H2" s="26">
        <v>14</v>
      </c>
      <c r="I2" s="26"/>
      <c r="J2" s="26"/>
      <c r="K2" s="27" t="s">
        <v>46</v>
      </c>
      <c r="L2" s="28"/>
    </row>
    <row r="3" spans="1:13" ht="85.5" x14ac:dyDescent="0.2">
      <c r="A3" s="22">
        <v>3.2</v>
      </c>
      <c r="B3" s="22">
        <v>1</v>
      </c>
      <c r="C3" s="21" t="s">
        <v>53</v>
      </c>
      <c r="D3" s="17" t="s">
        <v>43</v>
      </c>
      <c r="E3" s="26" t="s">
        <v>35</v>
      </c>
      <c r="F3" s="26" t="s">
        <v>33</v>
      </c>
      <c r="G3" s="26">
        <v>2</v>
      </c>
      <c r="H3" s="26">
        <v>2</v>
      </c>
      <c r="I3" s="26"/>
      <c r="J3" s="26"/>
      <c r="K3" s="27" t="s">
        <v>46</v>
      </c>
      <c r="L3" s="29"/>
    </row>
    <row r="4" spans="1:13" ht="86.25" thickBot="1" x14ac:dyDescent="0.25">
      <c r="A4" s="22">
        <v>3.3</v>
      </c>
      <c r="B4" s="22">
        <v>1</v>
      </c>
      <c r="C4" s="21" t="s">
        <v>54</v>
      </c>
      <c r="D4" s="17" t="s">
        <v>44</v>
      </c>
      <c r="E4" s="26" t="s">
        <v>33</v>
      </c>
      <c r="F4" s="26" t="s">
        <v>30</v>
      </c>
      <c r="G4" s="26">
        <v>2</v>
      </c>
      <c r="H4" s="26">
        <v>2</v>
      </c>
      <c r="I4" s="26"/>
      <c r="J4" s="26"/>
      <c r="K4" s="27" t="s">
        <v>46</v>
      </c>
      <c r="L4" s="30">
        <f>SUM(H2:H4)</f>
        <v>18</v>
      </c>
      <c r="M4" s="30">
        <f>SUM(J2:J4)</f>
        <v>0</v>
      </c>
    </row>
    <row r="5" spans="1:13" ht="71.25" x14ac:dyDescent="0.2">
      <c r="A5" s="22">
        <v>4.0999999999999996</v>
      </c>
      <c r="B5" s="22">
        <v>1</v>
      </c>
      <c r="C5" s="21" t="s">
        <v>55</v>
      </c>
      <c r="D5" s="17" t="s">
        <v>36</v>
      </c>
      <c r="E5" s="26" t="s">
        <v>29</v>
      </c>
      <c r="F5" s="26" t="s">
        <v>30</v>
      </c>
      <c r="G5" s="26">
        <v>2</v>
      </c>
      <c r="H5" s="26">
        <v>4</v>
      </c>
      <c r="I5" s="26">
        <v>2</v>
      </c>
      <c r="J5" s="26">
        <v>3</v>
      </c>
      <c r="K5" s="27" t="s">
        <v>64</v>
      </c>
      <c r="L5" s="28"/>
    </row>
    <row r="6" spans="1:13" ht="85.5" x14ac:dyDescent="0.2">
      <c r="A6" s="22">
        <v>4.2</v>
      </c>
      <c r="B6" s="22">
        <v>1</v>
      </c>
      <c r="C6" s="21" t="s">
        <v>56</v>
      </c>
      <c r="D6" s="17" t="s">
        <v>43</v>
      </c>
      <c r="E6" s="26" t="s">
        <v>48</v>
      </c>
      <c r="F6" s="26" t="s">
        <v>29</v>
      </c>
      <c r="G6" s="26">
        <v>3</v>
      </c>
      <c r="H6" s="26">
        <v>4</v>
      </c>
      <c r="I6" s="26"/>
      <c r="J6" s="26"/>
      <c r="K6" s="27" t="s">
        <v>47</v>
      </c>
      <c r="L6" s="32"/>
    </row>
    <row r="7" spans="1:13" ht="85.5" x14ac:dyDescent="0.2">
      <c r="A7" s="22">
        <v>4.3</v>
      </c>
      <c r="B7" s="22">
        <v>1</v>
      </c>
      <c r="C7" s="21" t="s">
        <v>57</v>
      </c>
      <c r="D7" s="17" t="s">
        <v>43</v>
      </c>
      <c r="E7" s="26" t="s">
        <v>30</v>
      </c>
      <c r="F7" s="26" t="s">
        <v>60</v>
      </c>
      <c r="G7" s="34">
        <v>2</v>
      </c>
      <c r="H7" s="26">
        <v>3</v>
      </c>
      <c r="I7" s="26"/>
      <c r="J7" s="26"/>
      <c r="K7" s="27" t="s">
        <v>46</v>
      </c>
      <c r="L7" s="32"/>
    </row>
    <row r="8" spans="1:13" ht="86.25" thickBot="1" x14ac:dyDescent="0.25">
      <c r="A8" s="22">
        <v>4.4000000000000004</v>
      </c>
      <c r="B8" s="22">
        <v>1</v>
      </c>
      <c r="C8" s="21" t="s">
        <v>58</v>
      </c>
      <c r="D8" s="17" t="s">
        <v>43</v>
      </c>
      <c r="E8" s="26" t="s">
        <v>35</v>
      </c>
      <c r="F8" s="26" t="s">
        <v>30</v>
      </c>
      <c r="G8" s="26">
        <v>2</v>
      </c>
      <c r="H8" s="26">
        <v>3</v>
      </c>
      <c r="I8" s="26"/>
      <c r="J8" s="26"/>
      <c r="K8" s="27" t="s">
        <v>46</v>
      </c>
      <c r="L8" s="30">
        <f>SUM(H5:H8)</f>
        <v>14</v>
      </c>
      <c r="M8" s="30">
        <f>SUM(J5:J8)</f>
        <v>3</v>
      </c>
    </row>
    <row r="9" spans="1:13" ht="114" x14ac:dyDescent="0.2">
      <c r="A9" s="22">
        <v>8.1</v>
      </c>
      <c r="B9" s="22">
        <v>1</v>
      </c>
      <c r="C9" s="21" t="s">
        <v>32</v>
      </c>
      <c r="D9" s="17" t="s">
        <v>43</v>
      </c>
      <c r="E9" s="26" t="s">
        <v>48</v>
      </c>
      <c r="F9" s="26" t="s">
        <v>34</v>
      </c>
      <c r="G9" s="26">
        <v>1</v>
      </c>
      <c r="H9" s="26">
        <v>5</v>
      </c>
      <c r="I9" s="26"/>
      <c r="J9" s="26">
        <v>4</v>
      </c>
      <c r="K9" s="27" t="s">
        <v>50</v>
      </c>
      <c r="L9" s="28"/>
    </row>
    <row r="10" spans="1:13" ht="99.75" x14ac:dyDescent="0.2">
      <c r="A10" s="22">
        <v>8.1999999999999993</v>
      </c>
      <c r="B10" s="22">
        <v>1</v>
      </c>
      <c r="C10" s="21" t="s">
        <v>31</v>
      </c>
      <c r="D10" s="17" t="s">
        <v>42</v>
      </c>
      <c r="E10" s="26" t="s">
        <v>34</v>
      </c>
      <c r="F10" s="26" t="s">
        <v>30</v>
      </c>
      <c r="G10" s="26">
        <v>1</v>
      </c>
      <c r="H10" s="26">
        <v>3</v>
      </c>
      <c r="I10" s="26"/>
      <c r="J10" s="26"/>
      <c r="K10" s="27" t="s">
        <v>47</v>
      </c>
      <c r="L10" s="29"/>
    </row>
    <row r="11" spans="1:13" ht="85.5" x14ac:dyDescent="0.2">
      <c r="A11" s="22">
        <v>8.3000000000000007</v>
      </c>
      <c r="B11" s="22">
        <v>1</v>
      </c>
      <c r="C11" s="21" t="s">
        <v>37</v>
      </c>
      <c r="D11" s="17" t="s">
        <v>36</v>
      </c>
      <c r="E11" s="26" t="s">
        <v>48</v>
      </c>
      <c r="F11" s="26" t="s">
        <v>29</v>
      </c>
      <c r="G11" s="26">
        <v>0</v>
      </c>
      <c r="H11" s="26">
        <v>5</v>
      </c>
      <c r="I11" s="26"/>
      <c r="J11" s="26">
        <v>7</v>
      </c>
      <c r="K11" s="27" t="s">
        <v>50</v>
      </c>
      <c r="L11" s="29"/>
    </row>
    <row r="12" spans="1:13" ht="42.75" x14ac:dyDescent="0.2">
      <c r="A12" s="22">
        <v>8.4</v>
      </c>
      <c r="B12" s="22">
        <v>1</v>
      </c>
      <c r="C12" s="21" t="s">
        <v>59</v>
      </c>
      <c r="D12" s="17" t="s">
        <v>36</v>
      </c>
      <c r="E12" s="26" t="s">
        <v>33</v>
      </c>
      <c r="F12" s="26" t="s">
        <v>60</v>
      </c>
      <c r="G12" s="26">
        <v>1</v>
      </c>
      <c r="H12" s="26">
        <v>3</v>
      </c>
      <c r="I12" s="26"/>
      <c r="J12" s="26">
        <v>3</v>
      </c>
      <c r="K12" s="27" t="s">
        <v>50</v>
      </c>
      <c r="L12" s="29"/>
    </row>
    <row r="13" spans="1:13" ht="57" x14ac:dyDescent="0.2">
      <c r="A13" s="22">
        <v>8.5</v>
      </c>
      <c r="B13" s="22">
        <v>1</v>
      </c>
      <c r="C13" s="21" t="s">
        <v>38</v>
      </c>
      <c r="D13" s="17" t="s">
        <v>40</v>
      </c>
      <c r="E13" s="26" t="s">
        <v>51</v>
      </c>
      <c r="F13" s="26" t="s">
        <v>33</v>
      </c>
      <c r="G13" s="26">
        <v>0</v>
      </c>
      <c r="H13" s="26">
        <v>7</v>
      </c>
      <c r="I13" s="26"/>
      <c r="J13" s="26">
        <v>7</v>
      </c>
      <c r="K13" s="27" t="s">
        <v>50</v>
      </c>
      <c r="L13" s="29"/>
    </row>
    <row r="14" spans="1:13" ht="57" x14ac:dyDescent="0.2">
      <c r="A14" s="22">
        <v>8.6</v>
      </c>
      <c r="B14" s="22">
        <v>1</v>
      </c>
      <c r="C14" s="21" t="s">
        <v>61</v>
      </c>
      <c r="D14" s="17" t="s">
        <v>41</v>
      </c>
      <c r="E14" s="26" t="s">
        <v>60</v>
      </c>
      <c r="F14" s="26" t="s">
        <v>34</v>
      </c>
      <c r="G14" s="26">
        <v>0</v>
      </c>
      <c r="H14" s="26">
        <v>6</v>
      </c>
      <c r="I14" s="26"/>
      <c r="J14" s="26"/>
      <c r="K14" s="27" t="s">
        <v>47</v>
      </c>
      <c r="L14" s="35"/>
    </row>
    <row r="15" spans="1:13" ht="57.75" thickBot="1" x14ac:dyDescent="0.25">
      <c r="A15" s="22">
        <v>8.6999999999999993</v>
      </c>
      <c r="B15" s="22">
        <v>1</v>
      </c>
      <c r="C15" s="21" t="s">
        <v>39</v>
      </c>
      <c r="D15" s="17" t="s">
        <v>41</v>
      </c>
      <c r="E15" s="26" t="s">
        <v>33</v>
      </c>
      <c r="F15" s="26" t="s">
        <v>48</v>
      </c>
      <c r="G15" s="26">
        <v>0</v>
      </c>
      <c r="H15" s="26">
        <v>5</v>
      </c>
      <c r="I15" s="26"/>
      <c r="J15" s="26">
        <v>4</v>
      </c>
      <c r="K15" s="27" t="s">
        <v>50</v>
      </c>
      <c r="L15" s="30">
        <f>SUM(H9:H15)</f>
        <v>34</v>
      </c>
      <c r="M15" s="30">
        <f>SUM(J9:J15)</f>
        <v>25</v>
      </c>
    </row>
    <row r="16" spans="1:13" ht="16.5" thickBot="1" x14ac:dyDescent="0.3">
      <c r="L16" s="33">
        <f>SUM(L2:L15)</f>
        <v>66</v>
      </c>
      <c r="M16" s="33">
        <f>SUM(M2:M15)</f>
        <v>28</v>
      </c>
    </row>
  </sheetData>
  <autoFilter ref="A1:H1" xr:uid="{DC1329CF-A193-4C10-8E34-AABA2DC5005B}">
    <sortState ref="A2:H16">
      <sortCondition ref="A1"/>
    </sortState>
  </autoFilter>
  <conditionalFormatting sqref="L4:M4">
    <cfRule type="cellIs" dxfId="36" priority="24" operator="lessThan">
      <formula>35</formula>
    </cfRule>
    <cfRule type="cellIs" dxfId="35" priority="25" operator="lessThan">
      <formula>15</formula>
    </cfRule>
  </conditionalFormatting>
  <conditionalFormatting sqref="L15:M15">
    <cfRule type="cellIs" dxfId="34" priority="5" operator="lessThan">
      <formula>45</formula>
    </cfRule>
    <cfRule type="cellIs" dxfId="33" priority="6" operator="greaterThan">
      <formula>45</formula>
    </cfRule>
    <cfRule type="cellIs" dxfId="32" priority="7" operator="equal">
      <formula>45</formula>
    </cfRule>
    <cfRule type="cellIs" dxfId="31" priority="8" operator="lessThan">
      <formula>45</formula>
    </cfRule>
    <cfRule type="cellIs" dxfId="30" priority="9" operator="equal">
      <formula>45</formula>
    </cfRule>
    <cfRule type="cellIs" dxfId="29" priority="10" operator="lessThan">
      <formula>45</formula>
    </cfRule>
    <cfRule type="cellIs" dxfId="28" priority="11" operator="greaterThan">
      <formula>45</formula>
    </cfRule>
    <cfRule type="cellIs" dxfId="27" priority="19" operator="equal">
      <formula>45</formula>
    </cfRule>
    <cfRule type="cellIs" dxfId="26" priority="20" operator="greaterThan">
      <formula>45</formula>
    </cfRule>
    <cfRule type="cellIs" dxfId="25" priority="21" operator="lessThan">
      <formula>45</formula>
    </cfRule>
    <cfRule type="cellIs" dxfId="24" priority="23" operator="lessThan">
      <formula>45</formula>
    </cfRule>
  </conditionalFormatting>
  <conditionalFormatting sqref="L8:M8">
    <cfRule type="cellIs" dxfId="23" priority="18" operator="lessThan">
      <formula>20</formula>
    </cfRule>
    <cfRule type="cellIs" dxfId="22" priority="22" operator="lessThan">
      <formula>20</formula>
    </cfRule>
  </conditionalFormatting>
  <conditionalFormatting sqref="L16:M16">
    <cfRule type="cellIs" dxfId="21" priority="2" operator="equal">
      <formula>63</formula>
    </cfRule>
    <cfRule type="cellIs" dxfId="20" priority="3" operator="greaterThan">
      <formula>63</formula>
    </cfRule>
    <cfRule type="cellIs" dxfId="19" priority="4" operator="lessThan">
      <formula>63</formula>
    </cfRule>
  </conditionalFormatting>
  <conditionalFormatting sqref="G2:G6">
    <cfRule type="cellIs" dxfId="18" priority="1" operator="lessThan">
      <formula>2</formula>
    </cfRule>
  </conditionalFormatting>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extLst>
    <ext xmlns:x14="http://schemas.microsoft.com/office/spreadsheetml/2009/9/main" uri="{78C0D931-6437-407d-A8EE-F0AAD7539E65}">
      <x14:conditionalFormattings>
        <x14:conditionalFormatting xmlns:xm="http://schemas.microsoft.com/office/excel/2006/main">
          <x14:cfRule type="cellIs" priority="15" operator="equal" id="{8D1A8E41-E55A-4D5C-BA18-5E57E8713084}">
            <xm:f>Product_Backlog!$E$2</xm:f>
            <x14:dxf>
              <font>
                <color rgb="FF9C5700"/>
              </font>
              <fill>
                <patternFill>
                  <bgColor rgb="FFFFEB9C"/>
                </patternFill>
              </fill>
            </x14:dxf>
          </x14:cfRule>
          <x14:cfRule type="cellIs" priority="16" operator="lessThan" id="{441D3EDF-B8E2-4BA6-B9BE-7A4A737D8032}">
            <xm:f>Product_Backlog!$E$2</xm:f>
            <x14:dxf>
              <font>
                <color rgb="FF006100"/>
              </font>
              <fill>
                <patternFill>
                  <bgColor rgb="FFC6EFCE"/>
                </patternFill>
              </fill>
            </x14:dxf>
          </x14:cfRule>
          <x14:cfRule type="cellIs" priority="17" operator="greaterThan" id="{635E2CEE-ED27-427B-AD79-41DFB49C9180}">
            <xm:f>Product_Backlog!$E$2</xm:f>
            <x14:dxf>
              <font>
                <color rgb="FF9C0006"/>
              </font>
              <fill>
                <patternFill>
                  <bgColor rgb="FFFFC7CE"/>
                </patternFill>
              </fill>
            </x14:dxf>
          </x14:cfRule>
          <xm:sqref>L4:M4</xm:sqref>
        </x14:conditionalFormatting>
        <x14:conditionalFormatting xmlns:xm="http://schemas.microsoft.com/office/excel/2006/main">
          <x14:cfRule type="cellIs" priority="12" operator="equal" id="{BCFA70E4-82A5-4C26-A7AA-9C79C4CEDDC1}">
            <xm:f>Product_Backlog!$E$3</xm:f>
            <x14:dxf>
              <font>
                <color rgb="FF9C5700"/>
              </font>
              <fill>
                <patternFill>
                  <bgColor rgb="FFFFEB9C"/>
                </patternFill>
              </fill>
            </x14:dxf>
          </x14:cfRule>
          <x14:cfRule type="cellIs" priority="13" operator="lessThan" id="{002BDAF6-3F2F-4A7F-989E-80A07A30C979}">
            <xm:f>Product_Backlog!$E$3</xm:f>
            <x14:dxf>
              <font>
                <color rgb="FF006100"/>
              </font>
              <fill>
                <patternFill>
                  <bgColor rgb="FFC6EFCE"/>
                </patternFill>
              </fill>
            </x14:dxf>
          </x14:cfRule>
          <x14:cfRule type="cellIs" priority="14" operator="greaterThan" id="{94C6A8E7-1440-4949-88E4-D44DE9A5ED4D}">
            <xm:f>Product_Backlog!$E$3</xm:f>
            <x14:dxf>
              <font>
                <color rgb="FF9C0006"/>
              </font>
              <fill>
                <patternFill>
                  <bgColor rgb="FFFFC7CE"/>
                </patternFill>
              </fill>
            </x14:dxf>
          </x14:cfRule>
          <xm:sqref>L8:M8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43CEF-0CEC-4A08-9454-1FE79D661968}">
  <dimension ref="A1:K12"/>
  <sheetViews>
    <sheetView zoomScale="75" zoomScaleNormal="75" workbookViewId="0">
      <selection sqref="A1:A11"/>
    </sheetView>
  </sheetViews>
  <sheetFormatPr defaultColWidth="17.42578125" defaultRowHeight="12.75" x14ac:dyDescent="0.2"/>
  <cols>
    <col min="1" max="16384" width="17.42578125" style="2"/>
  </cols>
  <sheetData>
    <row r="1" spans="1:11" s="3" customFormat="1" ht="47.1" customHeight="1" x14ac:dyDescent="0.2">
      <c r="A1" s="8" t="s">
        <v>0</v>
      </c>
      <c r="B1" s="8" t="s">
        <v>28</v>
      </c>
      <c r="C1" s="8" t="s">
        <v>2</v>
      </c>
      <c r="D1" s="8" t="s">
        <v>23</v>
      </c>
      <c r="E1" s="8" t="s">
        <v>24</v>
      </c>
      <c r="F1" s="8" t="s">
        <v>25</v>
      </c>
      <c r="G1" s="8" t="s">
        <v>3</v>
      </c>
      <c r="H1" s="8" t="s">
        <v>4</v>
      </c>
      <c r="I1" s="8" t="s">
        <v>5</v>
      </c>
      <c r="J1" s="8" t="s">
        <v>6</v>
      </c>
      <c r="K1" s="8" t="s">
        <v>7</v>
      </c>
    </row>
    <row r="2" spans="1:11" x14ac:dyDescent="0.2">
      <c r="A2" s="10"/>
      <c r="B2" s="4"/>
      <c r="C2" s="5"/>
      <c r="D2" s="4"/>
      <c r="E2" s="4"/>
      <c r="F2" s="4"/>
      <c r="G2" s="4"/>
      <c r="H2" s="4"/>
      <c r="I2" s="4"/>
      <c r="J2" s="4"/>
      <c r="K2" s="4"/>
    </row>
    <row r="3" spans="1:11" x14ac:dyDescent="0.2">
      <c r="A3" s="10"/>
      <c r="B3" s="4"/>
      <c r="C3" s="5"/>
      <c r="D3" s="4"/>
      <c r="E3" s="4"/>
      <c r="F3" s="4"/>
      <c r="G3" s="4"/>
      <c r="H3" s="4">
        <v>12</v>
      </c>
      <c r="I3" s="4"/>
      <c r="J3" s="4"/>
      <c r="K3" s="4"/>
    </row>
    <row r="4" spans="1:11" x14ac:dyDescent="0.2">
      <c r="A4" s="10"/>
      <c r="B4" s="4"/>
      <c r="C4" s="4"/>
      <c r="D4" s="4"/>
      <c r="E4" s="4"/>
      <c r="F4" s="4"/>
      <c r="G4" s="4"/>
      <c r="H4" s="4"/>
      <c r="I4" s="4"/>
      <c r="J4" s="4"/>
      <c r="K4" s="4"/>
    </row>
    <row r="5" spans="1:11" x14ac:dyDescent="0.2">
      <c r="A5" s="10"/>
      <c r="B5" s="4"/>
      <c r="C5" s="5"/>
      <c r="D5" s="4"/>
      <c r="E5" s="4"/>
      <c r="F5" s="4"/>
      <c r="G5" s="4"/>
      <c r="H5" s="4"/>
      <c r="I5" s="4"/>
      <c r="J5" s="4"/>
      <c r="K5" s="4"/>
    </row>
    <row r="6" spans="1:11" x14ac:dyDescent="0.2">
      <c r="A6" s="10"/>
      <c r="B6" s="4"/>
      <c r="C6" s="5"/>
      <c r="D6" s="4"/>
      <c r="E6" s="4"/>
      <c r="F6" s="4"/>
      <c r="G6" s="4"/>
      <c r="H6" s="4"/>
      <c r="I6" s="4"/>
      <c r="J6" s="4"/>
      <c r="K6" s="4"/>
    </row>
    <row r="7" spans="1:11" x14ac:dyDescent="0.2">
      <c r="A7" s="10"/>
      <c r="B7" s="4"/>
      <c r="C7" s="5"/>
      <c r="D7" s="4"/>
      <c r="E7" s="4"/>
      <c r="F7" s="4"/>
      <c r="G7" s="4"/>
      <c r="H7" s="4"/>
      <c r="I7" s="4"/>
      <c r="J7" s="4"/>
      <c r="K7" s="4"/>
    </row>
    <row r="8" spans="1:11" x14ac:dyDescent="0.2">
      <c r="A8" s="10"/>
      <c r="B8" s="4"/>
      <c r="C8" s="5"/>
      <c r="D8" s="4"/>
      <c r="E8" s="4"/>
      <c r="F8" s="4"/>
      <c r="G8" s="4"/>
      <c r="H8" s="4"/>
      <c r="I8" s="4"/>
      <c r="J8" s="4"/>
      <c r="K8" s="4"/>
    </row>
    <row r="9" spans="1:11" x14ac:dyDescent="0.2">
      <c r="A9" s="10"/>
      <c r="B9" s="4"/>
      <c r="C9" s="5"/>
      <c r="D9" s="4"/>
      <c r="E9" s="4"/>
      <c r="F9" s="4"/>
      <c r="G9" s="4"/>
      <c r="H9" s="4"/>
      <c r="I9" s="4"/>
      <c r="J9" s="4"/>
      <c r="K9" s="4"/>
    </row>
    <row r="10" spans="1:11" x14ac:dyDescent="0.2">
      <c r="A10" s="10"/>
      <c r="B10" s="4"/>
      <c r="C10" s="4"/>
      <c r="D10" s="4"/>
      <c r="E10" s="4"/>
      <c r="F10" s="4"/>
      <c r="G10" s="4"/>
      <c r="H10" s="4"/>
      <c r="I10" s="4"/>
      <c r="J10" s="4"/>
      <c r="K10" s="4"/>
    </row>
    <row r="11" spans="1:11" x14ac:dyDescent="0.2">
      <c r="A11" s="10"/>
      <c r="B11" s="4"/>
      <c r="C11" s="4"/>
      <c r="D11" s="4"/>
      <c r="E11" s="4"/>
      <c r="F11" s="4"/>
      <c r="G11" s="4"/>
      <c r="H11" s="4"/>
      <c r="I11" s="4"/>
      <c r="J11" s="4"/>
      <c r="K11" s="4"/>
    </row>
    <row r="12" spans="1:11" x14ac:dyDescent="0.2">
      <c r="H12" s="2">
        <v>100</v>
      </c>
    </row>
  </sheetData>
  <autoFilter ref="A1:H1" xr:uid="{DC1329CF-A193-4C10-8E34-AABA2DC5005B}">
    <sortState ref="A2:H9">
      <sortCondition ref="D1"/>
    </sortState>
  </autoFilter>
  <conditionalFormatting sqref="H12">
    <cfRule type="cellIs" dxfId="11" priority="1" operator="equal">
      <formula>63</formula>
    </cfRule>
    <cfRule type="cellIs" dxfId="10" priority="2" operator="lessThan">
      <formula>63</formula>
    </cfRule>
    <cfRule type="cellIs" dxfId="9" priority="3" operator="greaterThan">
      <formula>63</formula>
    </cfRule>
    <cfRule type="cellIs" dxfId="8" priority="4" operator="lessThan">
      <formula>63</formula>
    </cfRule>
    <cfRule type="cellIs" dxfId="7" priority="5" operator="greaterThan">
      <formula>0</formula>
    </cfRule>
    <cfRule type="cellIs" dxfId="6" priority="6" operator="lessThan">
      <formula>0</formula>
    </cfRule>
  </conditionalFormatting>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8D062-411D-459A-B217-3872E6AD1218}">
  <dimension ref="A1:K12"/>
  <sheetViews>
    <sheetView zoomScale="75" zoomScaleNormal="75" workbookViewId="0">
      <selection sqref="A1:A11"/>
    </sheetView>
  </sheetViews>
  <sheetFormatPr defaultColWidth="17.42578125" defaultRowHeight="12.75" x14ac:dyDescent="0.2"/>
  <cols>
    <col min="1" max="16384" width="17.42578125" style="2"/>
  </cols>
  <sheetData>
    <row r="1" spans="1:11" s="3" customFormat="1" ht="47.1" customHeight="1" x14ac:dyDescent="0.2">
      <c r="A1" s="8" t="s">
        <v>0</v>
      </c>
      <c r="B1" s="8" t="s">
        <v>28</v>
      </c>
      <c r="C1" s="8" t="s">
        <v>2</v>
      </c>
      <c r="D1" s="8" t="s">
        <v>23</v>
      </c>
      <c r="E1" s="8" t="s">
        <v>24</v>
      </c>
      <c r="F1" s="8" t="s">
        <v>25</v>
      </c>
      <c r="G1" s="8" t="s">
        <v>3</v>
      </c>
      <c r="H1" s="8" t="s">
        <v>4</v>
      </c>
      <c r="I1" s="8" t="s">
        <v>5</v>
      </c>
      <c r="J1" s="8" t="s">
        <v>6</v>
      </c>
      <c r="K1" s="8" t="s">
        <v>7</v>
      </c>
    </row>
    <row r="2" spans="1:11" x14ac:dyDescent="0.2">
      <c r="A2" s="10"/>
      <c r="B2" s="4"/>
      <c r="C2" s="5"/>
      <c r="D2" s="4"/>
      <c r="E2" s="4"/>
      <c r="F2" s="4"/>
      <c r="G2" s="4"/>
      <c r="H2" s="4"/>
      <c r="I2" s="4"/>
      <c r="J2" s="4"/>
      <c r="K2" s="4"/>
    </row>
    <row r="3" spans="1:11" x14ac:dyDescent="0.2">
      <c r="A3" s="10"/>
      <c r="B3" s="4"/>
      <c r="C3" s="5"/>
      <c r="D3" s="4"/>
      <c r="E3" s="4"/>
      <c r="F3" s="4"/>
      <c r="G3" s="4"/>
      <c r="H3" s="4">
        <v>12</v>
      </c>
      <c r="I3" s="4"/>
      <c r="J3" s="4"/>
      <c r="K3" s="4"/>
    </row>
    <row r="4" spans="1:11" x14ac:dyDescent="0.2">
      <c r="A4" s="10"/>
      <c r="B4" s="4"/>
      <c r="C4" s="4"/>
      <c r="D4" s="4"/>
      <c r="E4" s="4"/>
      <c r="F4" s="4"/>
      <c r="G4" s="4"/>
      <c r="H4" s="4"/>
      <c r="I4" s="4"/>
      <c r="J4" s="4"/>
      <c r="K4" s="4"/>
    </row>
    <row r="5" spans="1:11" x14ac:dyDescent="0.2">
      <c r="A5" s="10"/>
      <c r="B5" s="4"/>
      <c r="C5" s="5"/>
      <c r="D5" s="4"/>
      <c r="E5" s="4"/>
      <c r="F5" s="4"/>
      <c r="G5" s="4"/>
      <c r="H5" s="4"/>
      <c r="I5" s="4"/>
      <c r="J5" s="4"/>
      <c r="K5" s="4"/>
    </row>
    <row r="6" spans="1:11" x14ac:dyDescent="0.2">
      <c r="A6" s="10"/>
      <c r="B6" s="4"/>
      <c r="C6" s="5"/>
      <c r="D6" s="4"/>
      <c r="E6" s="4"/>
      <c r="F6" s="4"/>
      <c r="G6" s="4"/>
      <c r="H6" s="4"/>
      <c r="I6" s="4"/>
      <c r="J6" s="4"/>
      <c r="K6" s="4"/>
    </row>
    <row r="7" spans="1:11" x14ac:dyDescent="0.2">
      <c r="A7" s="10"/>
      <c r="B7" s="4"/>
      <c r="C7" s="5"/>
      <c r="D7" s="4"/>
      <c r="E7" s="4"/>
      <c r="F7" s="4"/>
      <c r="G7" s="4"/>
      <c r="H7" s="4"/>
      <c r="I7" s="4"/>
      <c r="J7" s="4"/>
      <c r="K7" s="4"/>
    </row>
    <row r="8" spans="1:11" x14ac:dyDescent="0.2">
      <c r="A8" s="10"/>
      <c r="B8" s="4"/>
      <c r="C8" s="5"/>
      <c r="D8" s="4"/>
      <c r="E8" s="4"/>
      <c r="F8" s="4"/>
      <c r="G8" s="4"/>
      <c r="H8" s="4"/>
      <c r="I8" s="4"/>
      <c r="J8" s="4"/>
      <c r="K8" s="4"/>
    </row>
    <row r="9" spans="1:11" x14ac:dyDescent="0.2">
      <c r="A9" s="10"/>
      <c r="B9" s="4"/>
      <c r="C9" s="5"/>
      <c r="D9" s="4"/>
      <c r="E9" s="4"/>
      <c r="F9" s="4"/>
      <c r="G9" s="4"/>
      <c r="H9" s="4"/>
      <c r="I9" s="4"/>
      <c r="J9" s="4"/>
      <c r="K9" s="4"/>
    </row>
    <row r="10" spans="1:11" x14ac:dyDescent="0.2">
      <c r="A10" s="10"/>
      <c r="B10" s="4"/>
      <c r="C10" s="4"/>
      <c r="D10" s="4"/>
      <c r="E10" s="4"/>
      <c r="F10" s="4"/>
      <c r="G10" s="4"/>
      <c r="H10" s="4"/>
      <c r="I10" s="4"/>
      <c r="J10" s="4"/>
      <c r="K10" s="4"/>
    </row>
    <row r="11" spans="1:11" x14ac:dyDescent="0.2">
      <c r="A11" s="10"/>
      <c r="B11" s="4"/>
      <c r="C11" s="4"/>
      <c r="D11" s="4"/>
      <c r="E11" s="4"/>
      <c r="F11" s="4"/>
      <c r="G11" s="4"/>
      <c r="H11" s="4"/>
      <c r="I11" s="4"/>
      <c r="J11" s="4"/>
      <c r="K11" s="4"/>
    </row>
    <row r="12" spans="1:11" x14ac:dyDescent="0.2">
      <c r="H12" s="2">
        <v>100</v>
      </c>
    </row>
  </sheetData>
  <autoFilter ref="A1:H1" xr:uid="{DC1329CF-A193-4C10-8E34-AABA2DC5005B}">
    <sortState ref="A2:H9">
      <sortCondition ref="D1"/>
    </sortState>
  </autoFilter>
  <conditionalFormatting sqref="H12">
    <cfRule type="cellIs" dxfId="5" priority="1" operator="equal">
      <formula>63</formula>
    </cfRule>
    <cfRule type="cellIs" dxfId="4" priority="2" operator="lessThan">
      <formula>63</formula>
    </cfRule>
    <cfRule type="cellIs" dxfId="3" priority="3" operator="greaterThan">
      <formula>63</formula>
    </cfRule>
    <cfRule type="cellIs" dxfId="2" priority="4" operator="lessThan">
      <formula>63</formula>
    </cfRule>
    <cfRule type="cellIs" dxfId="1" priority="5" operator="greaterThan">
      <formula>0</formula>
    </cfRule>
    <cfRule type="cellIs" dxfId="0" priority="6" operator="lessThan">
      <formula>0</formula>
    </cfRule>
  </conditionalFormatting>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Product_Backlog</vt:lpstr>
      <vt:lpstr>Sprint_1_Backlog</vt:lpstr>
      <vt:lpstr>Sprint_2_Backlog</vt:lpstr>
      <vt:lpstr>Sprint_3_Backlog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JAL</dc:creator>
  <dc:description/>
  <cp:lastModifiedBy>Dario Furigo</cp:lastModifiedBy>
  <cp:revision>13</cp:revision>
  <dcterms:created xsi:type="dcterms:W3CDTF">2018-04-30T17:46:20Z</dcterms:created>
  <dcterms:modified xsi:type="dcterms:W3CDTF">2018-05-14T17:21:23Z</dcterms:modified>
  <dc:language>de-CH</dc:language>
</cp:coreProperties>
</file>