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JAL\ch.bfh.bti7081.s2018.white\doc\task06\"/>
    </mc:Choice>
  </mc:AlternateContent>
  <xr:revisionPtr revIDLastSave="0" documentId="13_ncr:1_{35EDE8D7-5AC9-4405-908D-CBEBEEF683FB}" xr6:coauthVersionLast="33" xr6:coauthVersionMax="33" xr10:uidLastSave="{00000000-0000-0000-0000-000000000000}"/>
  <bookViews>
    <workbookView xWindow="0" yWindow="0" windowWidth="19200" windowHeight="6590"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E11" i="1" l="1"/>
  <c r="L2" i="6"/>
  <c r="M2" i="6"/>
  <c r="M6" i="6"/>
  <c r="M9" i="6"/>
  <c r="M14" i="6"/>
  <c r="M15" i="6"/>
  <c r="L6" i="6"/>
  <c r="L9" i="6"/>
  <c r="L14" i="6"/>
  <c r="L15" i="6"/>
  <c r="M15" i="5"/>
  <c r="M8" i="5"/>
  <c r="M4" i="5"/>
  <c r="L15" i="5"/>
  <c r="L8" i="5"/>
  <c r="L4" i="5"/>
  <c r="M16" i="5"/>
  <c r="L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Dario Furigo</author>
  </authors>
  <commentList>
    <comment ref="I2" authorId="0" shapeId="0" xr:uid="{00000000-0006-0000-0200-000001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3" authorId="0" shapeId="0" xr:uid="{00000000-0006-0000-0200-000002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4" authorId="0" shapeId="0" xr:uid="{00000000-0006-0000-0200-000003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5" authorId="0" shapeId="0" xr:uid="{00000000-0006-0000-0200-000004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shapeId="0" xr:uid="{00000000-0006-0000-0200-000005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9" authorId="0" shapeId="0" xr:uid="{00000000-0006-0000-0200-000006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Dario Furigo</author>
  </authors>
  <commentList>
    <comment ref="I5" authorId="0" shapeId="0" xr:uid="{00000000-0006-0000-0300-000001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shapeId="0" xr:uid="{00000000-0006-0000-0300-000002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7" authorId="0" shapeId="0" xr:uid="{00000000-0006-0000-0300-000003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8" authorId="0" shapeId="0" xr:uid="{00000000-0006-0000-0300-000004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9" authorId="0" shapeId="0" xr:uid="{00000000-0006-0000-0300-000005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10" authorId="0" shapeId="0" xr:uid="{00000000-0006-0000-0300-000006000000}">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sharedStrings.xml><?xml version="1.0" encoding="utf-8"?>
<sst xmlns="http://schemas.openxmlformats.org/spreadsheetml/2006/main" count="250" uniqueCount="92">
  <si>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</si>
  <si>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</si>
  <si>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</si>
  <si>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</si>
  <si>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</si>
  <si>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</si>
  <si>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</si>
  <si>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</si>
  <si>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</si>
  <si>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</si>
  <si>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</si>
  <si>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</si>
  <si>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</si>
  <si>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</si>
  <si>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</si>
  <si>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</si>
  <si>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</si>
  <si>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</si>
  <si>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</si>
  <si>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</si>
  <si>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</si>
  <si>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</si>
  <si>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</si>
  <si>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</si>
  <si>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</si>
  <si>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</si>
  <si>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</si>
  <si>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</si>
  <si>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</si>
  <si>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</si>
  <si>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</si>
  <si>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</si>
  <si>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</si>
  <si>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</si>
  <si>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</si>
  <si>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</si>
  <si>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</si>
  <si>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</si>
  <si>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</si>
  <si>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</si>
  <si>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</si>
  <si>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</si>
  <si>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</si>
  <si>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</si>
  <si>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</si>
  <si>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</si>
  <si>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</si>
  <si>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</si>
  <si>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</si>
  <si>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</si>
  <si>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</si>
  <si>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</si>
  <si>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</si>
  <si>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</si>
  <si>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</si>
  <si>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</si>
  <si>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</si>
  <si>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</si>
  <si>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</si>
  <si>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</si>
  <si>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</si>
  <si>
    <t>Ivo, Ohran</t>
  </si>
  <si>
    <t>Jannick, Ohran</t>
  </si>
  <si>
    <t>UI</t>
  </si>
  <si>
    <t>Als Arzt will ich dem Patienten im Zielvereinbarungssystem Ziele setzen, ändern, löschen und deren Status anpassen können. Weiter will ich auch die gesetzten Ziele der Angehörigen löschen können.</t>
  </si>
  <si>
    <t>Presenter, UI, Model, Database</t>
  </si>
  <si>
    <t>UI, Presenter</t>
  </si>
  <si>
    <t>Presenter, UI</t>
  </si>
  <si>
    <t>Janick</t>
  </si>
  <si>
    <t>ivo, Ohran</t>
  </si>
  <si>
    <t>Als Patient möchte ich Zugriff auf die Ziele welche mir der Arzt gesetzt hat.</t>
  </si>
  <si>
    <t>Als Arzt will ich neue Ziele für die Patienten, für welche ich zuständig bin, erfassen können.</t>
  </si>
  <si>
    <t>Als Arzt will ich die von mir erfassten Ziele anpassen oder löschen können.</t>
  </si>
  <si>
    <t xml:space="preserve">Alle Ziele haben einen Status, welcher nur vom Arzt angepasst werden kann. </t>
  </si>
  <si>
    <t>Als Arzt will ich Ziele, welche durch die Angehörigen meines Patienten erfasst wurden, löschen können.</t>
  </si>
  <si>
    <t>Als Angehöriger möchte ich Ziele für den betroffenen Patienten erfassen können.</t>
  </si>
  <si>
    <t>Als Angehöriger will ich meine Ziele editieren und löschen können.</t>
  </si>
  <si>
    <t>Die Ziele der Angehörigen sind klar von den Zielen des Arztes zu trennen, da diese des Arztes natürlich von hörerer Bedeutung sind.</t>
  </si>
  <si>
    <t>Als Nutzer der Applikation (ungeachtet der Rolle) will ich mittels eines intuitiven Menüs durch die verschiedenen GUI's navigieren können.</t>
  </si>
  <si>
    <t>Die Applikation benötigt ein rollengebundenes Berechtigungsmodell. Dies beinhaltet die Berechtigungen welche beim Erfassen, Editieren oder Löschen vorhanden sind.</t>
  </si>
  <si>
    <t>Als Nutzer der Applikation will ich ein Dashboard welches die wichtigsten Funktionen zentral zusammenfasst und zugänglich macht.</t>
  </si>
  <si>
    <t>Das Design der Applikation soll einheitlich sein.</t>
  </si>
  <si>
    <t>Als Patient will ich die Medikamentenverschreibungen und die Instruktionen des Arztes im Patiententagebuch lesend abrufen können.</t>
  </si>
  <si>
    <t>Als Patient möchte ich eigene Einträge meiner Entwicklung festhalten können.</t>
  </si>
  <si>
    <t>Als Patient will ich meine erstellten Einträge ändern und löschen können.</t>
  </si>
  <si>
    <t>Andreas</t>
  </si>
  <si>
    <t>Als Arzt will ich im Patiententagebuch Medikamentenverschreibungen und Instruktionen für meine Patienten festhalten können.</t>
  </si>
  <si>
    <t>Als Arzt will ich erstellte Einträge im Patiententagebuch verändern und löschen können.</t>
  </si>
  <si>
    <t>Als Arzt will ich auf die Einträge meiner Patienten lesend zugreifen können.</t>
  </si>
  <si>
    <t>Angehöriger: Patiententagebuch</t>
  </si>
  <si>
    <t>Als Angehöriger will ich lesenden Zugriff auf das Patiententagebuch. Dies allerdings nur wenn es durch den Patienten so gewünscht und entsprechend im Programm so ausgewählt wurde.</t>
  </si>
  <si>
    <t>Als Angehöriger will ich, falls dies durch den Patienten so gesetzt wurde, lesenden Zugriff auf das Patiententagebuch.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</si>
</sst>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thick">
        <color auto="1"/>
      </right>
      <top style="thin">
        <color auto="1"/>
      </top>
      <bottom style="medium">
        <color auto="1"/>
      </bottom>
      <diagonal/>
    </border>
  </borders>
  <cellStyleXfs count="1">
    <xf numFmtId="0" fontId="0" fillId="0" borderId="0"/>
  </cellStyleXfs>
  <cellXfs count="51">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8" xfId="0" applyFont="1" applyBorder="1" applyAlignment="1">
      <alignment vertical="center" wrapText="1"/>
    </xf>
    <xf numFmtId="0" fontId="5" fillId="0" borderId="1" xfId="0" applyFont="1" applyBorder="1" applyAlignment="1">
      <alignment wrapText="1"/>
    </xf>
    <xf numFmtId="0" fontId="5" fillId="0" borderId="8"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1" xfId="0" applyFont="1" applyBorder="1" applyAlignment="1">
      <alignment vertical="center" wrapText="1"/>
    </xf>
    <xf numFmtId="0" fontId="6" fillId="0" borderId="9"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2" fillId="2" borderId="10" xfId="0" applyFont="1" applyFill="1" applyBorder="1" applyAlignment="1">
      <alignment horizontal="center" vertical="center" wrapText="1"/>
    </xf>
    <xf numFmtId="0" fontId="0" fillId="0" borderId="14"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5" xfId="0" applyFont="1" applyBorder="1" applyAlignment="1">
      <alignment vertical="center" wrapText="1"/>
    </xf>
    <xf numFmtId="0" fontId="6" fillId="0" borderId="1" xfId="0" applyFont="1" applyBorder="1" applyAlignment="1">
      <alignment wrapText="1"/>
    </xf>
    <xf numFmtId="0" fontId="1" fillId="0" borderId="0" xfId="0" applyFont="1" applyAlignment="1">
      <alignment vertical="center" wrapText="1"/>
    </xf>
    <xf numFmtId="0" fontId="0" fillId="0" borderId="0" xfId="0" applyBorder="1" applyAlignment="1">
      <alignment wrapText="1"/>
    </xf>
    <xf numFmtId="0" fontId="1" fillId="0" borderId="0" xfId="0" applyFont="1" applyBorder="1" applyAlignment="1">
      <alignment vertical="center" wrapText="1"/>
    </xf>
    <xf numFmtId="0" fontId="1" fillId="0" borderId="0" xfId="0" applyFont="1" applyBorder="1" applyAlignment="1">
      <alignment wrapText="1"/>
    </xf>
    <xf numFmtId="0" fontId="4" fillId="0" borderId="0" xfId="0" applyFont="1" applyBorder="1" applyAlignment="1">
      <alignment horizontal="center" vertical="center" wrapText="1"/>
    </xf>
    <xf numFmtId="0" fontId="5" fillId="0" borderId="0" xfId="0" applyFont="1" applyBorder="1" applyAlignment="1">
      <alignment wrapText="1"/>
    </xf>
    <xf numFmtId="0" fontId="6" fillId="0" borderId="0" xfId="0" applyFont="1" applyBorder="1" applyAlignment="1">
      <alignment horizontal="center" wrapText="1"/>
    </xf>
    <xf numFmtId="0" fontId="6" fillId="0" borderId="0" xfId="0" applyFont="1" applyBorder="1" applyAlignment="1">
      <alignment horizontal="center" vertical="center" wrapText="1"/>
    </xf>
    <xf numFmtId="0" fontId="4" fillId="0" borderId="16" xfId="0" applyFont="1" applyBorder="1" applyAlignment="1">
      <alignment horizontal="center" vertical="center" wrapText="1"/>
    </xf>
    <xf numFmtId="0" fontId="1" fillId="0" borderId="10" xfId="0" applyFont="1" applyBorder="1" applyAlignment="1">
      <alignment vertical="center" wrapText="1"/>
    </xf>
    <xf numFmtId="0" fontId="5" fillId="0" borderId="10" xfId="0" applyFont="1" applyBorder="1" applyAlignment="1">
      <alignment wrapText="1"/>
    </xf>
    <xf numFmtId="0" fontId="6" fillId="0" borderId="10" xfId="0" applyFont="1" applyBorder="1" applyAlignment="1">
      <alignment horizontal="center" wrapText="1"/>
    </xf>
    <xf numFmtId="0" fontId="6" fillId="0" borderId="17" xfId="0" applyFont="1" applyBorder="1" applyAlignment="1">
      <alignment horizontal="center" wrapText="1"/>
    </xf>
    <xf numFmtId="0" fontId="4" fillId="0" borderId="18" xfId="0" applyFont="1" applyBorder="1" applyAlignment="1">
      <alignment horizontal="center" vertical="center" wrapText="1"/>
    </xf>
    <xf numFmtId="0" fontId="0" fillId="0" borderId="18" xfId="0" applyBorder="1" applyAlignment="1">
      <alignment wrapText="1"/>
    </xf>
    <xf numFmtId="0" fontId="1" fillId="0" borderId="18" xfId="0" applyFont="1" applyBorder="1" applyAlignment="1">
      <alignment wrapText="1"/>
    </xf>
    <xf numFmtId="0" fontId="4" fillId="0" borderId="8" xfId="0" applyFont="1" applyBorder="1" applyAlignment="1">
      <alignment horizontal="center" vertical="center" wrapText="1"/>
    </xf>
    <xf numFmtId="0" fontId="6" fillId="0" borderId="19" xfId="0" applyFont="1" applyBorder="1" applyAlignment="1">
      <alignment horizontal="center" wrapText="1"/>
    </xf>
    <xf numFmtId="0" fontId="5" fillId="0" borderId="0" xfId="0" applyFont="1" applyAlignment="1">
      <alignment wrapText="1"/>
    </xf>
  </cellXfs>
  <cellStyles count="1">
    <cellStyle name="Standard" xfId="0" builtinId="0"/>
  </cellStyles>
  <dxfs count="5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zoomScale="66" zoomScaleNormal="75" workbookViewId="0">
      <selection activeCell="H11" sqref="H11"/>
    </sheetView>
  </sheetViews>
  <sheetFormatPr baseColWidth="10" defaultColWidth="25.453125" defaultRowHeight="408" customHeight="1" x14ac:dyDescent="0.25"/>
  <cols>
    <col min="1" max="1" width="25.453125" style="10"/>
    <col min="2" max="2" width="25.453125" style="2"/>
    <col min="3" max="3" width="70.453125" style="2" customWidth="1"/>
    <col min="4" max="16384" width="25.453125" style="2"/>
  </cols>
  <sheetData>
    <row r="1" spans="1:8" s="1" customFormat="1" ht="31" x14ac:dyDescent="0.25">
      <c r="A1" s="8" t="s">
        <v>0</v>
      </c>
      <c r="B1" s="4" t="s">
        <v>1</v>
      </c>
      <c r="C1" s="4" t="s">
        <v>2</v>
      </c>
      <c r="D1" s="4" t="s">
        <v>3</v>
      </c>
      <c r="E1" s="4" t="s">
        <v>4</v>
      </c>
      <c r="F1" s="4" t="s">
        <v>5</v>
      </c>
      <c r="G1" s="4" t="s">
        <v>6</v>
      </c>
      <c r="H1" s="5" t="s">
        <v>7</v>
      </c>
    </row>
    <row r="2" spans="1:8" ht="56" x14ac:dyDescent="0.3">
      <c r="A2" s="9">
        <v>3</v>
      </c>
      <c r="B2" s="11" t="s">
        <v>12</v>
      </c>
      <c r="C2" s="13" t="s">
        <v>13</v>
      </c>
      <c r="D2" s="15">
        <v>1</v>
      </c>
      <c r="E2" s="15">
        <v>20</v>
      </c>
      <c r="F2" s="15"/>
      <c r="G2" s="15"/>
      <c r="H2" s="19" t="s">
        <v>60</v>
      </c>
    </row>
    <row r="3" spans="1:8" ht="28" x14ac:dyDescent="0.3">
      <c r="A3" s="9">
        <v>4</v>
      </c>
      <c r="B3" s="11" t="s">
        <v>15</v>
      </c>
      <c r="C3" s="13" t="s">
        <v>16</v>
      </c>
      <c r="D3" s="15">
        <v>1</v>
      </c>
      <c r="E3" s="15">
        <v>15</v>
      </c>
      <c r="F3" s="15"/>
      <c r="G3" s="15"/>
      <c r="H3" s="19" t="s">
        <v>60</v>
      </c>
    </row>
    <row r="4" spans="1:8" ht="42" x14ac:dyDescent="0.3">
      <c r="A4" s="9">
        <v>8</v>
      </c>
      <c r="B4" s="11" t="s">
        <v>25</v>
      </c>
      <c r="C4" s="13" t="s">
        <v>58</v>
      </c>
      <c r="D4" s="15">
        <v>0</v>
      </c>
      <c r="E4" s="15">
        <v>45</v>
      </c>
      <c r="F4" s="15"/>
      <c r="G4" s="15"/>
      <c r="H4" s="19" t="s">
        <v>14</v>
      </c>
    </row>
    <row r="5" spans="1:8" ht="28" x14ac:dyDescent="0.3">
      <c r="A5" s="9">
        <v>5</v>
      </c>
      <c r="B5" s="11" t="s">
        <v>17</v>
      </c>
      <c r="C5" s="13" t="s">
        <v>18</v>
      </c>
      <c r="D5" s="15">
        <v>2</v>
      </c>
      <c r="E5" s="15">
        <v>8</v>
      </c>
      <c r="F5" s="15"/>
      <c r="G5" s="15"/>
      <c r="H5" s="19" t="s">
        <v>60</v>
      </c>
    </row>
    <row r="6" spans="1:8" ht="42" x14ac:dyDescent="0.3">
      <c r="A6" s="9">
        <v>6</v>
      </c>
      <c r="B6" s="11" t="s">
        <v>19</v>
      </c>
      <c r="C6" s="13" t="s">
        <v>64</v>
      </c>
      <c r="D6" s="15">
        <v>2</v>
      </c>
      <c r="E6" s="15">
        <v>15</v>
      </c>
      <c r="F6" s="15"/>
      <c r="G6" s="15"/>
      <c r="H6" s="19" t="s">
        <v>60</v>
      </c>
    </row>
    <row r="7" spans="1:8" ht="42" x14ac:dyDescent="0.3">
      <c r="A7" s="9">
        <v>7</v>
      </c>
      <c r="B7" s="11" t="s">
        <v>20</v>
      </c>
      <c r="C7" s="13" t="s">
        <v>21</v>
      </c>
      <c r="D7" s="15">
        <v>2</v>
      </c>
      <c r="E7" s="15">
        <v>15</v>
      </c>
      <c r="F7" s="15"/>
      <c r="G7" s="15"/>
      <c r="H7" s="19" t="s">
        <v>14</v>
      </c>
    </row>
    <row r="8" spans="1:8" ht="56" x14ac:dyDescent="0.3">
      <c r="A8" s="9">
        <v>1</v>
      </c>
      <c r="B8" s="11" t="s">
        <v>8</v>
      </c>
      <c r="C8" s="13" t="s">
        <v>9</v>
      </c>
      <c r="D8" s="15">
        <v>3</v>
      </c>
      <c r="E8" s="15">
        <v>20</v>
      </c>
      <c r="F8" s="15"/>
      <c r="G8" s="15"/>
      <c r="H8" s="19" t="s">
        <v>60</v>
      </c>
    </row>
    <row r="9" spans="1:8" ht="56" x14ac:dyDescent="0.3">
      <c r="A9" s="40">
        <v>2</v>
      </c>
      <c r="B9" s="41" t="s">
        <v>10</v>
      </c>
      <c r="C9" s="42" t="s">
        <v>11</v>
      </c>
      <c r="D9" s="43">
        <v>3</v>
      </c>
      <c r="E9" s="43">
        <v>20</v>
      </c>
      <c r="F9" s="43"/>
      <c r="G9" s="43"/>
      <c r="H9" s="44" t="s">
        <v>60</v>
      </c>
    </row>
    <row r="10" spans="1:8" ht="42.5" thickBot="1" x14ac:dyDescent="0.35">
      <c r="A10" s="48">
        <v>9</v>
      </c>
      <c r="B10" s="12" t="s">
        <v>89</v>
      </c>
      <c r="C10" s="14" t="s">
        <v>90</v>
      </c>
      <c r="D10" s="20">
        <v>3</v>
      </c>
      <c r="E10" s="20">
        <v>15</v>
      </c>
      <c r="F10" s="20"/>
      <c r="G10" s="20"/>
      <c r="H10" s="49" t="s">
        <v>14</v>
      </c>
    </row>
    <row r="11" spans="1:8" ht="18" x14ac:dyDescent="0.3">
      <c r="A11" s="45"/>
      <c r="B11" s="46"/>
      <c r="C11" s="46"/>
      <c r="D11" s="46"/>
      <c r="E11" s="47">
        <f>SUM(E2:E10)</f>
        <v>173</v>
      </c>
      <c r="F11" s="46"/>
      <c r="G11" s="46"/>
      <c r="H11" s="46"/>
    </row>
  </sheetData>
  <autoFilter ref="A1:H1" xr:uid="{00000000-0009-0000-0000-000000000000}">
    <sortState ref="A2:H9">
      <sortCondition ref="D1"/>
    </sortState>
  </autoFilter>
  <conditionalFormatting sqref="E11">
    <cfRule type="cellIs" dxfId="56" priority="1" operator="lessThan">
      <formula>210</formula>
    </cfRule>
    <cfRule type="cellIs" dxfId="55" priority="2" operator="equal">
      <formula>210</formula>
    </cfRule>
    <cfRule type="cellIs" dxfId="54"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tabSelected="1" topLeftCell="A3" zoomScale="60" zoomScaleNormal="60" workbookViewId="0">
      <selection activeCell="J15" sqref="J15"/>
    </sheetView>
  </sheetViews>
  <sheetFormatPr baseColWidth="10" defaultColWidth="17.453125" defaultRowHeight="12.5" x14ac:dyDescent="0.25"/>
  <cols>
    <col min="1" max="2" width="17.453125" style="2"/>
    <col min="3" max="3" width="45" style="2" customWidth="1"/>
    <col min="4" max="16384" width="17.453125" style="2"/>
  </cols>
  <sheetData>
    <row r="1" spans="1:13" s="3" customFormat="1" ht="47" thickBot="1" x14ac:dyDescent="0.3">
      <c r="A1" s="6" t="s">
        <v>0</v>
      </c>
      <c r="B1" s="6" t="s">
        <v>26</v>
      </c>
      <c r="C1" s="6" t="s">
        <v>2</v>
      </c>
      <c r="D1" s="6" t="s">
        <v>22</v>
      </c>
      <c r="E1" s="6" t="s">
        <v>23</v>
      </c>
      <c r="F1" s="6" t="s">
        <v>24</v>
      </c>
      <c r="G1" s="6" t="s">
        <v>3</v>
      </c>
      <c r="H1" s="6" t="s">
        <v>4</v>
      </c>
      <c r="I1" s="6" t="s">
        <v>5</v>
      </c>
      <c r="J1" s="6" t="s">
        <v>6</v>
      </c>
      <c r="K1" s="6" t="s">
        <v>7</v>
      </c>
      <c r="L1" s="26" t="s">
        <v>42</v>
      </c>
      <c r="M1" s="3" t="s">
        <v>45</v>
      </c>
    </row>
    <row r="2" spans="1:13" ht="42" x14ac:dyDescent="0.3">
      <c r="A2" s="16">
        <v>3.1</v>
      </c>
      <c r="B2" s="18">
        <v>1</v>
      </c>
      <c r="C2" s="17" t="s">
        <v>48</v>
      </c>
      <c r="D2" s="13" t="s">
        <v>40</v>
      </c>
      <c r="E2" s="21" t="s">
        <v>59</v>
      </c>
      <c r="F2" s="21" t="s">
        <v>56</v>
      </c>
      <c r="G2" s="21">
        <v>2</v>
      </c>
      <c r="H2" s="21">
        <v>14</v>
      </c>
      <c r="I2" s="21"/>
      <c r="J2" s="21">
        <v>10</v>
      </c>
      <c r="K2" s="22" t="s">
        <v>46</v>
      </c>
      <c r="L2" s="23"/>
    </row>
    <row r="3" spans="1:13" ht="42" x14ac:dyDescent="0.3">
      <c r="A3" s="18">
        <v>3.2</v>
      </c>
      <c r="B3" s="18">
        <v>1</v>
      </c>
      <c r="C3" s="17" t="s">
        <v>49</v>
      </c>
      <c r="D3" s="13" t="s">
        <v>40</v>
      </c>
      <c r="E3" s="21" t="s">
        <v>62</v>
      </c>
      <c r="F3" s="21" t="s">
        <v>31</v>
      </c>
      <c r="G3" s="21">
        <v>2</v>
      </c>
      <c r="H3" s="21">
        <v>2</v>
      </c>
      <c r="I3" s="21"/>
      <c r="J3" s="21">
        <v>2</v>
      </c>
      <c r="K3" s="22" t="s">
        <v>46</v>
      </c>
      <c r="L3" s="24"/>
    </row>
    <row r="4" spans="1:13" ht="42.5" thickBot="1" x14ac:dyDescent="0.35">
      <c r="A4" s="18">
        <v>3.3</v>
      </c>
      <c r="B4" s="18">
        <v>1</v>
      </c>
      <c r="C4" s="17" t="s">
        <v>50</v>
      </c>
      <c r="D4" s="13" t="s">
        <v>41</v>
      </c>
      <c r="E4" s="21" t="s">
        <v>44</v>
      </c>
      <c r="F4" s="21" t="s">
        <v>27</v>
      </c>
      <c r="G4" s="21">
        <v>2</v>
      </c>
      <c r="H4" s="21">
        <v>2</v>
      </c>
      <c r="I4" s="21">
        <v>3</v>
      </c>
      <c r="J4" s="21">
        <v>4</v>
      </c>
      <c r="K4" s="22" t="s">
        <v>46</v>
      </c>
      <c r="L4" s="25">
        <f>SUM(H2:H4)</f>
        <v>18</v>
      </c>
      <c r="M4" s="25">
        <f>SUM(J2:J4)</f>
        <v>16</v>
      </c>
    </row>
    <row r="5" spans="1:13" ht="42" x14ac:dyDescent="0.3">
      <c r="A5" s="18">
        <v>4.0999999999999996</v>
      </c>
      <c r="B5" s="18">
        <v>1</v>
      </c>
      <c r="C5" s="17" t="s">
        <v>51</v>
      </c>
      <c r="D5" s="13" t="s">
        <v>33</v>
      </c>
      <c r="E5" s="21" t="s">
        <v>27</v>
      </c>
      <c r="F5" s="21" t="s">
        <v>28</v>
      </c>
      <c r="G5" s="21">
        <v>2</v>
      </c>
      <c r="H5" s="21">
        <v>4</v>
      </c>
      <c r="I5" s="21">
        <v>2</v>
      </c>
      <c r="J5" s="21">
        <v>4</v>
      </c>
      <c r="K5" s="22" t="s">
        <v>46</v>
      </c>
      <c r="L5" s="23"/>
    </row>
    <row r="6" spans="1:13" ht="42" x14ac:dyDescent="0.3">
      <c r="A6" s="18">
        <v>4.2</v>
      </c>
      <c r="B6" s="18">
        <v>1</v>
      </c>
      <c r="C6" s="17" t="s">
        <v>52</v>
      </c>
      <c r="D6" s="13" t="s">
        <v>40</v>
      </c>
      <c r="E6" s="21" t="s">
        <v>27</v>
      </c>
      <c r="F6" s="21" t="s">
        <v>44</v>
      </c>
      <c r="G6" s="21">
        <v>3</v>
      </c>
      <c r="H6" s="21">
        <v>4</v>
      </c>
      <c r="I6" s="21"/>
      <c r="J6" s="21">
        <v>3</v>
      </c>
      <c r="K6" s="22" t="s">
        <v>46</v>
      </c>
      <c r="L6" s="27"/>
    </row>
    <row r="7" spans="1:13" ht="42" x14ac:dyDescent="0.3">
      <c r="A7" s="18">
        <v>4.3</v>
      </c>
      <c r="B7" s="18">
        <v>1</v>
      </c>
      <c r="C7" s="17" t="s">
        <v>53</v>
      </c>
      <c r="D7" s="13" t="s">
        <v>40</v>
      </c>
      <c r="E7" s="21" t="s">
        <v>27</v>
      </c>
      <c r="F7" s="21" t="s">
        <v>56</v>
      </c>
      <c r="G7" s="29">
        <v>2</v>
      </c>
      <c r="H7" s="21">
        <v>3</v>
      </c>
      <c r="I7" s="21"/>
      <c r="J7" s="21">
        <v>3</v>
      </c>
      <c r="K7" s="22" t="s">
        <v>46</v>
      </c>
      <c r="L7" s="27"/>
    </row>
    <row r="8" spans="1:13" ht="42.5" thickBot="1" x14ac:dyDescent="0.35">
      <c r="A8" s="18">
        <v>4.4000000000000004</v>
      </c>
      <c r="B8" s="18">
        <v>1</v>
      </c>
      <c r="C8" s="17" t="s">
        <v>54</v>
      </c>
      <c r="D8" s="13" t="s">
        <v>40</v>
      </c>
      <c r="E8" s="21" t="s">
        <v>27</v>
      </c>
      <c r="F8" s="21" t="s">
        <v>28</v>
      </c>
      <c r="G8" s="21">
        <v>2</v>
      </c>
      <c r="H8" s="21">
        <v>3</v>
      </c>
      <c r="I8" s="21">
        <v>2</v>
      </c>
      <c r="J8" s="21">
        <v>2</v>
      </c>
      <c r="K8" s="22" t="s">
        <v>46</v>
      </c>
      <c r="L8" s="25">
        <f>SUM(H5:H8)</f>
        <v>14</v>
      </c>
      <c r="M8" s="25">
        <f>SUM(J5:J8)</f>
        <v>12</v>
      </c>
    </row>
    <row r="9" spans="1:13" ht="42" x14ac:dyDescent="0.3">
      <c r="A9" s="18">
        <v>8.1</v>
      </c>
      <c r="B9" s="18">
        <v>1</v>
      </c>
      <c r="C9" s="17" t="s">
        <v>30</v>
      </c>
      <c r="D9" s="13" t="s">
        <v>40</v>
      </c>
      <c r="E9" s="21" t="s">
        <v>44</v>
      </c>
      <c r="F9" s="21" t="s">
        <v>32</v>
      </c>
      <c r="G9" s="21">
        <v>1</v>
      </c>
      <c r="H9" s="21">
        <v>5</v>
      </c>
      <c r="I9" s="21"/>
      <c r="J9" s="21">
        <v>4</v>
      </c>
      <c r="K9" s="22" t="s">
        <v>46</v>
      </c>
      <c r="L9" s="23"/>
    </row>
    <row r="10" spans="1:13" ht="42" x14ac:dyDescent="0.3">
      <c r="A10" s="18">
        <v>8.1999999999999993</v>
      </c>
      <c r="B10" s="18">
        <v>1</v>
      </c>
      <c r="C10" s="17" t="s">
        <v>29</v>
      </c>
      <c r="D10" s="13" t="s">
        <v>39</v>
      </c>
      <c r="E10" s="21" t="s">
        <v>61</v>
      </c>
      <c r="F10" s="21" t="s">
        <v>28</v>
      </c>
      <c r="G10" s="21">
        <v>1</v>
      </c>
      <c r="H10" s="21">
        <v>3</v>
      </c>
      <c r="I10" s="21"/>
      <c r="J10" s="21">
        <v>3</v>
      </c>
      <c r="K10" s="22" t="s">
        <v>43</v>
      </c>
      <c r="L10" s="24"/>
    </row>
    <row r="11" spans="1:13" ht="42" x14ac:dyDescent="0.3">
      <c r="A11" s="18">
        <v>8.3000000000000007</v>
      </c>
      <c r="B11" s="18">
        <v>1</v>
      </c>
      <c r="C11" s="17" t="s">
        <v>34</v>
      </c>
      <c r="D11" s="13" t="s">
        <v>33</v>
      </c>
      <c r="E11" s="21" t="s">
        <v>44</v>
      </c>
      <c r="F11" s="21" t="s">
        <v>27</v>
      </c>
      <c r="G11" s="21">
        <v>0</v>
      </c>
      <c r="H11" s="21">
        <v>5</v>
      </c>
      <c r="I11" s="21"/>
      <c r="J11" s="21">
        <v>7</v>
      </c>
      <c r="K11" s="22" t="s">
        <v>46</v>
      </c>
      <c r="L11" s="24"/>
    </row>
    <row r="12" spans="1:13" ht="14" x14ac:dyDescent="0.3">
      <c r="A12" s="18">
        <v>8.4</v>
      </c>
      <c r="B12" s="18">
        <v>1</v>
      </c>
      <c r="C12" s="17" t="s">
        <v>55</v>
      </c>
      <c r="D12" s="13" t="s">
        <v>33</v>
      </c>
      <c r="E12" s="21" t="s">
        <v>31</v>
      </c>
      <c r="F12" s="21" t="s">
        <v>27</v>
      </c>
      <c r="G12" s="21">
        <v>1</v>
      </c>
      <c r="H12" s="21">
        <v>3</v>
      </c>
      <c r="I12" s="21"/>
      <c r="J12" s="21">
        <v>3</v>
      </c>
      <c r="K12" s="22" t="s">
        <v>46</v>
      </c>
      <c r="L12" s="24"/>
    </row>
    <row r="13" spans="1:13" ht="28" x14ac:dyDescent="0.3">
      <c r="A13" s="18">
        <v>8.5</v>
      </c>
      <c r="B13" s="18">
        <v>1</v>
      </c>
      <c r="C13" s="17" t="s">
        <v>35</v>
      </c>
      <c r="D13" s="13" t="s">
        <v>37</v>
      </c>
      <c r="E13" s="21" t="s">
        <v>47</v>
      </c>
      <c r="F13" s="21" t="s">
        <v>31</v>
      </c>
      <c r="G13" s="21">
        <v>0</v>
      </c>
      <c r="H13" s="21">
        <v>7</v>
      </c>
      <c r="I13" s="21"/>
      <c r="J13" s="21">
        <v>6</v>
      </c>
      <c r="K13" s="22" t="s">
        <v>46</v>
      </c>
      <c r="L13" s="24"/>
    </row>
    <row r="14" spans="1:13" ht="28" x14ac:dyDescent="0.3">
      <c r="A14" s="18">
        <v>8.6</v>
      </c>
      <c r="B14" s="18">
        <v>1</v>
      </c>
      <c r="C14" s="17" t="s">
        <v>57</v>
      </c>
      <c r="D14" s="13" t="s">
        <v>38</v>
      </c>
      <c r="E14" s="21" t="s">
        <v>56</v>
      </c>
      <c r="F14" s="21" t="s">
        <v>32</v>
      </c>
      <c r="G14" s="21">
        <v>0</v>
      </c>
      <c r="H14" s="21">
        <v>6</v>
      </c>
      <c r="I14" s="21"/>
      <c r="J14" s="21">
        <v>5</v>
      </c>
      <c r="K14" s="22" t="s">
        <v>46</v>
      </c>
      <c r="L14" s="30"/>
    </row>
    <row r="15" spans="1:13" ht="28.5" thickBot="1" x14ac:dyDescent="0.35">
      <c r="A15" s="18">
        <v>8.6999999999999993</v>
      </c>
      <c r="B15" s="18">
        <v>1</v>
      </c>
      <c r="C15" s="17" t="s">
        <v>36</v>
      </c>
      <c r="D15" s="13" t="s">
        <v>38</v>
      </c>
      <c r="E15" s="21" t="s">
        <v>31</v>
      </c>
      <c r="F15" s="21" t="s">
        <v>44</v>
      </c>
      <c r="G15" s="21">
        <v>0</v>
      </c>
      <c r="H15" s="21">
        <v>5</v>
      </c>
      <c r="I15" s="21"/>
      <c r="J15" s="21">
        <v>4</v>
      </c>
      <c r="K15" s="22" t="s">
        <v>46</v>
      </c>
      <c r="L15" s="25">
        <f>SUM(H9:H15)</f>
        <v>34</v>
      </c>
      <c r="M15" s="25">
        <f>SUM(J9:J15)</f>
        <v>32</v>
      </c>
    </row>
    <row r="16" spans="1:13" ht="16" thickBot="1" x14ac:dyDescent="0.4">
      <c r="L16" s="28">
        <f>SUM(L2:L15)</f>
        <v>66</v>
      </c>
      <c r="M16" s="28">
        <f>SUM(M2:M15)</f>
        <v>60</v>
      </c>
    </row>
  </sheetData>
  <autoFilter ref="A1:H1" xr:uid="{00000000-0009-0000-0000-000001000000}">
    <sortState ref="A2:H16">
      <sortCondition ref="A1"/>
    </sortState>
  </autoFilter>
  <conditionalFormatting sqref="L4:M4">
    <cfRule type="cellIs" dxfId="53" priority="24" operator="lessThan">
      <formula>35</formula>
    </cfRule>
    <cfRule type="cellIs" dxfId="52" priority="25" operator="lessThan">
      <formula>15</formula>
    </cfRule>
  </conditionalFormatting>
  <conditionalFormatting sqref="L15:M15">
    <cfRule type="cellIs" dxfId="51" priority="5" operator="lessThan">
      <formula>45</formula>
    </cfRule>
    <cfRule type="cellIs" dxfId="50" priority="6" operator="greaterThan">
      <formula>45</formula>
    </cfRule>
    <cfRule type="cellIs" dxfId="49" priority="7" operator="equal">
      <formula>45</formula>
    </cfRule>
    <cfRule type="cellIs" dxfId="48" priority="8" operator="lessThan">
      <formula>45</formula>
    </cfRule>
    <cfRule type="cellIs" dxfId="47" priority="9" operator="equal">
      <formula>45</formula>
    </cfRule>
    <cfRule type="cellIs" dxfId="46" priority="10" operator="lessThan">
      <formula>45</formula>
    </cfRule>
    <cfRule type="cellIs" dxfId="45" priority="11" operator="greaterThan">
      <formula>45</formula>
    </cfRule>
    <cfRule type="cellIs" dxfId="44" priority="19" operator="equal">
      <formula>45</formula>
    </cfRule>
    <cfRule type="cellIs" dxfId="43" priority="20" operator="greaterThan">
      <formula>45</formula>
    </cfRule>
    <cfRule type="cellIs" dxfId="42" priority="21" operator="lessThan">
      <formula>45</formula>
    </cfRule>
    <cfRule type="cellIs" dxfId="41" priority="23" operator="lessThan">
      <formula>45</formula>
    </cfRule>
  </conditionalFormatting>
  <conditionalFormatting sqref="L8:M8">
    <cfRule type="cellIs" dxfId="40" priority="18" operator="lessThan">
      <formula>20</formula>
    </cfRule>
    <cfRule type="cellIs" dxfId="39" priority="22" operator="lessThan">
      <formula>20</formula>
    </cfRule>
  </conditionalFormatting>
  <conditionalFormatting sqref="L16:M16">
    <cfRule type="cellIs" dxfId="38" priority="2" operator="equal">
      <formula>63</formula>
    </cfRule>
    <cfRule type="cellIs" dxfId="37" priority="3" operator="greaterThan">
      <formula>63</formula>
    </cfRule>
    <cfRule type="cellIs" dxfId="36" priority="4" operator="lessThan">
      <formula>63</formula>
    </cfRule>
  </conditionalFormatting>
  <conditionalFormatting sqref="G2:G6">
    <cfRule type="cellIs" dxfId="35"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
  <sheetViews>
    <sheetView zoomScale="60" zoomScaleNormal="60" workbookViewId="0">
      <selection activeCell="I12" sqref="I12"/>
    </sheetView>
  </sheetViews>
  <sheetFormatPr baseColWidth="10" defaultColWidth="17.453125" defaultRowHeight="12.5" x14ac:dyDescent="0.25"/>
  <cols>
    <col min="1" max="2" width="17.453125" style="2"/>
    <col min="3" max="3" width="49.36328125" style="2" customWidth="1"/>
    <col min="4" max="16384" width="17.453125" style="2"/>
  </cols>
  <sheetData>
    <row r="1" spans="1:13" s="3" customFormat="1" ht="46.5" x14ac:dyDescent="0.25">
      <c r="A1" s="6" t="s">
        <v>0</v>
      </c>
      <c r="B1" s="6" t="s">
        <v>26</v>
      </c>
      <c r="C1" s="6" t="s">
        <v>2</v>
      </c>
      <c r="D1" s="6" t="s">
        <v>22</v>
      </c>
      <c r="E1" s="6" t="s">
        <v>23</v>
      </c>
      <c r="F1" s="6" t="s">
        <v>24</v>
      </c>
      <c r="G1" s="6" t="s">
        <v>3</v>
      </c>
      <c r="H1" s="6" t="s">
        <v>4</v>
      </c>
      <c r="I1" s="6" t="s">
        <v>5</v>
      </c>
      <c r="J1" s="6" t="s">
        <v>6</v>
      </c>
      <c r="K1" s="6" t="s">
        <v>7</v>
      </c>
      <c r="L1" s="26" t="s">
        <v>42</v>
      </c>
      <c r="M1" s="3" t="s">
        <v>45</v>
      </c>
    </row>
    <row r="2" spans="1:13" ht="28.5" thickBot="1" x14ac:dyDescent="0.35">
      <c r="A2" s="18">
        <v>5.0999999999999996</v>
      </c>
      <c r="B2" s="18">
        <v>2</v>
      </c>
      <c r="C2" s="17" t="s">
        <v>70</v>
      </c>
      <c r="D2" s="13" t="s">
        <v>67</v>
      </c>
      <c r="E2" s="21" t="s">
        <v>44</v>
      </c>
      <c r="F2" s="21" t="s">
        <v>27</v>
      </c>
      <c r="G2" s="21">
        <v>1</v>
      </c>
      <c r="H2" s="21">
        <v>4</v>
      </c>
      <c r="I2" s="21">
        <v>1</v>
      </c>
      <c r="J2" s="21">
        <v>1</v>
      </c>
      <c r="K2" s="22" t="s">
        <v>60</v>
      </c>
      <c r="L2" s="25">
        <f>SUM(H2:H2)</f>
        <v>4</v>
      </c>
      <c r="M2" s="25">
        <f>SUM(J2:J2)</f>
        <v>1</v>
      </c>
    </row>
    <row r="3" spans="1:13" ht="28" x14ac:dyDescent="0.3">
      <c r="A3" s="18">
        <v>6.1</v>
      </c>
      <c r="B3" s="18">
        <v>2</v>
      </c>
      <c r="C3" s="17" t="s">
        <v>71</v>
      </c>
      <c r="D3" s="13" t="s">
        <v>65</v>
      </c>
      <c r="E3" s="21" t="s">
        <v>31</v>
      </c>
      <c r="F3" s="21" t="s">
        <v>27</v>
      </c>
      <c r="G3" s="21">
        <v>1</v>
      </c>
      <c r="H3" s="21">
        <v>4</v>
      </c>
      <c r="I3" s="21">
        <v>1</v>
      </c>
      <c r="J3" s="21">
        <v>1</v>
      </c>
      <c r="K3" s="22" t="s">
        <v>60</v>
      </c>
      <c r="L3" s="23"/>
    </row>
    <row r="4" spans="1:13" ht="28" x14ac:dyDescent="0.3">
      <c r="A4" s="18">
        <v>6.2</v>
      </c>
      <c r="B4" s="18">
        <v>2</v>
      </c>
      <c r="C4" s="17" t="s">
        <v>72</v>
      </c>
      <c r="D4" s="13" t="s">
        <v>65</v>
      </c>
      <c r="E4" s="21" t="s">
        <v>31</v>
      </c>
      <c r="F4" s="21" t="s">
        <v>44</v>
      </c>
      <c r="G4" s="21">
        <v>2</v>
      </c>
      <c r="H4" s="21">
        <v>2</v>
      </c>
      <c r="I4" s="21">
        <v>1</v>
      </c>
      <c r="J4" s="21">
        <v>1</v>
      </c>
      <c r="K4" s="22" t="s">
        <v>60</v>
      </c>
      <c r="L4" s="27"/>
    </row>
    <row r="5" spans="1:13" ht="28" x14ac:dyDescent="0.3">
      <c r="A5" s="18">
        <v>6.3</v>
      </c>
      <c r="B5" s="18">
        <v>2</v>
      </c>
      <c r="C5" s="17" t="s">
        <v>73</v>
      </c>
      <c r="D5" s="13" t="s">
        <v>65</v>
      </c>
      <c r="E5" s="21" t="s">
        <v>44</v>
      </c>
      <c r="F5" s="21" t="s">
        <v>27</v>
      </c>
      <c r="G5" s="21">
        <v>1</v>
      </c>
      <c r="H5" s="21">
        <v>4</v>
      </c>
      <c r="I5" s="21">
        <v>1</v>
      </c>
      <c r="J5" s="21">
        <v>1</v>
      </c>
      <c r="K5" s="22" t="s">
        <v>60</v>
      </c>
      <c r="L5" s="27"/>
    </row>
    <row r="6" spans="1:13" ht="28.5" thickBot="1" x14ac:dyDescent="0.35">
      <c r="A6" s="18">
        <v>6.4</v>
      </c>
      <c r="B6" s="18">
        <v>2</v>
      </c>
      <c r="C6" s="17" t="s">
        <v>74</v>
      </c>
      <c r="D6" s="13" t="s">
        <v>65</v>
      </c>
      <c r="E6" s="21" t="s">
        <v>31</v>
      </c>
      <c r="F6" s="21" t="s">
        <v>44</v>
      </c>
      <c r="G6" s="29">
        <v>2</v>
      </c>
      <c r="H6" s="21">
        <v>2</v>
      </c>
      <c r="I6" s="21">
        <v>1</v>
      </c>
      <c r="J6" s="21">
        <v>1</v>
      </c>
      <c r="K6" s="22" t="s">
        <v>60</v>
      </c>
      <c r="L6" s="25">
        <f>SUM(H3:H6)</f>
        <v>12</v>
      </c>
      <c r="M6" s="25">
        <f>SUM(J3:J6)</f>
        <v>4</v>
      </c>
    </row>
    <row r="7" spans="1:13" ht="28" x14ac:dyDescent="0.3">
      <c r="A7" s="18">
        <v>7.1</v>
      </c>
      <c r="B7" s="18">
        <v>2</v>
      </c>
      <c r="C7" s="17" t="s">
        <v>75</v>
      </c>
      <c r="D7" s="13" t="s">
        <v>65</v>
      </c>
      <c r="E7" s="21" t="s">
        <v>68</v>
      </c>
      <c r="F7" s="21" t="s">
        <v>56</v>
      </c>
      <c r="G7" s="21">
        <v>1</v>
      </c>
      <c r="H7" s="21">
        <v>5</v>
      </c>
      <c r="I7" s="21"/>
      <c r="J7" s="21">
        <v>1</v>
      </c>
      <c r="K7" s="22" t="s">
        <v>43</v>
      </c>
      <c r="L7" s="23"/>
    </row>
    <row r="8" spans="1:13" ht="28" x14ac:dyDescent="0.3">
      <c r="A8" s="18">
        <v>7.2</v>
      </c>
      <c r="B8" s="18">
        <v>2</v>
      </c>
      <c r="C8" s="17" t="s">
        <v>76</v>
      </c>
      <c r="D8" s="13" t="s">
        <v>39</v>
      </c>
      <c r="E8" s="21" t="s">
        <v>68</v>
      </c>
      <c r="F8" s="21" t="s">
        <v>28</v>
      </c>
      <c r="G8" s="21">
        <v>2</v>
      </c>
      <c r="H8" s="21">
        <v>4</v>
      </c>
      <c r="I8" s="21"/>
      <c r="J8" s="21">
        <v>1</v>
      </c>
      <c r="K8" s="22" t="s">
        <v>43</v>
      </c>
      <c r="L8" s="27"/>
    </row>
    <row r="9" spans="1:13" ht="42.5" thickBot="1" x14ac:dyDescent="0.35">
      <c r="A9" s="18">
        <v>7.3</v>
      </c>
      <c r="B9" s="18">
        <v>2</v>
      </c>
      <c r="C9" s="17" t="s">
        <v>77</v>
      </c>
      <c r="D9" s="13" t="s">
        <v>66</v>
      </c>
      <c r="E9" s="21" t="s">
        <v>69</v>
      </c>
      <c r="F9" s="21" t="s">
        <v>68</v>
      </c>
      <c r="G9" s="21">
        <v>1</v>
      </c>
      <c r="H9" s="21">
        <v>5</v>
      </c>
      <c r="I9" s="21">
        <v>1</v>
      </c>
      <c r="J9" s="21">
        <v>1</v>
      </c>
      <c r="K9" s="22" t="s">
        <v>60</v>
      </c>
      <c r="L9" s="25">
        <f>SUM(H7:H9)</f>
        <v>14</v>
      </c>
      <c r="M9" s="25">
        <f>SUM(J7:J9)</f>
        <v>3</v>
      </c>
    </row>
    <row r="10" spans="1:13" ht="42" x14ac:dyDescent="0.3">
      <c r="A10" s="18">
        <v>8.1999999999999993</v>
      </c>
      <c r="B10" s="18">
        <v>2</v>
      </c>
      <c r="C10" s="17" t="s">
        <v>78</v>
      </c>
      <c r="D10" s="13" t="s">
        <v>67</v>
      </c>
      <c r="E10" s="21" t="s">
        <v>61</v>
      </c>
      <c r="F10" s="21" t="s">
        <v>28</v>
      </c>
      <c r="G10" s="21">
        <v>0</v>
      </c>
      <c r="H10" s="21">
        <v>3</v>
      </c>
      <c r="I10" s="21">
        <v>6</v>
      </c>
      <c r="J10" s="21">
        <v>8</v>
      </c>
      <c r="K10" s="22" t="s">
        <v>60</v>
      </c>
      <c r="L10" s="24"/>
    </row>
    <row r="11" spans="1:13" ht="56" x14ac:dyDescent="0.3">
      <c r="A11" s="18">
        <v>8.5</v>
      </c>
      <c r="B11" s="18">
        <v>2</v>
      </c>
      <c r="C11" s="17" t="s">
        <v>79</v>
      </c>
      <c r="D11" s="13" t="s">
        <v>37</v>
      </c>
      <c r="E11" s="21" t="s">
        <v>27</v>
      </c>
      <c r="F11" s="21" t="s">
        <v>31</v>
      </c>
      <c r="G11" s="21">
        <v>0</v>
      </c>
      <c r="H11" s="21">
        <v>7</v>
      </c>
      <c r="I11" s="21">
        <v>10</v>
      </c>
      <c r="J11" s="21">
        <v>14</v>
      </c>
      <c r="K11" s="22" t="s">
        <v>60</v>
      </c>
      <c r="L11" s="24"/>
    </row>
    <row r="12" spans="1:13" ht="42" x14ac:dyDescent="0.3">
      <c r="A12" s="18">
        <v>8.6</v>
      </c>
      <c r="B12" s="18">
        <v>2</v>
      </c>
      <c r="C12" s="17" t="s">
        <v>80</v>
      </c>
      <c r="D12" s="13" t="s">
        <v>38</v>
      </c>
      <c r="E12" s="21"/>
      <c r="F12" s="21"/>
      <c r="G12" s="21">
        <v>0</v>
      </c>
      <c r="H12" s="21">
        <v>6</v>
      </c>
      <c r="I12" s="21"/>
      <c r="J12" s="21">
        <v>6</v>
      </c>
      <c r="K12" s="22" t="s">
        <v>60</v>
      </c>
      <c r="L12" s="30"/>
    </row>
    <row r="13" spans="1:13" ht="14" x14ac:dyDescent="0.3">
      <c r="A13" s="18">
        <v>8.8000000000000007</v>
      </c>
      <c r="B13" s="18">
        <v>2</v>
      </c>
      <c r="C13" s="17" t="s">
        <v>81</v>
      </c>
      <c r="D13" s="13" t="s">
        <v>63</v>
      </c>
      <c r="E13" s="21" t="s">
        <v>61</v>
      </c>
      <c r="F13" s="21" t="s">
        <v>44</v>
      </c>
      <c r="G13" s="21">
        <v>0</v>
      </c>
      <c r="H13" s="21">
        <v>10</v>
      </c>
      <c r="I13" s="21"/>
      <c r="J13" s="21"/>
      <c r="K13" s="22" t="s">
        <v>43</v>
      </c>
      <c r="L13" s="30"/>
    </row>
    <row r="14" spans="1:13" ht="14.5" thickBot="1" x14ac:dyDescent="0.3">
      <c r="L14" s="25">
        <f>SUM(H10:H13)</f>
        <v>26</v>
      </c>
      <c r="M14" s="25">
        <f>SUM(J10:J13)</f>
        <v>28</v>
      </c>
    </row>
    <row r="15" spans="1:13" ht="16" thickBot="1" x14ac:dyDescent="0.4">
      <c r="L15" s="28">
        <f>SUM(L2:L14)</f>
        <v>56</v>
      </c>
      <c r="M15" s="28">
        <f>SUM(M2:M14)</f>
        <v>36</v>
      </c>
    </row>
  </sheetData>
  <autoFilter ref="A1:H1" xr:uid="{00000000-0009-0000-0000-000002000000}">
    <sortState ref="A2:H8">
      <sortCondition ref="D1"/>
    </sortState>
  </autoFilter>
  <conditionalFormatting sqref="L2:M2">
    <cfRule type="cellIs" dxfId="28" priority="29" operator="lessThan">
      <formula>35</formula>
    </cfRule>
    <cfRule type="cellIs" dxfId="27" priority="30" operator="lessThan">
      <formula>15</formula>
    </cfRule>
  </conditionalFormatting>
  <conditionalFormatting sqref="L14:M14">
    <cfRule type="cellIs" dxfId="26" priority="10" operator="lessThan">
      <formula>45</formula>
    </cfRule>
    <cfRule type="cellIs" dxfId="25" priority="11" operator="greaterThan">
      <formula>45</formula>
    </cfRule>
    <cfRule type="cellIs" dxfId="24" priority="12" operator="equal">
      <formula>45</formula>
    </cfRule>
    <cfRule type="cellIs" dxfId="23" priority="13" operator="lessThan">
      <formula>45</formula>
    </cfRule>
    <cfRule type="cellIs" dxfId="22" priority="14" operator="equal">
      <formula>45</formula>
    </cfRule>
    <cfRule type="cellIs" dxfId="21" priority="15" operator="lessThan">
      <formula>45</formula>
    </cfRule>
    <cfRule type="cellIs" dxfId="20" priority="16" operator="greaterThan">
      <formula>45</formula>
    </cfRule>
    <cfRule type="cellIs" dxfId="19" priority="24" operator="equal">
      <formula>45</formula>
    </cfRule>
    <cfRule type="cellIs" dxfId="18" priority="25" operator="greaterThan">
      <formula>45</formula>
    </cfRule>
    <cfRule type="cellIs" dxfId="17" priority="26" operator="lessThan">
      <formula>45</formula>
    </cfRule>
    <cfRule type="cellIs" dxfId="16" priority="28" operator="lessThan">
      <formula>45</formula>
    </cfRule>
  </conditionalFormatting>
  <conditionalFormatting sqref="L6:M6">
    <cfRule type="cellIs" dxfId="15" priority="23" operator="lessThan">
      <formula>20</formula>
    </cfRule>
    <cfRule type="cellIs" dxfId="14" priority="27" operator="lessThan">
      <formula>20</formula>
    </cfRule>
  </conditionalFormatting>
  <conditionalFormatting sqref="L15:M15">
    <cfRule type="cellIs" dxfId="13" priority="7" operator="equal">
      <formula>63</formula>
    </cfRule>
    <cfRule type="cellIs" dxfId="12" priority="8" operator="greaterThan">
      <formula>63</formula>
    </cfRule>
    <cfRule type="cellIs" dxfId="11" priority="9" operator="lessThan">
      <formula>63</formula>
    </cfRule>
  </conditionalFormatting>
  <conditionalFormatting sqref="L9:M9">
    <cfRule type="cellIs" dxfId="10" priority="4" operator="lessThan">
      <formula>20</formula>
    </cfRule>
    <cfRule type="cellIs" dxfId="9" priority="5" operator="lessThan">
      <formula>20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0" operator="equal" id="{88B4FAA8-B600-4875-BB90-4AC99CF189E6}">
            <xm:f>Product_Backlog!$E$2</xm:f>
            <x14:dxf>
              <font>
                <color rgb="FF9C5700"/>
              </font>
              <fill>
                <patternFill>
                  <bgColor rgb="FFFFEB9C"/>
                </patternFill>
              </fill>
            </x14:dxf>
          </x14:cfRule>
          <x14:cfRule type="cellIs" priority="21" operator="lessThan" id="{A812D1EB-8274-46AB-B041-802CB7979354}">
            <xm:f>Product_Backlog!$E$2</xm:f>
            <x14:dxf>
              <font>
                <color rgb="FF006100"/>
              </font>
              <fill>
                <patternFill>
                  <bgColor rgb="FFC6EFCE"/>
                </patternFill>
              </fill>
            </x14:dxf>
          </x14:cfRule>
          <x14:cfRule type="cellIs" priority="22" operator="greaterThan" id="{A84D29D2-3C73-45C7-8D46-2BC5EDC94A0B}">
            <xm:f>Product_Backlog!$E$2</xm:f>
            <x14:dxf>
              <font>
                <color rgb="FF9C0006"/>
              </font>
              <fill>
                <patternFill>
                  <bgColor rgb="FFFFC7CE"/>
                </patternFill>
              </fill>
            </x14:dxf>
          </x14:cfRule>
          <xm:sqref>L2:M2</xm:sqref>
        </x14:conditionalFormatting>
        <x14:conditionalFormatting xmlns:xm="http://schemas.microsoft.com/office/excel/2006/main">
          <x14:cfRule type="cellIs" priority="17" operator="equal" id="{A177FD7B-4FB2-4F5A-A956-DDAD15E6C2C4}">
            <xm:f>Product_Backlog!$E$3</xm:f>
            <x14:dxf>
              <font>
                <color rgb="FF9C5700"/>
              </font>
              <fill>
                <patternFill>
                  <bgColor rgb="FFFFEB9C"/>
                </patternFill>
              </fill>
            </x14:dxf>
          </x14:cfRule>
          <x14:cfRule type="cellIs" priority="18" operator="lessThan" id="{C83CA9CF-B5FB-4543-9FAF-4D48A9B0A310}">
            <xm:f>Product_Backlog!$E$3</xm:f>
            <x14:dxf>
              <font>
                <color rgb="FF006100"/>
              </font>
              <fill>
                <patternFill>
                  <bgColor rgb="FFC6EFCE"/>
                </patternFill>
              </fill>
            </x14:dxf>
          </x14:cfRule>
          <x14:cfRule type="cellIs" priority="19" operator="greaterThan" id="{B86509CA-A92F-42F3-9507-5E981866ABC5}">
            <xm:f>Product_Backlog!$E$3</xm:f>
            <x14:dxf>
              <font>
                <color rgb="FF9C0006"/>
              </font>
              <fill>
                <patternFill>
                  <bgColor rgb="FFFFC7CE"/>
                </patternFill>
              </fill>
            </x14:dxf>
          </x14:cfRule>
          <xm:sqref>L6:M6</xm:sqref>
        </x14:conditionalFormatting>
        <x14:conditionalFormatting xmlns:xm="http://schemas.microsoft.com/office/excel/2006/main">
          <x14:cfRule type="cellIs" priority="1" operator="equal" id="{6D3660A7-6951-4A8E-8004-B3EBA33FED2E}">
            <xm:f>Product_Backlog!$E$3</xm:f>
            <x14:dxf>
              <font>
                <color rgb="FF9C5700"/>
              </font>
              <fill>
                <patternFill>
                  <bgColor rgb="FFFFEB9C"/>
                </patternFill>
              </fill>
            </x14:dxf>
          </x14:cfRule>
          <x14:cfRule type="cellIs" priority="2" operator="lessThan" id="{9967B790-8D87-4854-900D-570277680986}">
            <xm:f>Product_Backlog!$E$3</xm:f>
            <x14:dxf>
              <font>
                <color rgb="FF006100"/>
              </font>
              <fill>
                <patternFill>
                  <bgColor rgb="FFC6EFCE"/>
                </patternFill>
              </fill>
            </x14:dxf>
          </x14:cfRule>
          <x14:cfRule type="cellIs" priority="3" operator="greaterThan" id="{1EC6FCCA-132A-41F1-898A-42859382829A}">
            <xm:f>Product_Backlog!$E$3</xm:f>
            <x14:dxf>
              <font>
                <color rgb="FF9C0006"/>
              </font>
              <fill>
                <patternFill>
                  <bgColor rgb="FFFFC7CE"/>
                </patternFill>
              </fill>
            </x14:dxf>
          </x14:cfRule>
          <xm:sqref>L9:M9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2"/>
  <sheetViews>
    <sheetView topLeftCell="A3" zoomScale="60" zoomScaleNormal="60" workbookViewId="0">
      <selection activeCell="J12" sqref="J12"/>
    </sheetView>
  </sheetViews>
  <sheetFormatPr baseColWidth="10" defaultColWidth="17.453125" defaultRowHeight="13" x14ac:dyDescent="0.3"/>
  <cols>
    <col min="1" max="2" width="17.453125" style="2"/>
    <col min="3" max="3" width="29.08984375" style="2" bestFit="1" customWidth="1"/>
    <col min="4" max="4" width="17.453125" style="2"/>
    <col min="5" max="6" width="17.453125" style="32"/>
    <col min="7" max="11" width="17.453125" style="7"/>
    <col min="12" max="16384" width="17.453125" style="2"/>
  </cols>
  <sheetData>
    <row r="1" spans="1:11" s="3" customFormat="1" ht="47" customHeight="1" x14ac:dyDescent="0.25">
      <c r="A1" s="6" t="s">
        <v>0</v>
      </c>
      <c r="B1" s="6" t="s">
        <v>26</v>
      </c>
      <c r="C1" s="6" t="s">
        <v>2</v>
      </c>
      <c r="D1" s="6" t="s">
        <v>22</v>
      </c>
      <c r="E1" s="6" t="s">
        <v>23</v>
      </c>
      <c r="F1" s="6" t="s">
        <v>24</v>
      </c>
      <c r="G1" s="6" t="s">
        <v>3</v>
      </c>
      <c r="H1" s="6" t="s">
        <v>4</v>
      </c>
      <c r="I1" s="6" t="s">
        <v>5</v>
      </c>
      <c r="J1" s="6" t="s">
        <v>6</v>
      </c>
      <c r="K1" s="6" t="s">
        <v>7</v>
      </c>
    </row>
    <row r="2" spans="1:11" ht="42" x14ac:dyDescent="0.3">
      <c r="A2" s="18">
        <v>7.1</v>
      </c>
      <c r="B2" s="18">
        <v>3</v>
      </c>
      <c r="C2" s="17" t="s">
        <v>75</v>
      </c>
      <c r="D2" s="13" t="s">
        <v>65</v>
      </c>
      <c r="E2" s="21" t="s">
        <v>68</v>
      </c>
      <c r="F2" s="21" t="s">
        <v>56</v>
      </c>
      <c r="G2" s="21">
        <v>1</v>
      </c>
      <c r="H2" s="21">
        <v>5</v>
      </c>
      <c r="I2" s="21">
        <v>2</v>
      </c>
      <c r="J2" s="21">
        <v>4</v>
      </c>
      <c r="K2" s="22" t="s">
        <v>60</v>
      </c>
    </row>
    <row r="3" spans="1:11" ht="42" x14ac:dyDescent="0.3">
      <c r="A3" s="18">
        <v>7.2</v>
      </c>
      <c r="B3" s="18">
        <v>3</v>
      </c>
      <c r="C3" s="17" t="s">
        <v>76</v>
      </c>
      <c r="D3" s="13" t="s">
        <v>39</v>
      </c>
      <c r="E3" s="21" t="s">
        <v>68</v>
      </c>
      <c r="F3" s="21" t="s">
        <v>28</v>
      </c>
      <c r="G3" s="21">
        <v>2</v>
      </c>
      <c r="H3" s="21">
        <v>4</v>
      </c>
      <c r="I3" s="21">
        <v>2</v>
      </c>
      <c r="J3" s="21">
        <v>4</v>
      </c>
      <c r="K3" s="22" t="s">
        <v>60</v>
      </c>
    </row>
    <row r="4" spans="1:11" ht="28" x14ac:dyDescent="0.3">
      <c r="A4" s="18">
        <v>8.8000000000000007</v>
      </c>
      <c r="B4" s="18">
        <v>3</v>
      </c>
      <c r="C4" s="17" t="s">
        <v>81</v>
      </c>
      <c r="D4" s="13" t="s">
        <v>63</v>
      </c>
      <c r="E4" s="21" t="s">
        <v>32</v>
      </c>
      <c r="F4" s="21" t="s">
        <v>44</v>
      </c>
      <c r="G4" s="21">
        <v>0</v>
      </c>
      <c r="H4" s="21">
        <v>10</v>
      </c>
      <c r="I4" s="21"/>
      <c r="J4" s="21">
        <v>12</v>
      </c>
      <c r="K4" s="22" t="s">
        <v>60</v>
      </c>
    </row>
    <row r="5" spans="1:11" ht="70" x14ac:dyDescent="0.3">
      <c r="A5" s="18">
        <v>1.1000000000000001</v>
      </c>
      <c r="B5" s="18">
        <v>3</v>
      </c>
      <c r="C5" s="13" t="s">
        <v>82</v>
      </c>
      <c r="D5" s="13" t="s">
        <v>39</v>
      </c>
      <c r="E5" s="21" t="s">
        <v>56</v>
      </c>
      <c r="F5" s="21" t="s">
        <v>44</v>
      </c>
      <c r="G5" s="31">
        <v>3</v>
      </c>
      <c r="H5" s="31">
        <v>5</v>
      </c>
      <c r="I5" s="21">
        <v>1</v>
      </c>
      <c r="J5" s="31">
        <v>1</v>
      </c>
      <c r="K5" s="31" t="s">
        <v>60</v>
      </c>
    </row>
    <row r="6" spans="1:11" ht="42" x14ac:dyDescent="0.3">
      <c r="A6" s="18">
        <v>1.2</v>
      </c>
      <c r="B6" s="18">
        <v>3</v>
      </c>
      <c r="C6" s="13" t="s">
        <v>83</v>
      </c>
      <c r="D6" s="13" t="s">
        <v>39</v>
      </c>
      <c r="E6" s="21" t="s">
        <v>32</v>
      </c>
      <c r="F6" s="21" t="s">
        <v>27</v>
      </c>
      <c r="G6" s="31">
        <v>3</v>
      </c>
      <c r="H6" s="31">
        <v>10</v>
      </c>
      <c r="I6" s="21">
        <v>1</v>
      </c>
      <c r="J6" s="31">
        <v>1</v>
      </c>
      <c r="K6" s="31" t="s">
        <v>60</v>
      </c>
    </row>
    <row r="7" spans="1:11" ht="42" x14ac:dyDescent="0.3">
      <c r="A7" s="18">
        <v>1.3</v>
      </c>
      <c r="B7" s="18">
        <v>3</v>
      </c>
      <c r="C7" s="13" t="s">
        <v>84</v>
      </c>
      <c r="D7" s="13" t="s">
        <v>39</v>
      </c>
      <c r="E7" s="21" t="s">
        <v>85</v>
      </c>
      <c r="F7" s="21" t="s">
        <v>68</v>
      </c>
      <c r="G7" s="31">
        <v>3</v>
      </c>
      <c r="H7" s="31">
        <v>5</v>
      </c>
      <c r="I7" s="21">
        <v>1</v>
      </c>
      <c r="J7" s="31">
        <v>1</v>
      </c>
      <c r="K7" s="31" t="s">
        <v>60</v>
      </c>
    </row>
    <row r="8" spans="1:11" ht="70" x14ac:dyDescent="0.3">
      <c r="A8" s="18">
        <v>2.1</v>
      </c>
      <c r="B8" s="18">
        <v>3</v>
      </c>
      <c r="C8" s="13" t="s">
        <v>86</v>
      </c>
      <c r="D8" s="13" t="s">
        <v>39</v>
      </c>
      <c r="E8" s="21" t="s">
        <v>44</v>
      </c>
      <c r="F8" s="21" t="s">
        <v>85</v>
      </c>
      <c r="G8" s="31">
        <v>3</v>
      </c>
      <c r="H8" s="31">
        <v>10</v>
      </c>
      <c r="I8" s="21">
        <v>1</v>
      </c>
      <c r="J8" s="31">
        <v>1</v>
      </c>
      <c r="K8" s="31" t="s">
        <v>60</v>
      </c>
    </row>
    <row r="9" spans="1:11" ht="42" x14ac:dyDescent="0.3">
      <c r="A9" s="18">
        <v>2.2000000000000002</v>
      </c>
      <c r="B9" s="18">
        <v>3</v>
      </c>
      <c r="C9" s="13" t="s">
        <v>87</v>
      </c>
      <c r="D9" s="13" t="s">
        <v>39</v>
      </c>
      <c r="E9" s="21" t="s">
        <v>28</v>
      </c>
      <c r="F9" s="21" t="s">
        <v>85</v>
      </c>
      <c r="G9" s="31">
        <v>3</v>
      </c>
      <c r="H9" s="31">
        <v>5</v>
      </c>
      <c r="I9" s="21">
        <v>1</v>
      </c>
      <c r="J9" s="31">
        <v>1</v>
      </c>
      <c r="K9" s="31" t="s">
        <v>60</v>
      </c>
    </row>
    <row r="10" spans="1:11" ht="42" x14ac:dyDescent="0.3">
      <c r="A10" s="18">
        <v>2.2999999999999998</v>
      </c>
      <c r="B10" s="18">
        <v>3</v>
      </c>
      <c r="C10" s="13" t="s">
        <v>88</v>
      </c>
      <c r="D10" s="13" t="s">
        <v>39</v>
      </c>
      <c r="E10" s="21" t="s">
        <v>56</v>
      </c>
      <c r="F10" s="21" t="s">
        <v>32</v>
      </c>
      <c r="G10" s="31">
        <v>3</v>
      </c>
      <c r="H10" s="31">
        <v>5</v>
      </c>
      <c r="I10" s="21">
        <v>1</v>
      </c>
      <c r="J10" s="31">
        <v>1</v>
      </c>
      <c r="K10" s="31" t="s">
        <v>60</v>
      </c>
    </row>
    <row r="11" spans="1:11" s="50" customFormat="1" ht="56" x14ac:dyDescent="0.3">
      <c r="A11" s="18">
        <v>9.1</v>
      </c>
      <c r="B11" s="18">
        <v>3</v>
      </c>
      <c r="C11" s="13" t="s">
        <v>91</v>
      </c>
      <c r="D11" s="13" t="s">
        <v>39</v>
      </c>
      <c r="E11" s="21" t="s">
        <v>85</v>
      </c>
      <c r="F11" s="21" t="s">
        <v>56</v>
      </c>
      <c r="G11" s="31">
        <v>3</v>
      </c>
      <c r="H11" s="31">
        <v>15</v>
      </c>
      <c r="I11" s="31"/>
      <c r="J11" s="31">
        <v>13</v>
      </c>
      <c r="K11" s="31" t="s">
        <v>60</v>
      </c>
    </row>
    <row r="13" spans="1:11" x14ac:dyDescent="0.3">
      <c r="A13" s="33"/>
      <c r="B13" s="33"/>
      <c r="C13" s="33"/>
      <c r="D13" s="33"/>
      <c r="E13" s="34"/>
      <c r="F13" s="34"/>
      <c r="G13" s="35"/>
    </row>
    <row r="14" spans="1:11" ht="18" x14ac:dyDescent="0.3">
      <c r="A14" s="36"/>
      <c r="B14" s="34"/>
      <c r="C14" s="37"/>
      <c r="D14" s="38"/>
      <c r="E14" s="39"/>
      <c r="F14" s="34"/>
      <c r="G14" s="35"/>
    </row>
    <row r="15" spans="1:11" ht="18" x14ac:dyDescent="0.3">
      <c r="A15" s="36"/>
      <c r="B15" s="34"/>
      <c r="C15" s="37"/>
      <c r="D15" s="38"/>
      <c r="E15" s="39"/>
      <c r="F15" s="34"/>
      <c r="G15" s="35"/>
    </row>
    <row r="16" spans="1:11" x14ac:dyDescent="0.3">
      <c r="A16" s="33"/>
      <c r="B16" s="33"/>
      <c r="C16" s="33"/>
      <c r="D16" s="33"/>
      <c r="E16" s="34"/>
      <c r="F16" s="34"/>
      <c r="G16" s="35"/>
    </row>
    <row r="17" spans="1:7" x14ac:dyDescent="0.3">
      <c r="A17" s="33"/>
      <c r="B17" s="33"/>
      <c r="C17" s="33"/>
      <c r="D17" s="33"/>
      <c r="E17" s="34"/>
      <c r="F17" s="34"/>
      <c r="G17" s="35"/>
    </row>
    <row r="18" spans="1:7" x14ac:dyDescent="0.3">
      <c r="A18" s="33"/>
      <c r="B18" s="33"/>
      <c r="C18" s="33"/>
      <c r="D18" s="33"/>
      <c r="E18" s="34"/>
      <c r="F18" s="34"/>
      <c r="G18" s="35"/>
    </row>
    <row r="19" spans="1:7" x14ac:dyDescent="0.3">
      <c r="A19" s="33"/>
      <c r="B19" s="33"/>
      <c r="C19" s="33"/>
      <c r="D19" s="33"/>
      <c r="E19" s="34"/>
      <c r="F19" s="34"/>
      <c r="G19" s="35"/>
    </row>
    <row r="20" spans="1:7" x14ac:dyDescent="0.3">
      <c r="A20" s="33"/>
      <c r="B20" s="33"/>
      <c r="C20" s="33"/>
      <c r="D20" s="33"/>
      <c r="E20" s="34"/>
      <c r="F20" s="34"/>
      <c r="G20" s="35"/>
    </row>
    <row r="21" spans="1:7" x14ac:dyDescent="0.3">
      <c r="A21" s="33"/>
      <c r="B21" s="33"/>
      <c r="C21" s="33"/>
      <c r="D21" s="33"/>
      <c r="E21" s="34"/>
      <c r="F21" s="34"/>
      <c r="G21" s="35"/>
    </row>
    <row r="22" spans="1:7" x14ac:dyDescent="0.3">
      <c r="A22" s="33"/>
      <c r="B22" s="33"/>
      <c r="C22" s="33"/>
      <c r="D22" s="33"/>
      <c r="E22" s="34"/>
      <c r="F22" s="34"/>
      <c r="G22" s="35"/>
    </row>
  </sheetData>
  <autoFilter ref="A1:H1" xr:uid="{00000000-0009-0000-0000-000003000000}">
    <sortState ref="A2:H8">
      <sortCondition ref="D1"/>
    </sortState>
  </autoFilter>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JAL</cp:lastModifiedBy>
  <cp:revision>13</cp:revision>
  <dcterms:created xsi:type="dcterms:W3CDTF">2018-04-30T17:46:20Z</dcterms:created>
  <dcterms:modified xsi:type="dcterms:W3CDTF">2018-06-15T06:30:28Z</dcterms:modified>
  <dc:language>de-CH</dc:language>
</cp:coreProperties>
</file>