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beats\Downloads\"/>
    </mc:Choice>
  </mc:AlternateContent>
  <bookViews>
    <workbookView xWindow="0" yWindow="0" windowWidth="19200" windowHeight="6585" tabRatio="987" activeTab="2"/>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1027"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L2" i="6" l="1"/>
  <c r="M2" i="6"/>
  <c r="M6" i="6"/>
  <c r="M9" i="6"/>
  <c r="M14" i="6"/>
  <c r="M15" i="6"/>
  <c r="L6" i="6"/>
  <c r="L9" i="6"/>
  <c r="L14" i="6"/>
  <c r="L15" i="6"/>
  <c r="M15" i="5"/>
  <c r="M8" i="5"/>
  <c r="M4" i="5"/>
  <c r="L15" i="5"/>
  <c r="L8" i="5"/>
  <c r="L4" i="5"/>
  <c r="M16" i="5"/>
  <c r="E10" i="1"/>
  <c r="L16" i="5"/>
</calcChain>
</file>

<file path=xl/comments1.xml><?xml version="1.0" encoding="utf-8"?>
<comments xmlns="http://schemas.openxmlformats.org/spreadsheetml/2006/main">
  <authors>
    <author>Dario Furigo</author>
  </authors>
  <commentList>
    <comment ref="I2"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3"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4"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5"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6"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List>
</comments>
</file>

<file path=xl/sharedStrings.xml><?xml version="1.0" encoding="utf-8"?>
<sst xmlns="http://schemas.openxmlformats.org/spreadsheetml/2006/main" count="194" uniqueCount="84">
  <si>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</si>
  <si>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</si>
  <si>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</si>
  <si>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</si>
  <si>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</si>
  <si>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</si>
  <si>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</si>
  <si>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</si>
  <si>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</si>
  <si>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</si>
  <si>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</si>
  <si>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</si>
  <si>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</si>
  <si>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</si>
  <si>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</si>
  <si>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</si>
  <si>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</si>
  <si>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</si>
  <si>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</si>
  <si>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</si>
  <si>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</si>
  <si>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</si>
  <si>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</si>
  <si>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</si>
  <si>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</si>
  <si>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</si>
  <si>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</si>
  <si>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</si>
  <si>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</si>
  <si>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</si>
  <si>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</si>
  <si>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</si>
  <si>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</si>
  <si>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</si>
  <si>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</si>
  <si>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</si>
  <si>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</si>
  <si>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</si>
  <si>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</si>
  <si>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</si>
  <si>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</si>
  <si>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</si>
  <si>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</si>
  <si>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</si>
  <si>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</si>
  <si>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</si>
  <si>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</si>
  <si>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</si>
  <si>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</si>
  <si>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</si>
  <si>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</si>
  <si>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</si>
  <si>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</si>
  <si>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</si>
  <si>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</si>
  <si>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</si>
  <si>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</si>
  <si>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</si>
  <si>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</si>
  <si>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</si>
  <si>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</si>
  <si>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</si>
  <si>
    <t>Ivo, Ohran</t>
  </si>
  <si>
    <t>Jannick, Ohran</t>
  </si>
  <si>
    <t>UI</t>
  </si>
  <si>
    <t>Als Arzt will ich dem Patienten im Zielvereinbarungssystem Ziele setzen, ändern, löschen und deren Status anpassen können. Weiter will ich auch die gesetzten Ziele der Angehörigen löschen können.</t>
  </si>
  <si>
    <t>Presenter, UI, Model, Database</t>
  </si>
  <si>
    <t>UI, Presenter</t>
  </si>
  <si>
    <t>Presenter, UI</t>
  </si>
  <si>
    <t>waiting</t>
  </si>
  <si>
    <t>Janick</t>
  </si>
  <si>
    <t>ivo, Ohran</t>
  </si>
  <si>
    <t>Als Patient möchte ich Zugriff auf die Ziele welche mir der Arzt gesetzt hat.</t>
  </si>
  <si>
    <t>Als Arzt will ich neue Ziele für die Patienten, für welche ich zuständig bin, erfassen können.</t>
  </si>
  <si>
    <t>Als Arzt will ich die von mir erfassten Ziele anpassen oder löschen können.</t>
  </si>
  <si>
    <t xml:space="preserve">Alle Ziele haben einen Status, welcher nur vom Arzt angepasst werden kann. </t>
  </si>
  <si>
    <t>Als Arzt will ich Ziele, welche durch die Angehörigen meines Patienten erfasst wurden, löschen können.</t>
  </si>
  <si>
    <t>Als Angehöriger möchte ich Ziele für den betroffenen Patienten erfassen können.</t>
  </si>
  <si>
    <t>Als Angehöriger will ich meine Ziele editieren und löschen können.</t>
  </si>
  <si>
    <t>Die Ziele der Angehörigen sind klar von den Zielen des Arztes zu trennen, da diese des Arztes natürlich von hörerer Bedeutung sind.</t>
  </si>
  <si>
    <t>Als Nutzer der Applikation (ungeachtet der Rolle) will ich mittels eines intuitiven Menüs durch die verschiedenen GUI's navigieren können.</t>
  </si>
  <si>
    <t>Die Applikation benötigt ein rollengebundenes Berechtigungsmodell. Dies beinhaltet die Berechtigungen welche beim Erfassen, Editieren oder Löschen vorhanden sind.</t>
  </si>
  <si>
    <t>Als Nutzer der Applikation will ich ein Dashboard welches die wichtigsten Funktionen zentral zusammenfasst und zugänglich macht.</t>
  </si>
  <si>
    <t>Das Design der Applikation soll einheitlich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</si>
</sst>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Standard" xfId="0" builtinId="0"/>
  </cellStyles>
  <dxfs count="63">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66" zoomScaleNormal="75" workbookViewId="0">
      <selection activeCell="E6" sqref="E6"/>
    </sheetView>
  </sheetViews>
  <sheetFormatPr baseColWidth="10" defaultColWidth="25.46484375" defaultRowHeight="408" customHeight="1" x14ac:dyDescent="0.35"/>
  <cols>
    <col min="1" max="1" width="25.46484375" style="14"/>
    <col min="2" max="2" width="25.46484375" style="2"/>
    <col min="3" max="3" width="70.46484375" style="2" customWidth="1"/>
    <col min="4" max="16384" width="25.46484375" style="2"/>
  </cols>
  <sheetData>
    <row r="1" spans="1:8" s="1" customFormat="1" ht="17.649999999999999" x14ac:dyDescent="0.35">
      <c r="A1" s="11" t="s">
        <v>0</v>
      </c>
      <c r="B1" s="6" t="s">
        <v>1</v>
      </c>
      <c r="C1" s="6" t="s">
        <v>2</v>
      </c>
      <c r="D1" s="6" t="s">
        <v>3</v>
      </c>
      <c r="E1" s="6" t="s">
        <v>4</v>
      </c>
      <c r="F1" s="6" t="s">
        <v>5</v>
      </c>
      <c r="G1" s="6" t="s">
        <v>6</v>
      </c>
      <c r="H1" s="7" t="s">
        <v>7</v>
      </c>
    </row>
    <row r="2" spans="1:8" ht="54.4" x14ac:dyDescent="0.4">
      <c r="A2" s="12">
        <v>3</v>
      </c>
      <c r="B2" s="15" t="s">
        <v>12</v>
      </c>
      <c r="C2" s="17" t="s">
        <v>13</v>
      </c>
      <c r="D2" s="19">
        <v>1</v>
      </c>
      <c r="E2" s="19">
        <v>20</v>
      </c>
      <c r="F2" s="19"/>
      <c r="G2" s="19"/>
      <c r="H2" s="23" t="s">
        <v>61</v>
      </c>
    </row>
    <row r="3" spans="1:8" ht="27.4" x14ac:dyDescent="0.4">
      <c r="A3" s="12">
        <v>4</v>
      </c>
      <c r="B3" s="15" t="s">
        <v>15</v>
      </c>
      <c r="C3" s="17" t="s">
        <v>16</v>
      </c>
      <c r="D3" s="19">
        <v>1</v>
      </c>
      <c r="E3" s="19">
        <v>15</v>
      </c>
      <c r="F3" s="19"/>
      <c r="G3" s="19"/>
      <c r="H3" s="23" t="s">
        <v>61</v>
      </c>
    </row>
    <row r="4" spans="1:8" ht="27.4" x14ac:dyDescent="0.4">
      <c r="A4" s="12">
        <v>8</v>
      </c>
      <c r="B4" s="15" t="s">
        <v>25</v>
      </c>
      <c r="C4" s="17" t="s">
        <v>59</v>
      </c>
      <c r="D4" s="19">
        <v>0</v>
      </c>
      <c r="E4" s="19">
        <v>45</v>
      </c>
      <c r="F4" s="19"/>
      <c r="G4" s="19"/>
      <c r="H4" s="23" t="s">
        <v>14</v>
      </c>
    </row>
    <row r="5" spans="1:8" ht="27.4" x14ac:dyDescent="0.4">
      <c r="A5" s="12">
        <v>5</v>
      </c>
      <c r="B5" s="15" t="s">
        <v>17</v>
      </c>
      <c r="C5" s="17" t="s">
        <v>18</v>
      </c>
      <c r="D5" s="19">
        <v>2</v>
      </c>
      <c r="E5" s="19">
        <v>8</v>
      </c>
      <c r="F5" s="19"/>
      <c r="G5" s="19"/>
      <c r="H5" s="23" t="s">
        <v>14</v>
      </c>
    </row>
    <row r="6" spans="1:8" ht="40.9" x14ac:dyDescent="0.4">
      <c r="A6" s="12">
        <v>6</v>
      </c>
      <c r="B6" s="15" t="s">
        <v>19</v>
      </c>
      <c r="C6" s="17" t="s">
        <v>65</v>
      </c>
      <c r="D6" s="19">
        <v>2</v>
      </c>
      <c r="E6" s="19">
        <v>15</v>
      </c>
      <c r="F6" s="19"/>
      <c r="G6" s="19"/>
      <c r="H6" s="23" t="s">
        <v>14</v>
      </c>
    </row>
    <row r="7" spans="1:8" ht="40.9" x14ac:dyDescent="0.4">
      <c r="A7" s="12">
        <v>7</v>
      </c>
      <c r="B7" s="15" t="s">
        <v>20</v>
      </c>
      <c r="C7" s="17" t="s">
        <v>21</v>
      </c>
      <c r="D7" s="19">
        <v>2</v>
      </c>
      <c r="E7" s="19">
        <v>15</v>
      </c>
      <c r="F7" s="19"/>
      <c r="G7" s="19"/>
      <c r="H7" s="23" t="s">
        <v>14</v>
      </c>
    </row>
    <row r="8" spans="1:8" ht="54.4" x14ac:dyDescent="0.4">
      <c r="A8" s="12">
        <v>1</v>
      </c>
      <c r="B8" s="15" t="s">
        <v>8</v>
      </c>
      <c r="C8" s="17" t="s">
        <v>9</v>
      </c>
      <c r="D8" s="19">
        <v>3</v>
      </c>
      <c r="E8" s="19">
        <v>25</v>
      </c>
      <c r="F8" s="19"/>
      <c r="G8" s="19"/>
      <c r="H8" s="23" t="s">
        <v>26</v>
      </c>
    </row>
    <row r="9" spans="1:8" ht="54.75" thickBot="1" x14ac:dyDescent="0.45">
      <c r="A9" s="13">
        <v>2</v>
      </c>
      <c r="B9" s="16" t="s">
        <v>10</v>
      </c>
      <c r="C9" s="18" t="s">
        <v>11</v>
      </c>
      <c r="D9" s="24">
        <v>3</v>
      </c>
      <c r="E9" s="24">
        <v>30</v>
      </c>
      <c r="F9" s="24"/>
      <c r="G9" s="24"/>
      <c r="H9" s="25" t="s">
        <v>26</v>
      </c>
    </row>
    <row r="10" spans="1:8" ht="17.649999999999999" x14ac:dyDescent="0.4">
      <c r="E10" s="9">
        <f>SUM(E2:E9)</f>
        <v>173</v>
      </c>
    </row>
  </sheetData>
  <autoFilter ref="A1:H1">
    <sortState ref="A2:H9">
      <sortCondition ref="D1"/>
    </sortState>
  </autoFilter>
  <conditionalFormatting sqref="E10">
    <cfRule type="cellIs" dxfId="62" priority="1" operator="lessThan">
      <formula>210</formula>
    </cfRule>
    <cfRule type="cellIs" dxfId="61" priority="2" operator="equal">
      <formula>210</formula>
    </cfRule>
    <cfRule type="cellIs" dxfId="60"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75" zoomScaleNormal="85" workbookViewId="0">
      <selection activeCell="I13" sqref="I13"/>
    </sheetView>
  </sheetViews>
  <sheetFormatPr baseColWidth="10" defaultColWidth="17.46484375" defaultRowHeight="12.75" x14ac:dyDescent="0.35"/>
  <cols>
    <col min="1" max="2" width="17.46484375" style="2"/>
    <col min="3" max="3" width="45" style="2" customWidth="1"/>
    <col min="4" max="16384" width="17.46484375" style="2"/>
  </cols>
  <sheetData>
    <row r="1" spans="1:13" s="3" customFormat="1" ht="45.4" thickBot="1" x14ac:dyDescent="0.4">
      <c r="A1" s="8" t="s">
        <v>0</v>
      </c>
      <c r="B1" s="8" t="s">
        <v>27</v>
      </c>
      <c r="C1" s="8" t="s">
        <v>2</v>
      </c>
      <c r="D1" s="8" t="s">
        <v>22</v>
      </c>
      <c r="E1" s="8" t="s">
        <v>23</v>
      </c>
      <c r="F1" s="8" t="s">
        <v>24</v>
      </c>
      <c r="G1" s="8" t="s">
        <v>3</v>
      </c>
      <c r="H1" s="8" t="s">
        <v>4</v>
      </c>
      <c r="I1" s="8" t="s">
        <v>5</v>
      </c>
      <c r="J1" s="8" t="s">
        <v>6</v>
      </c>
      <c r="K1" s="8" t="s">
        <v>7</v>
      </c>
      <c r="L1" s="31" t="s">
        <v>43</v>
      </c>
      <c r="M1" s="3" t="s">
        <v>46</v>
      </c>
    </row>
    <row r="2" spans="1:13" ht="40.5" x14ac:dyDescent="0.35">
      <c r="A2" s="20">
        <v>3.1</v>
      </c>
      <c r="B2" s="22">
        <v>1</v>
      </c>
      <c r="C2" s="21" t="s">
        <v>49</v>
      </c>
      <c r="D2" s="17" t="s">
        <v>41</v>
      </c>
      <c r="E2" s="26" t="s">
        <v>60</v>
      </c>
      <c r="F2" s="26" t="s">
        <v>57</v>
      </c>
      <c r="G2" s="26">
        <v>2</v>
      </c>
      <c r="H2" s="26">
        <v>14</v>
      </c>
      <c r="I2" s="26"/>
      <c r="J2" s="26">
        <v>10</v>
      </c>
      <c r="K2" s="27" t="s">
        <v>47</v>
      </c>
      <c r="L2" s="28"/>
    </row>
    <row r="3" spans="1:13" ht="40.5" x14ac:dyDescent="0.35">
      <c r="A3" s="22">
        <v>3.2</v>
      </c>
      <c r="B3" s="22">
        <v>1</v>
      </c>
      <c r="C3" s="21" t="s">
        <v>50</v>
      </c>
      <c r="D3" s="17" t="s">
        <v>41</v>
      </c>
      <c r="E3" s="26" t="s">
        <v>63</v>
      </c>
      <c r="F3" s="26" t="s">
        <v>32</v>
      </c>
      <c r="G3" s="26">
        <v>2</v>
      </c>
      <c r="H3" s="26">
        <v>2</v>
      </c>
      <c r="I3" s="26"/>
      <c r="J3" s="26">
        <v>2</v>
      </c>
      <c r="K3" s="27" t="s">
        <v>47</v>
      </c>
      <c r="L3" s="29"/>
    </row>
    <row r="4" spans="1:13" ht="40.9" thickBot="1" x14ac:dyDescent="0.4">
      <c r="A4" s="22">
        <v>3.3</v>
      </c>
      <c r="B4" s="22">
        <v>1</v>
      </c>
      <c r="C4" s="21" t="s">
        <v>51</v>
      </c>
      <c r="D4" s="17" t="s">
        <v>42</v>
      </c>
      <c r="E4" s="26" t="s">
        <v>45</v>
      </c>
      <c r="F4" s="26" t="s">
        <v>28</v>
      </c>
      <c r="G4" s="26">
        <v>2</v>
      </c>
      <c r="H4" s="26">
        <v>2</v>
      </c>
      <c r="I4" s="26">
        <v>3</v>
      </c>
      <c r="J4" s="26">
        <v>4</v>
      </c>
      <c r="K4" s="27" t="s">
        <v>47</v>
      </c>
      <c r="L4" s="30">
        <f>SUM(H2:H4)</f>
        <v>18</v>
      </c>
      <c r="M4" s="30">
        <f>SUM(J2:J4)</f>
        <v>16</v>
      </c>
    </row>
    <row r="5" spans="1:13" ht="40.5" x14ac:dyDescent="0.35">
      <c r="A5" s="22">
        <v>4.0999999999999996</v>
      </c>
      <c r="B5" s="22">
        <v>1</v>
      </c>
      <c r="C5" s="21" t="s">
        <v>52</v>
      </c>
      <c r="D5" s="17" t="s">
        <v>34</v>
      </c>
      <c r="E5" s="26" t="s">
        <v>28</v>
      </c>
      <c r="F5" s="26" t="s">
        <v>29</v>
      </c>
      <c r="G5" s="26">
        <v>2</v>
      </c>
      <c r="H5" s="26">
        <v>4</v>
      </c>
      <c r="I5" s="26">
        <v>2</v>
      </c>
      <c r="J5" s="26">
        <v>4</v>
      </c>
      <c r="K5" s="27" t="s">
        <v>47</v>
      </c>
      <c r="L5" s="28"/>
    </row>
    <row r="6" spans="1:13" ht="40.5" x14ac:dyDescent="0.35">
      <c r="A6" s="22">
        <v>4.2</v>
      </c>
      <c r="B6" s="22">
        <v>1</v>
      </c>
      <c r="C6" s="21" t="s">
        <v>53</v>
      </c>
      <c r="D6" s="17" t="s">
        <v>41</v>
      </c>
      <c r="E6" s="26" t="s">
        <v>28</v>
      </c>
      <c r="F6" s="26" t="s">
        <v>45</v>
      </c>
      <c r="G6" s="26">
        <v>3</v>
      </c>
      <c r="H6" s="26">
        <v>4</v>
      </c>
      <c r="I6" s="26"/>
      <c r="J6" s="26">
        <v>3</v>
      </c>
      <c r="K6" s="27" t="s">
        <v>47</v>
      </c>
      <c r="L6" s="32"/>
    </row>
    <row r="7" spans="1:13" ht="40.5" x14ac:dyDescent="0.35">
      <c r="A7" s="22">
        <v>4.3</v>
      </c>
      <c r="B7" s="22">
        <v>1</v>
      </c>
      <c r="C7" s="21" t="s">
        <v>54</v>
      </c>
      <c r="D7" s="17" t="s">
        <v>41</v>
      </c>
      <c r="E7" s="26" t="s">
        <v>28</v>
      </c>
      <c r="F7" s="26" t="s">
        <v>57</v>
      </c>
      <c r="G7" s="34">
        <v>2</v>
      </c>
      <c r="H7" s="26">
        <v>3</v>
      </c>
      <c r="I7" s="26"/>
      <c r="J7" s="26">
        <v>3</v>
      </c>
      <c r="K7" s="27" t="s">
        <v>47</v>
      </c>
      <c r="L7" s="32"/>
    </row>
    <row r="8" spans="1:13" ht="40.9" thickBot="1" x14ac:dyDescent="0.4">
      <c r="A8" s="22">
        <v>4.4000000000000004</v>
      </c>
      <c r="B8" s="22">
        <v>1</v>
      </c>
      <c r="C8" s="21" t="s">
        <v>55</v>
      </c>
      <c r="D8" s="17" t="s">
        <v>41</v>
      </c>
      <c r="E8" s="26" t="s">
        <v>28</v>
      </c>
      <c r="F8" s="26" t="s">
        <v>29</v>
      </c>
      <c r="G8" s="26">
        <v>2</v>
      </c>
      <c r="H8" s="26">
        <v>3</v>
      </c>
      <c r="I8" s="26">
        <v>2</v>
      </c>
      <c r="J8" s="26">
        <v>2</v>
      </c>
      <c r="K8" s="27" t="s">
        <v>47</v>
      </c>
      <c r="L8" s="30">
        <f>SUM(H5:H8)</f>
        <v>14</v>
      </c>
      <c r="M8" s="30">
        <f>SUM(J5:J8)</f>
        <v>12</v>
      </c>
    </row>
    <row r="9" spans="1:13" ht="40.5" x14ac:dyDescent="0.35">
      <c r="A9" s="22">
        <v>8.1</v>
      </c>
      <c r="B9" s="22">
        <v>1</v>
      </c>
      <c r="C9" s="21" t="s">
        <v>31</v>
      </c>
      <c r="D9" s="17" t="s">
        <v>41</v>
      </c>
      <c r="E9" s="26" t="s">
        <v>45</v>
      </c>
      <c r="F9" s="26" t="s">
        <v>33</v>
      </c>
      <c r="G9" s="26">
        <v>1</v>
      </c>
      <c r="H9" s="26">
        <v>5</v>
      </c>
      <c r="I9" s="26"/>
      <c r="J9" s="26">
        <v>4</v>
      </c>
      <c r="K9" s="27" t="s">
        <v>47</v>
      </c>
      <c r="L9" s="28"/>
    </row>
    <row r="10" spans="1:13" ht="40.5" x14ac:dyDescent="0.35">
      <c r="A10" s="22">
        <v>8.1999999999999993</v>
      </c>
      <c r="B10" s="22">
        <v>1</v>
      </c>
      <c r="C10" s="21" t="s">
        <v>30</v>
      </c>
      <c r="D10" s="17" t="s">
        <v>40</v>
      </c>
      <c r="E10" s="26" t="s">
        <v>62</v>
      </c>
      <c r="F10" s="26" t="s">
        <v>29</v>
      </c>
      <c r="G10" s="26">
        <v>1</v>
      </c>
      <c r="H10" s="26">
        <v>3</v>
      </c>
      <c r="I10" s="26"/>
      <c r="J10" s="26">
        <v>3</v>
      </c>
      <c r="K10" s="27" t="s">
        <v>44</v>
      </c>
      <c r="L10" s="29"/>
    </row>
    <row r="11" spans="1:13" ht="40.5" x14ac:dyDescent="0.35">
      <c r="A11" s="22">
        <v>8.3000000000000007</v>
      </c>
      <c r="B11" s="22">
        <v>1</v>
      </c>
      <c r="C11" s="21" t="s">
        <v>35</v>
      </c>
      <c r="D11" s="17" t="s">
        <v>34</v>
      </c>
      <c r="E11" s="26" t="s">
        <v>45</v>
      </c>
      <c r="F11" s="26" t="s">
        <v>28</v>
      </c>
      <c r="G11" s="26">
        <v>0</v>
      </c>
      <c r="H11" s="26">
        <v>5</v>
      </c>
      <c r="I11" s="26"/>
      <c r="J11" s="26">
        <v>7</v>
      </c>
      <c r="K11" s="27" t="s">
        <v>47</v>
      </c>
      <c r="L11" s="29"/>
    </row>
    <row r="12" spans="1:13" ht="13.9" x14ac:dyDescent="0.35">
      <c r="A12" s="22">
        <v>8.4</v>
      </c>
      <c r="B12" s="22">
        <v>1</v>
      </c>
      <c r="C12" s="21" t="s">
        <v>56</v>
      </c>
      <c r="D12" s="17" t="s">
        <v>34</v>
      </c>
      <c r="E12" s="26" t="s">
        <v>32</v>
      </c>
      <c r="F12" s="26" t="s">
        <v>28</v>
      </c>
      <c r="G12" s="26">
        <v>1</v>
      </c>
      <c r="H12" s="26">
        <v>3</v>
      </c>
      <c r="I12" s="26"/>
      <c r="J12" s="26">
        <v>3</v>
      </c>
      <c r="K12" s="27" t="s">
        <v>47</v>
      </c>
      <c r="L12" s="29"/>
    </row>
    <row r="13" spans="1:13" ht="27" x14ac:dyDescent="0.35">
      <c r="A13" s="22">
        <v>8.5</v>
      </c>
      <c r="B13" s="22">
        <v>1</v>
      </c>
      <c r="C13" s="21" t="s">
        <v>36</v>
      </c>
      <c r="D13" s="17" t="s">
        <v>38</v>
      </c>
      <c r="E13" s="26" t="s">
        <v>48</v>
      </c>
      <c r="F13" s="26" t="s">
        <v>32</v>
      </c>
      <c r="G13" s="26">
        <v>0</v>
      </c>
      <c r="H13" s="26">
        <v>7</v>
      </c>
      <c r="I13" s="26"/>
      <c r="J13" s="26">
        <v>6</v>
      </c>
      <c r="K13" s="27" t="s">
        <v>44</v>
      </c>
      <c r="L13" s="29"/>
    </row>
    <row r="14" spans="1:13" ht="27" x14ac:dyDescent="0.35">
      <c r="A14" s="22">
        <v>8.6</v>
      </c>
      <c r="B14" s="22">
        <v>1</v>
      </c>
      <c r="C14" s="21" t="s">
        <v>58</v>
      </c>
      <c r="D14" s="17" t="s">
        <v>39</v>
      </c>
      <c r="E14" s="26" t="s">
        <v>57</v>
      </c>
      <c r="F14" s="26" t="s">
        <v>33</v>
      </c>
      <c r="G14" s="26">
        <v>0</v>
      </c>
      <c r="H14" s="26">
        <v>6</v>
      </c>
      <c r="I14" s="26"/>
      <c r="J14" s="26"/>
      <c r="K14" s="27" t="s">
        <v>69</v>
      </c>
      <c r="L14" s="35"/>
    </row>
    <row r="15" spans="1:13" ht="27.4" thickBot="1" x14ac:dyDescent="0.4">
      <c r="A15" s="22">
        <v>8.6999999999999993</v>
      </c>
      <c r="B15" s="22">
        <v>1</v>
      </c>
      <c r="C15" s="21" t="s">
        <v>37</v>
      </c>
      <c r="D15" s="17" t="s">
        <v>39</v>
      </c>
      <c r="E15" s="26" t="s">
        <v>32</v>
      </c>
      <c r="F15" s="26" t="s">
        <v>45</v>
      </c>
      <c r="G15" s="26">
        <v>0</v>
      </c>
      <c r="H15" s="26">
        <v>5</v>
      </c>
      <c r="I15" s="26"/>
      <c r="J15" s="26">
        <v>4</v>
      </c>
      <c r="K15" s="27" t="s">
        <v>47</v>
      </c>
      <c r="L15" s="30">
        <f>SUM(H9:H15)</f>
        <v>34</v>
      </c>
      <c r="M15" s="30">
        <f>SUM(J9:J15)</f>
        <v>27</v>
      </c>
    </row>
    <row r="16" spans="1:13" ht="15.4" thickBot="1" x14ac:dyDescent="0.45">
      <c r="L16" s="33">
        <f>SUM(L2:L15)</f>
        <v>66</v>
      </c>
      <c r="M16" s="33">
        <f>SUM(M2:M15)</f>
        <v>55</v>
      </c>
    </row>
  </sheetData>
  <autoFilter ref="A1:H1">
    <sortState ref="A2:H16">
      <sortCondition ref="A1"/>
    </sortState>
  </autoFilter>
  <conditionalFormatting sqref="L4:M4">
    <cfRule type="cellIs" dxfId="59" priority="24" operator="lessThan">
      <formula>35</formula>
    </cfRule>
    <cfRule type="cellIs" dxfId="58" priority="25" operator="lessThan">
      <formula>15</formula>
    </cfRule>
  </conditionalFormatting>
  <conditionalFormatting sqref="L15:M15">
    <cfRule type="cellIs" dxfId="57" priority="5" operator="lessThan">
      <formula>45</formula>
    </cfRule>
    <cfRule type="cellIs" dxfId="56" priority="6" operator="greaterThan">
      <formula>45</formula>
    </cfRule>
    <cfRule type="cellIs" dxfId="55" priority="7" operator="equal">
      <formula>45</formula>
    </cfRule>
    <cfRule type="cellIs" dxfId="54" priority="8" operator="lessThan">
      <formula>45</formula>
    </cfRule>
    <cfRule type="cellIs" dxfId="53" priority="9" operator="equal">
      <formula>45</formula>
    </cfRule>
    <cfRule type="cellIs" dxfId="52" priority="10" operator="lessThan">
      <formula>45</formula>
    </cfRule>
    <cfRule type="cellIs" dxfId="51" priority="11" operator="greaterThan">
      <formula>45</formula>
    </cfRule>
    <cfRule type="cellIs" dxfId="50" priority="19" operator="equal">
      <formula>45</formula>
    </cfRule>
    <cfRule type="cellIs" dxfId="49" priority="20" operator="greaterThan">
      <formula>45</formula>
    </cfRule>
    <cfRule type="cellIs" dxfId="48" priority="21" operator="lessThan">
      <formula>45</formula>
    </cfRule>
    <cfRule type="cellIs" dxfId="47" priority="23" operator="lessThan">
      <formula>45</formula>
    </cfRule>
  </conditionalFormatting>
  <conditionalFormatting sqref="L8:M8">
    <cfRule type="cellIs" dxfId="46" priority="18" operator="lessThan">
      <formula>20</formula>
    </cfRule>
    <cfRule type="cellIs" dxfId="45" priority="22" operator="lessThan">
      <formula>20</formula>
    </cfRule>
  </conditionalFormatting>
  <conditionalFormatting sqref="L16:M16">
    <cfRule type="cellIs" dxfId="44" priority="2" operator="equal">
      <formula>63</formula>
    </cfRule>
    <cfRule type="cellIs" dxfId="43" priority="3" operator="greaterThan">
      <formula>63</formula>
    </cfRule>
    <cfRule type="cellIs" dxfId="42" priority="4" operator="lessThan">
      <formula>63</formula>
    </cfRule>
  </conditionalFormatting>
  <conditionalFormatting sqref="G2:G6">
    <cfRule type="cellIs" dxfId="41"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tabSelected="1" zoomScale="75" zoomScaleNormal="75" workbookViewId="0">
      <selection activeCell="D9" activeCellId="1" sqref="C14 D9"/>
    </sheetView>
  </sheetViews>
  <sheetFormatPr baseColWidth="10" defaultColWidth="17.46484375" defaultRowHeight="12.75" x14ac:dyDescent="0.35"/>
  <cols>
    <col min="1" max="2" width="17.46484375" style="2"/>
    <col min="3" max="3" width="49.33203125" style="2" customWidth="1"/>
    <col min="4" max="16384" width="17.46484375" style="2"/>
  </cols>
  <sheetData>
    <row r="1" spans="1:13" s="3" customFormat="1" ht="45" x14ac:dyDescent="0.35">
      <c r="A1" s="8" t="s">
        <v>0</v>
      </c>
      <c r="B1" s="8" t="s">
        <v>27</v>
      </c>
      <c r="C1" s="8" t="s">
        <v>2</v>
      </c>
      <c r="D1" s="8" t="s">
        <v>22</v>
      </c>
      <c r="E1" s="8" t="s">
        <v>23</v>
      </c>
      <c r="F1" s="8" t="s">
        <v>24</v>
      </c>
      <c r="G1" s="8" t="s">
        <v>3</v>
      </c>
      <c r="H1" s="8" t="s">
        <v>4</v>
      </c>
      <c r="I1" s="8" t="s">
        <v>5</v>
      </c>
      <c r="J1" s="8" t="s">
        <v>6</v>
      </c>
      <c r="K1" s="8" t="s">
        <v>7</v>
      </c>
      <c r="L1" s="31" t="s">
        <v>43</v>
      </c>
      <c r="M1" s="3" t="s">
        <v>46</v>
      </c>
    </row>
    <row r="2" spans="1:13" ht="27.4" thickBot="1" x14ac:dyDescent="0.4">
      <c r="A2" s="22">
        <v>5.0999999999999996</v>
      </c>
      <c r="B2" s="22">
        <v>2</v>
      </c>
      <c r="C2" s="21" t="s">
        <v>72</v>
      </c>
      <c r="D2" s="17" t="s">
        <v>68</v>
      </c>
      <c r="E2" s="26" t="s">
        <v>45</v>
      </c>
      <c r="F2" s="26" t="s">
        <v>28</v>
      </c>
      <c r="G2" s="26">
        <v>1</v>
      </c>
      <c r="H2" s="26">
        <v>4</v>
      </c>
      <c r="I2" s="26">
        <v>1</v>
      </c>
      <c r="J2" s="26">
        <v>1</v>
      </c>
      <c r="K2" s="27" t="s">
        <v>61</v>
      </c>
      <c r="L2" s="30">
        <f>SUM(H2:H2)</f>
        <v>4</v>
      </c>
      <c r="M2" s="30">
        <f>SUM(J2:J2)</f>
        <v>1</v>
      </c>
    </row>
    <row r="3" spans="1:13" ht="27" x14ac:dyDescent="0.35">
      <c r="A3" s="22">
        <v>6.1</v>
      </c>
      <c r="B3" s="22">
        <v>2</v>
      </c>
      <c r="C3" s="21" t="s">
        <v>73</v>
      </c>
      <c r="D3" s="17" t="s">
        <v>66</v>
      </c>
      <c r="E3" s="26" t="s">
        <v>32</v>
      </c>
      <c r="F3" s="26" t="s">
        <v>28</v>
      </c>
      <c r="G3" s="26">
        <v>1</v>
      </c>
      <c r="H3" s="26">
        <v>4</v>
      </c>
      <c r="I3" s="26">
        <v>1</v>
      </c>
      <c r="J3" s="26">
        <v>1</v>
      </c>
      <c r="K3" s="27" t="s">
        <v>61</v>
      </c>
      <c r="L3" s="28"/>
    </row>
    <row r="4" spans="1:13" ht="27" x14ac:dyDescent="0.35">
      <c r="A4" s="22">
        <v>6.2</v>
      </c>
      <c r="B4" s="22">
        <v>2</v>
      </c>
      <c r="C4" s="21" t="s">
        <v>74</v>
      </c>
      <c r="D4" s="17" t="s">
        <v>66</v>
      </c>
      <c r="E4" s="26" t="s">
        <v>32</v>
      </c>
      <c r="F4" s="26" t="s">
        <v>45</v>
      </c>
      <c r="G4" s="26">
        <v>2</v>
      </c>
      <c r="H4" s="26">
        <v>2</v>
      </c>
      <c r="I4" s="26">
        <v>1</v>
      </c>
      <c r="J4" s="26">
        <v>1</v>
      </c>
      <c r="K4" s="27" t="s">
        <v>61</v>
      </c>
      <c r="L4" s="32"/>
    </row>
    <row r="5" spans="1:13" ht="27" x14ac:dyDescent="0.35">
      <c r="A5" s="22">
        <v>6.3</v>
      </c>
      <c r="B5" s="22">
        <v>2</v>
      </c>
      <c r="C5" s="21" t="s">
        <v>75</v>
      </c>
      <c r="D5" s="17" t="s">
        <v>66</v>
      </c>
      <c r="E5" s="26" t="s">
        <v>45</v>
      </c>
      <c r="F5" s="26" t="s">
        <v>28</v>
      </c>
      <c r="G5" s="26">
        <v>1</v>
      </c>
      <c r="H5" s="26">
        <v>4</v>
      </c>
      <c r="I5" s="26">
        <v>1</v>
      </c>
      <c r="J5" s="26">
        <v>1</v>
      </c>
      <c r="K5" s="27" t="s">
        <v>61</v>
      </c>
      <c r="L5" s="32"/>
    </row>
    <row r="6" spans="1:13" ht="27.4" thickBot="1" x14ac:dyDescent="0.4">
      <c r="A6" s="22">
        <v>6.4</v>
      </c>
      <c r="B6" s="22">
        <v>2</v>
      </c>
      <c r="C6" s="21" t="s">
        <v>76</v>
      </c>
      <c r="D6" s="17" t="s">
        <v>66</v>
      </c>
      <c r="E6" s="26" t="s">
        <v>32</v>
      </c>
      <c r="F6" s="26" t="s">
        <v>45</v>
      </c>
      <c r="G6" s="34">
        <v>2</v>
      </c>
      <c r="H6" s="26">
        <v>2</v>
      </c>
      <c r="I6" s="26">
        <v>1</v>
      </c>
      <c r="J6" s="26">
        <v>1</v>
      </c>
      <c r="K6" s="27" t="s">
        <v>61</v>
      </c>
      <c r="L6" s="30">
        <f>SUM(H3:H6)</f>
        <v>12</v>
      </c>
      <c r="M6" s="30">
        <f>SUM(J3:J6)</f>
        <v>4</v>
      </c>
    </row>
    <row r="7" spans="1:13" ht="27" x14ac:dyDescent="0.35">
      <c r="A7" s="22">
        <v>7.1</v>
      </c>
      <c r="B7" s="22">
        <v>2</v>
      </c>
      <c r="C7" s="21" t="s">
        <v>77</v>
      </c>
      <c r="D7" s="17" t="s">
        <v>66</v>
      </c>
      <c r="E7" s="26" t="s">
        <v>70</v>
      </c>
      <c r="F7" s="26" t="s">
        <v>57</v>
      </c>
      <c r="G7" s="26">
        <v>1</v>
      </c>
      <c r="H7" s="26">
        <v>5</v>
      </c>
      <c r="I7" s="26"/>
      <c r="J7" s="26"/>
      <c r="K7" s="27"/>
      <c r="L7" s="28"/>
    </row>
    <row r="8" spans="1:13" ht="27" x14ac:dyDescent="0.35">
      <c r="A8" s="22">
        <v>7.2</v>
      </c>
      <c r="B8" s="22">
        <v>2</v>
      </c>
      <c r="C8" s="21" t="s">
        <v>78</v>
      </c>
      <c r="D8" s="17" t="s">
        <v>40</v>
      </c>
      <c r="E8" s="26" t="s">
        <v>70</v>
      </c>
      <c r="F8" s="26" t="s">
        <v>29</v>
      </c>
      <c r="G8" s="26">
        <v>2</v>
      </c>
      <c r="H8" s="26">
        <v>4</v>
      </c>
      <c r="I8" s="26"/>
      <c r="J8" s="26"/>
      <c r="K8" s="27"/>
      <c r="L8" s="32"/>
    </row>
    <row r="9" spans="1:13" ht="40.9" thickBot="1" x14ac:dyDescent="0.4">
      <c r="A9" s="22">
        <v>7.3</v>
      </c>
      <c r="B9" s="22">
        <v>2</v>
      </c>
      <c r="C9" s="21" t="s">
        <v>79</v>
      </c>
      <c r="D9" s="17" t="s">
        <v>67</v>
      </c>
      <c r="E9" s="26" t="s">
        <v>71</v>
      </c>
      <c r="F9" s="26" t="s">
        <v>70</v>
      </c>
      <c r="G9" s="26">
        <v>1</v>
      </c>
      <c r="H9" s="26">
        <v>5</v>
      </c>
      <c r="I9" s="26"/>
      <c r="J9" s="26"/>
      <c r="K9" s="27"/>
      <c r="L9" s="30">
        <f>SUM(H7:H9)</f>
        <v>14</v>
      </c>
      <c r="M9" s="30">
        <f>SUM(J7:J9)</f>
        <v>0</v>
      </c>
    </row>
    <row r="10" spans="1:13" ht="40.5" x14ac:dyDescent="0.35">
      <c r="A10" s="22">
        <v>8.1999999999999993</v>
      </c>
      <c r="B10" s="22">
        <v>2</v>
      </c>
      <c r="C10" s="21" t="s">
        <v>80</v>
      </c>
      <c r="D10" s="17" t="s">
        <v>68</v>
      </c>
      <c r="E10" s="26" t="s">
        <v>62</v>
      </c>
      <c r="F10" s="26" t="s">
        <v>29</v>
      </c>
      <c r="G10" s="26">
        <v>0</v>
      </c>
      <c r="H10" s="26">
        <v>3</v>
      </c>
      <c r="I10" s="26">
        <v>6</v>
      </c>
      <c r="J10" s="26"/>
      <c r="K10" s="27" t="s">
        <v>44</v>
      </c>
      <c r="L10" s="29"/>
    </row>
    <row r="11" spans="1:13" ht="54" x14ac:dyDescent="0.35">
      <c r="A11" s="22">
        <v>8.5</v>
      </c>
      <c r="B11" s="22">
        <v>2</v>
      </c>
      <c r="C11" s="21" t="s">
        <v>81</v>
      </c>
      <c r="D11" s="17" t="s">
        <v>38</v>
      </c>
      <c r="E11" s="26" t="s">
        <v>28</v>
      </c>
      <c r="F11" s="26" t="s">
        <v>32</v>
      </c>
      <c r="G11" s="26">
        <v>0</v>
      </c>
      <c r="H11" s="26">
        <v>7</v>
      </c>
      <c r="I11" s="26">
        <v>10</v>
      </c>
      <c r="J11" s="26"/>
      <c r="K11" s="27" t="s">
        <v>44</v>
      </c>
      <c r="L11" s="29"/>
    </row>
    <row r="12" spans="1:13" ht="40.5" x14ac:dyDescent="0.35">
      <c r="A12" s="22">
        <v>8.6</v>
      </c>
      <c r="B12" s="22">
        <v>2</v>
      </c>
      <c r="C12" s="21" t="s">
        <v>82</v>
      </c>
      <c r="D12" s="17" t="s">
        <v>39</v>
      </c>
      <c r="E12" s="26"/>
      <c r="F12" s="26"/>
      <c r="G12" s="26">
        <v>0</v>
      </c>
      <c r="H12" s="26">
        <v>6</v>
      </c>
      <c r="I12" s="26"/>
      <c r="J12" s="26"/>
      <c r="K12" s="27" t="s">
        <v>44</v>
      </c>
      <c r="L12" s="35"/>
    </row>
    <row r="13" spans="1:13" ht="13.9" x14ac:dyDescent="0.35">
      <c r="A13" s="22">
        <v>8.8000000000000007</v>
      </c>
      <c r="B13" s="22">
        <v>2</v>
      </c>
      <c r="C13" s="21" t="s">
        <v>83</v>
      </c>
      <c r="D13" s="17" t="s">
        <v>64</v>
      </c>
      <c r="E13" s="26" t="s">
        <v>62</v>
      </c>
      <c r="F13" s="26" t="s">
        <v>45</v>
      </c>
      <c r="G13" s="26">
        <v>0</v>
      </c>
      <c r="H13" s="26">
        <v>10</v>
      </c>
      <c r="I13" s="26"/>
      <c r="J13" s="26"/>
      <c r="K13" s="27" t="s">
        <v>44</v>
      </c>
      <c r="L13" s="35"/>
    </row>
    <row r="14" spans="1:13" ht="14.25" thickBot="1" x14ac:dyDescent="0.4">
      <c r="L14" s="30">
        <f>SUM(H10:H13)</f>
        <v>26</v>
      </c>
      <c r="M14" s="30">
        <f>SUM(J10:J13)</f>
        <v>0</v>
      </c>
    </row>
    <row r="15" spans="1:13" ht="15.4" thickBot="1" x14ac:dyDescent="0.45">
      <c r="L15" s="33">
        <f>SUM(L2:L14)</f>
        <v>56</v>
      </c>
      <c r="M15" s="33">
        <f>SUM(M2:M14)</f>
        <v>5</v>
      </c>
    </row>
  </sheetData>
  <autoFilter ref="A1:H1">
    <sortState ref="A2:H8">
      <sortCondition ref="D1"/>
    </sortState>
  </autoFilter>
  <conditionalFormatting sqref="L2:M2">
    <cfRule type="cellIs" dxfId="34" priority="29" operator="lessThan">
      <formula>35</formula>
    </cfRule>
    <cfRule type="cellIs" dxfId="33" priority="30" operator="lessThan">
      <formula>15</formula>
    </cfRule>
  </conditionalFormatting>
  <conditionalFormatting sqref="L14:M14">
    <cfRule type="cellIs" dxfId="32" priority="10" operator="lessThan">
      <formula>45</formula>
    </cfRule>
    <cfRule type="cellIs" dxfId="31" priority="11" operator="greaterThan">
      <formula>45</formula>
    </cfRule>
    <cfRule type="cellIs" dxfId="30" priority="12" operator="equal">
      <formula>45</formula>
    </cfRule>
    <cfRule type="cellIs" dxfId="29" priority="13" operator="lessThan">
      <formula>45</formula>
    </cfRule>
    <cfRule type="cellIs" dxfId="28" priority="14" operator="equal">
      <formula>45</formula>
    </cfRule>
    <cfRule type="cellIs" dxfId="27" priority="15" operator="lessThan">
      <formula>45</formula>
    </cfRule>
    <cfRule type="cellIs" dxfId="26" priority="16" operator="greaterThan">
      <formula>45</formula>
    </cfRule>
    <cfRule type="cellIs" dxfId="25" priority="24" operator="equal">
      <formula>45</formula>
    </cfRule>
    <cfRule type="cellIs" dxfId="24" priority="25" operator="greaterThan">
      <formula>45</formula>
    </cfRule>
    <cfRule type="cellIs" dxfId="23" priority="26" operator="lessThan">
      <formula>45</formula>
    </cfRule>
    <cfRule type="cellIs" dxfId="22" priority="28" operator="lessThan">
      <formula>45</formula>
    </cfRule>
  </conditionalFormatting>
  <conditionalFormatting sqref="L6:M6">
    <cfRule type="cellIs" dxfId="21" priority="23" operator="lessThan">
      <formula>20</formula>
    </cfRule>
    <cfRule type="cellIs" dxfId="20" priority="27" operator="lessThan">
      <formula>20</formula>
    </cfRule>
  </conditionalFormatting>
  <conditionalFormatting sqref="L15:M15">
    <cfRule type="cellIs" dxfId="19" priority="7" operator="equal">
      <formula>63</formula>
    </cfRule>
    <cfRule type="cellIs" dxfId="18" priority="8" operator="greaterThan">
      <formula>63</formula>
    </cfRule>
    <cfRule type="cellIs" dxfId="17" priority="9" operator="lessThan">
      <formula>63</formula>
    </cfRule>
  </conditionalFormatting>
  <conditionalFormatting sqref="L9:M9">
    <cfRule type="cellIs" dxfId="16" priority="4" operator="lessThan">
      <formula>20</formula>
    </cfRule>
    <cfRule type="cellIs" dxfId="15" priority="5" operator="lessThan">
      <formula>20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0" operator="equal" id="{88B4FAA8-B600-4875-BB90-4AC99CF189E6}">
            <xm:f>Product_Backlog!$E$2</xm:f>
            <x14:dxf>
              <font>
                <color rgb="FF9C5700"/>
              </font>
              <fill>
                <patternFill>
                  <bgColor rgb="FFFFEB9C"/>
                </patternFill>
              </fill>
            </x14:dxf>
          </x14:cfRule>
          <x14:cfRule type="cellIs" priority="21" operator="lessThan" id="{A812D1EB-8274-46AB-B041-802CB7979354}">
            <xm:f>Product_Backlog!$E$2</xm:f>
            <x14:dxf>
              <font>
                <color rgb="FF006100"/>
              </font>
              <fill>
                <patternFill>
                  <bgColor rgb="FFC6EFCE"/>
                </patternFill>
              </fill>
            </x14:dxf>
          </x14:cfRule>
          <x14:cfRule type="cellIs" priority="22" operator="greaterThan" id="{A84D29D2-3C73-45C7-8D46-2BC5EDC94A0B}">
            <xm:f>Product_Backlog!$E$2</xm:f>
            <x14:dxf>
              <font>
                <color rgb="FF9C0006"/>
              </font>
              <fill>
                <patternFill>
                  <bgColor rgb="FFFFC7CE"/>
                </patternFill>
              </fill>
            </x14:dxf>
          </x14:cfRule>
          <xm:sqref>L2:M2</xm:sqref>
        </x14:conditionalFormatting>
        <x14:conditionalFormatting xmlns:xm="http://schemas.microsoft.com/office/excel/2006/main">
          <x14:cfRule type="cellIs" priority="17" operator="equal" id="{A177FD7B-4FB2-4F5A-A956-DDAD15E6C2C4}">
            <xm:f>Product_Backlog!$E$3</xm:f>
            <x14:dxf>
              <font>
                <color rgb="FF9C5700"/>
              </font>
              <fill>
                <patternFill>
                  <bgColor rgb="FFFFEB9C"/>
                </patternFill>
              </fill>
            </x14:dxf>
          </x14:cfRule>
          <x14:cfRule type="cellIs" priority="18" operator="lessThan" id="{C83CA9CF-B5FB-4543-9FAF-4D48A9B0A310}">
            <xm:f>Product_Backlog!$E$3</xm:f>
            <x14:dxf>
              <font>
                <color rgb="FF006100"/>
              </font>
              <fill>
                <patternFill>
                  <bgColor rgb="FFC6EFCE"/>
                </patternFill>
              </fill>
            </x14:dxf>
          </x14:cfRule>
          <x14:cfRule type="cellIs" priority="19" operator="greaterThan" id="{B86509CA-A92F-42F3-9507-5E981866ABC5}">
            <xm:f>Product_Backlog!$E$3</xm:f>
            <x14:dxf>
              <font>
                <color rgb="FF9C0006"/>
              </font>
              <fill>
                <patternFill>
                  <bgColor rgb="FFFFC7CE"/>
                </patternFill>
              </fill>
            </x14:dxf>
          </x14:cfRule>
          <xm:sqref>L6:M6</xm:sqref>
        </x14:conditionalFormatting>
        <x14:conditionalFormatting xmlns:xm="http://schemas.microsoft.com/office/excel/2006/main">
          <x14:cfRule type="cellIs" priority="1" operator="equal" id="{6D3660A7-6951-4A8E-8004-B3EBA33FED2E}">
            <xm:f>Product_Backlog!$E$3</xm:f>
            <x14:dxf>
              <font>
                <color rgb="FF9C5700"/>
              </font>
              <fill>
                <patternFill>
                  <bgColor rgb="FFFFEB9C"/>
                </patternFill>
              </fill>
            </x14:dxf>
          </x14:cfRule>
          <x14:cfRule type="cellIs" priority="2" operator="lessThan" id="{9967B790-8D87-4854-900D-570277680986}">
            <xm:f>Product_Backlog!$E$3</xm:f>
            <x14:dxf>
              <font>
                <color rgb="FF006100"/>
              </font>
              <fill>
                <patternFill>
                  <bgColor rgb="FFC6EFCE"/>
                </patternFill>
              </fill>
            </x14:dxf>
          </x14:cfRule>
          <x14:cfRule type="cellIs" priority="3" operator="greaterThan" id="{1EC6FCCA-132A-41F1-898A-42859382829A}">
            <xm:f>Product_Backlog!$E$3</xm:f>
            <x14:dxf>
              <font>
                <color rgb="FF9C0006"/>
              </font>
              <fill>
                <patternFill>
                  <bgColor rgb="FFFFC7CE"/>
                </patternFill>
              </fill>
            </x14:dxf>
          </x14:cfRule>
          <xm:sqref>L9:M9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75" zoomScaleNormal="75" workbookViewId="0">
      <selection activeCell="H12" sqref="H12"/>
    </sheetView>
  </sheetViews>
  <sheetFormatPr baseColWidth="10" defaultColWidth="17.46484375" defaultRowHeight="12.75" x14ac:dyDescent="0.35"/>
  <cols>
    <col min="1" max="16384" width="17.46484375" style="2"/>
  </cols>
  <sheetData>
    <row r="1" spans="1:11" s="3" customFormat="1" ht="47" customHeight="1" x14ac:dyDescent="0.35">
      <c r="A1" s="8" t="s">
        <v>0</v>
      </c>
      <c r="B1" s="8" t="s">
        <v>27</v>
      </c>
      <c r="C1" s="8" t="s">
        <v>2</v>
      </c>
      <c r="D1" s="8" t="s">
        <v>22</v>
      </c>
      <c r="E1" s="8" t="s">
        <v>23</v>
      </c>
      <c r="F1" s="8" t="s">
        <v>24</v>
      </c>
      <c r="G1" s="8" t="s">
        <v>3</v>
      </c>
      <c r="H1" s="8" t="s">
        <v>4</v>
      </c>
      <c r="I1" s="8" t="s">
        <v>5</v>
      </c>
      <c r="J1" s="8" t="s">
        <v>6</v>
      </c>
      <c r="K1" s="8" t="s">
        <v>7</v>
      </c>
    </row>
    <row r="2" spans="1:11" ht="13.15" x14ac:dyDescent="0.4">
      <c r="A2" s="10"/>
      <c r="B2" s="4"/>
      <c r="C2" s="5"/>
      <c r="D2" s="4"/>
      <c r="E2" s="4"/>
      <c r="F2" s="4"/>
      <c r="G2" s="4"/>
      <c r="H2" s="4"/>
      <c r="I2" s="4"/>
      <c r="J2" s="4"/>
      <c r="K2" s="4"/>
    </row>
    <row r="3" spans="1:11" ht="13.15" x14ac:dyDescent="0.4">
      <c r="A3" s="10"/>
      <c r="B3" s="4"/>
      <c r="C3" s="5"/>
      <c r="D3" s="4"/>
      <c r="E3" s="4"/>
      <c r="F3" s="4"/>
      <c r="G3" s="4"/>
      <c r="H3" s="4">
        <v>12</v>
      </c>
      <c r="I3" s="4"/>
      <c r="J3" s="4"/>
      <c r="K3" s="4"/>
    </row>
    <row r="4" spans="1:11" ht="13.15" x14ac:dyDescent="0.4">
      <c r="A4" s="10"/>
      <c r="B4" s="4"/>
      <c r="C4" s="4"/>
      <c r="D4" s="4"/>
      <c r="E4" s="4"/>
      <c r="F4" s="4"/>
      <c r="G4" s="4"/>
      <c r="H4" s="4"/>
      <c r="I4" s="4"/>
      <c r="J4" s="4"/>
      <c r="K4" s="4"/>
    </row>
    <row r="5" spans="1:11" ht="13.15" x14ac:dyDescent="0.4">
      <c r="A5" s="10"/>
      <c r="B5" s="4"/>
      <c r="C5" s="5"/>
      <c r="D5" s="4"/>
      <c r="E5" s="4"/>
      <c r="F5" s="4"/>
      <c r="G5" s="4"/>
      <c r="H5" s="4"/>
      <c r="I5" s="4"/>
      <c r="J5" s="4"/>
      <c r="K5" s="4"/>
    </row>
    <row r="6" spans="1:11" ht="13.15" x14ac:dyDescent="0.4">
      <c r="A6" s="10"/>
      <c r="B6" s="4"/>
      <c r="C6" s="5"/>
      <c r="D6" s="4"/>
      <c r="E6" s="4"/>
      <c r="F6" s="4"/>
      <c r="G6" s="4"/>
      <c r="H6" s="4"/>
      <c r="I6" s="4"/>
      <c r="J6" s="4"/>
      <c r="K6" s="4"/>
    </row>
    <row r="7" spans="1:11" ht="13.15" x14ac:dyDescent="0.4">
      <c r="A7" s="10"/>
      <c r="B7" s="4"/>
      <c r="C7" s="5"/>
      <c r="D7" s="4"/>
      <c r="E7" s="4"/>
      <c r="F7" s="4"/>
      <c r="G7" s="4"/>
      <c r="H7" s="4"/>
      <c r="I7" s="4"/>
      <c r="J7" s="4"/>
      <c r="K7" s="4"/>
    </row>
    <row r="8" spans="1:11" ht="13.15" x14ac:dyDescent="0.4">
      <c r="A8" s="10"/>
      <c r="B8" s="4"/>
      <c r="C8" s="5"/>
      <c r="D8" s="4"/>
      <c r="E8" s="4"/>
      <c r="F8" s="4"/>
      <c r="G8" s="4"/>
      <c r="H8" s="4"/>
      <c r="I8" s="4"/>
      <c r="J8" s="4"/>
      <c r="K8" s="4"/>
    </row>
    <row r="9" spans="1:11" ht="13.15" x14ac:dyDescent="0.4">
      <c r="A9" s="10"/>
      <c r="B9" s="4"/>
      <c r="C9" s="5"/>
      <c r="D9" s="4"/>
      <c r="E9" s="4"/>
      <c r="F9" s="4"/>
      <c r="G9" s="4"/>
      <c r="H9" s="4"/>
      <c r="I9" s="4"/>
      <c r="J9" s="4"/>
      <c r="K9" s="4"/>
    </row>
    <row r="10" spans="1:11" ht="13.15" x14ac:dyDescent="0.4">
      <c r="A10" s="10"/>
      <c r="B10" s="4"/>
      <c r="C10" s="4"/>
      <c r="D10" s="4"/>
      <c r="E10" s="4"/>
      <c r="F10" s="4"/>
      <c r="G10" s="4"/>
      <c r="H10" s="4"/>
      <c r="I10" s="4"/>
      <c r="J10" s="4"/>
      <c r="K10" s="4"/>
    </row>
    <row r="11" spans="1:11" ht="13.15" x14ac:dyDescent="0.4">
      <c r="A11" s="10"/>
      <c r="B11" s="4"/>
      <c r="C11" s="4"/>
      <c r="D11" s="4"/>
      <c r="E11" s="4"/>
      <c r="F11" s="4"/>
      <c r="G11" s="4"/>
      <c r="H11" s="4"/>
      <c r="I11" s="4"/>
      <c r="J11" s="4"/>
      <c r="K11" s="4"/>
    </row>
    <row r="12" spans="1:11" x14ac:dyDescent="0.35">
      <c r="H12" s="2">
        <v>100</v>
      </c>
    </row>
  </sheetData>
  <autoFilter ref="A1:H1">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Beat Schärz</cp:lastModifiedBy>
  <cp:revision>13</cp:revision>
  <dcterms:created xsi:type="dcterms:W3CDTF">2018-04-30T17:46:20Z</dcterms:created>
  <dcterms:modified xsi:type="dcterms:W3CDTF">2018-05-30T15:38:35Z</dcterms:modified>
  <dc:language>de-CH</dc:language>
</cp:coreProperties>
</file>