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5A7CD047-BCC7-44A3-8A72-7A552216F2E7}" xr6:coauthVersionLast="47" xr6:coauthVersionMax="47" xr10:uidLastSave="{00000000-0000-0000-0000-000000000000}"/>
  <bookViews>
    <workbookView xWindow="2925" yWindow="1395" windowWidth="26415" windowHeight="1386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/>
  <c r="E208" i="1" s="1"/>
  <c r="C209" i="1"/>
  <c r="D209" i="1"/>
  <c r="E209" i="1" s="1"/>
  <c r="C210" i="1"/>
  <c r="D210" i="1" s="1"/>
  <c r="E210" i="1" s="1"/>
  <c r="C211" i="1"/>
  <c r="D211" i="1"/>
  <c r="E211" i="1" s="1"/>
  <c r="C212" i="1"/>
  <c r="D212" i="1" s="1"/>
  <c r="E212" i="1" s="1"/>
  <c r="C213" i="1"/>
  <c r="D213" i="1"/>
  <c r="E213" i="1" s="1"/>
  <c r="C214" i="1"/>
  <c r="D214" i="1" s="1"/>
  <c r="E214" i="1" s="1"/>
  <c r="C215" i="1"/>
  <c r="D215" i="1"/>
  <c r="E215" i="1"/>
  <c r="F215" i="1" s="1" a="1"/>
  <c r="F215" i="1" s="1"/>
  <c r="C216" i="1"/>
  <c r="D216" i="1" s="1"/>
  <c r="E216" i="1" s="1"/>
  <c r="C217" i="1"/>
  <c r="D217" i="1"/>
  <c r="E217" i="1" s="1"/>
  <c r="C218" i="1"/>
  <c r="D218" i="1"/>
  <c r="E218" i="1" s="1"/>
  <c r="C219" i="1"/>
  <c r="D219" i="1"/>
  <c r="E219" i="1" s="1"/>
  <c r="C220" i="1"/>
  <c r="D220" i="1"/>
  <c r="E220" i="1" s="1"/>
  <c r="C221" i="1"/>
  <c r="D221" i="1"/>
  <c r="E221" i="1" s="1"/>
  <c r="C222" i="1"/>
  <c r="D222" i="1"/>
  <c r="E222" i="1" s="1"/>
  <c r="C223" i="1"/>
  <c r="D223" i="1" s="1"/>
  <c r="E223" i="1" s="1"/>
  <c r="C224" i="1"/>
  <c r="D224" i="1"/>
  <c r="E224" i="1"/>
  <c r="G224" i="1" s="1" a="1"/>
  <c r="G224" i="1" s="1"/>
  <c r="C225" i="1"/>
  <c r="D225" i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228" i="1" l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/>
  <c r="E112" i="1" s="1"/>
  <c r="F112" i="1" s="1" a="1"/>
  <c r="F112" i="1" s="1"/>
  <c r="C113" i="1"/>
  <c r="D113" i="1"/>
  <c r="E113" i="1" s="1"/>
  <c r="F113" i="1" s="1" a="1"/>
  <c r="F113" i="1" s="1"/>
  <c r="C114" i="1"/>
  <c r="D114" i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/>
  <c r="E120" i="1" s="1"/>
  <c r="F120" i="1" s="1" a="1"/>
  <c r="F120" i="1" s="1"/>
  <c r="C121" i="1"/>
  <c r="D121" i="1" s="1"/>
  <c r="E121" i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/>
  <c r="E129" i="1" s="1"/>
  <c r="F129" i="1" s="1" a="1"/>
  <c r="F129" i="1" s="1"/>
  <c r="C130" i="1"/>
  <c r="D130" i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/>
  <c r="E184" i="1" s="1"/>
  <c r="F184" i="1" s="1" a="1"/>
  <c r="F184" i="1" s="1"/>
  <c r="C185" i="1"/>
  <c r="D185" i="1" s="1"/>
  <c r="E185" i="1" s="1"/>
  <c r="C186" i="1"/>
  <c r="D186" i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/>
  <c r="E189" i="1" s="1"/>
  <c r="C190" i="1"/>
  <c r="D190" i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/>
  <c r="E230" i="1" s="1"/>
  <c r="F230" i="1" a="1"/>
  <c r="F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/>
  <c r="E233" i="1" s="1"/>
  <c r="F233" i="1" s="1" a="1"/>
  <c r="F233" i="1" s="1"/>
  <c r="C234" i="1"/>
  <c r="D234" i="1" s="1"/>
  <c r="E234" i="1" s="1"/>
  <c r="F234" i="1" s="1" a="1"/>
  <c r="F234" i="1" s="1"/>
  <c r="C235" i="1"/>
  <c r="D235" i="1" s="1"/>
  <c r="E235" i="1"/>
  <c r="F235" i="1" s="1" a="1"/>
  <c r="F235" i="1" s="1"/>
  <c r="C236" i="1"/>
  <c r="D236" i="1"/>
  <c r="E236" i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a="1"/>
  <c r="F240" i="1" s="1"/>
  <c r="C241" i="1"/>
  <c r="D241" i="1"/>
  <c r="E241" i="1" s="1"/>
  <c r="F241" i="1" s="1" a="1"/>
  <c r="F241" i="1" s="1"/>
  <c r="C242" i="1"/>
  <c r="D242" i="1"/>
  <c r="E242" i="1" s="1"/>
  <c r="F242" i="1" a="1"/>
  <c r="F242" i="1" s="1"/>
  <c r="C243" i="1"/>
  <c r="D243" i="1"/>
  <c r="E243" i="1" s="1"/>
  <c r="F243" i="1" s="1" a="1"/>
  <c r="F243" i="1" s="1"/>
  <c r="C244" i="1"/>
  <c r="D244" i="1"/>
  <c r="E244" i="1"/>
  <c r="F244" i="1" s="1" a="1"/>
  <c r="F244" i="1" s="1"/>
  <c r="C245" i="1"/>
  <c r="D245" i="1" s="1"/>
  <c r="E245" i="1"/>
  <c r="F245" i="1" s="1" a="1"/>
  <c r="F245" i="1" s="1"/>
  <c r="C246" i="1"/>
  <c r="D246" i="1"/>
  <c r="E246" i="1"/>
  <c r="F246" i="1" s="1" a="1"/>
  <c r="F246" i="1" s="1"/>
  <c r="C247" i="1"/>
  <c r="D247" i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F249" i="1" a="1"/>
  <c r="F249" i="1" s="1"/>
  <c r="C250" i="1"/>
  <c r="D250" i="1"/>
  <c r="E250" i="1"/>
  <c r="F250" i="1" s="1" a="1"/>
  <c r="F250" i="1"/>
  <c r="C251" i="1"/>
  <c r="D251" i="1"/>
  <c r="E251" i="1"/>
  <c r="F251" i="1" s="1" a="1"/>
  <c r="F251" i="1" s="1"/>
  <c r="C252" i="1"/>
  <c r="D252" i="1"/>
  <c r="E252" i="1"/>
  <c r="F252" i="1" a="1"/>
  <c r="F252" i="1" s="1"/>
  <c r="C253" i="1"/>
  <c r="D253" i="1"/>
  <c r="E253" i="1" s="1"/>
  <c r="F253" i="1" s="1" a="1"/>
  <c r="F253" i="1" s="1"/>
  <c r="C254" i="1"/>
  <c r="D254" i="1"/>
  <c r="E254" i="1" s="1"/>
  <c r="F254" i="1" s="1" a="1"/>
  <c r="F254" i="1" s="1"/>
  <c r="C255" i="1"/>
  <c r="D255" i="1" s="1"/>
  <c r="E255" i="1"/>
  <c r="F255" i="1" a="1"/>
  <c r="F255" i="1" s="1"/>
  <c r="C256" i="1"/>
  <c r="D256" i="1"/>
  <c r="E256" i="1" s="1"/>
  <c r="F256" i="1" s="1" a="1"/>
  <c r="F256" i="1" s="1"/>
  <c r="C257" i="1"/>
  <c r="D257" i="1" s="1"/>
  <c r="E257" i="1" s="1"/>
  <c r="F257" i="1" s="1" a="1"/>
  <c r="F257" i="1" s="1"/>
  <c r="C258" i="1"/>
  <c r="D258" i="1"/>
  <c r="E258" i="1" s="1"/>
  <c r="F258" i="1" s="1" a="1"/>
  <c r="F258" i="1"/>
  <c r="C259" i="1"/>
  <c r="D259" i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F262" i="1" a="1"/>
  <c r="F262" i="1" s="1"/>
  <c r="C263" i="1"/>
  <c r="D263" i="1" s="1"/>
  <c r="E263" i="1" s="1"/>
  <c r="F263" i="1" s="1" a="1"/>
  <c r="F263" i="1" s="1"/>
  <c r="C264" i="1"/>
  <c r="D264" i="1"/>
  <c r="E264" i="1" s="1"/>
  <c r="F264" i="1" s="1" a="1"/>
  <c r="F264" i="1" s="1"/>
  <c r="C265" i="1"/>
  <c r="D265" i="1"/>
  <c r="E265" i="1" s="1"/>
  <c r="F265" i="1" a="1"/>
  <c r="F265" i="1" s="1"/>
  <c r="C266" i="1"/>
  <c r="D266" i="1" s="1"/>
  <c r="E266" i="1"/>
  <c r="F266" i="1" s="1" a="1"/>
  <c r="F266" i="1" s="1"/>
  <c r="C267" i="1"/>
  <c r="D267" i="1"/>
  <c r="E267" i="1" s="1"/>
  <c r="F267" i="1" s="1" a="1"/>
  <c r="F267" i="1" s="1"/>
  <c r="C268" i="1"/>
  <c r="D268" i="1"/>
  <c r="E268" i="1"/>
  <c r="F268" i="1" s="1" a="1"/>
  <c r="F268" i="1" s="1"/>
  <c r="C269" i="1"/>
  <c r="D269" i="1"/>
  <c r="E269" i="1" s="1"/>
  <c r="F269" i="1" s="1" a="1"/>
  <c r="F269" i="1" s="1"/>
  <c r="C270" i="1"/>
  <c r="D270" i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/>
  <c r="E274" i="1" s="1"/>
  <c r="F274" i="1" s="1" a="1"/>
  <c r="F274" i="1" s="1"/>
  <c r="C275" i="1"/>
  <c r="D275" i="1"/>
  <c r="E275" i="1" s="1"/>
  <c r="F275" i="1" s="1" a="1"/>
  <c r="F275" i="1" s="1"/>
  <c r="C276" i="1"/>
  <c r="D276" i="1"/>
  <c r="E276" i="1" s="1"/>
  <c r="F276" i="1" s="1" a="1"/>
  <c r="F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F280" i="1" a="1"/>
  <c r="F280" i="1" s="1"/>
  <c r="C281" i="1"/>
  <c r="D281" i="1" s="1"/>
  <c r="E281" i="1" s="1"/>
  <c r="F281" i="1" s="1" a="1"/>
  <c r="F281" i="1" s="1"/>
  <c r="C282" i="1"/>
  <c r="D282" i="1" s="1"/>
  <c r="E282" i="1"/>
  <c r="F282" i="1" s="1" a="1"/>
  <c r="F282" i="1" s="1"/>
  <c r="C283" i="1"/>
  <c r="D283" i="1"/>
  <c r="E283" i="1"/>
  <c r="F283" i="1" s="1" a="1"/>
  <c r="F283" i="1" s="1"/>
  <c r="C284" i="1"/>
  <c r="D284" i="1"/>
  <c r="E284" i="1" s="1"/>
  <c r="F284" i="1" s="1" a="1"/>
  <c r="F284" i="1" s="1"/>
  <c r="C285" i="1"/>
  <c r="D285" i="1" s="1"/>
  <c r="E285" i="1" s="1"/>
  <c r="F285" i="1" s="1" a="1"/>
  <c r="F285" i="1" s="1"/>
  <c r="C286" i="1"/>
  <c r="D286" i="1"/>
  <c r="E286" i="1" s="1"/>
  <c r="F286" i="1" s="1" a="1"/>
  <c r="F286" i="1" s="1"/>
  <c r="C287" i="1"/>
  <c r="D287" i="1" s="1"/>
  <c r="E287" i="1"/>
  <c r="F287" i="1" s="1" a="1"/>
  <c r="F287" i="1" s="1"/>
  <c r="C288" i="1"/>
  <c r="D288" i="1"/>
  <c r="E288" i="1" s="1"/>
  <c r="F288" i="1" s="1" a="1"/>
  <c r="F288" i="1" s="1"/>
  <c r="C289" i="1"/>
  <c r="D289" i="1" s="1"/>
  <c r="E289" i="1" s="1"/>
  <c r="F289" i="1" s="1" a="1"/>
  <c r="F289" i="1" s="1"/>
  <c r="C290" i="1"/>
  <c r="D290" i="1"/>
  <c r="E290" i="1" s="1"/>
  <c r="F290" i="1" s="1" a="1"/>
  <c r="F290" i="1" s="1"/>
  <c r="C291" i="1"/>
  <c r="D291" i="1"/>
  <c r="E291" i="1"/>
  <c r="F291" i="1" s="1" a="1"/>
  <c r="F291" i="1" s="1"/>
  <c r="C292" i="1"/>
  <c r="D292" i="1"/>
  <c r="E292" i="1" s="1"/>
  <c r="F292" i="1" s="1" a="1"/>
  <c r="F292" i="1" s="1"/>
  <c r="C293" i="1"/>
  <c r="D293" i="1" s="1"/>
  <c r="E293" i="1" s="1"/>
  <c r="F293" i="1" s="1" a="1"/>
  <c r="F293" i="1" s="1"/>
  <c r="C294" i="1"/>
  <c r="D294" i="1"/>
  <c r="E294" i="1" s="1"/>
  <c r="F294" i="1" s="1" a="1"/>
  <c r="F294" i="1" s="1"/>
  <c r="C295" i="1"/>
  <c r="D295" i="1"/>
  <c r="E295" i="1" s="1"/>
  <c r="F295" i="1" s="1" a="1"/>
  <c r="F295" i="1" s="1"/>
  <c r="C296" i="1"/>
  <c r="D296" i="1" s="1"/>
  <c r="E296" i="1" s="1"/>
  <c r="F296" i="1" s="1" a="1"/>
  <c r="F296" i="1" s="1"/>
  <c r="C297" i="1"/>
  <c r="D297" i="1"/>
  <c r="E297" i="1" s="1"/>
  <c r="F297" i="1" s="1" a="1"/>
  <c r="F297" i="1" s="1"/>
  <c r="C298" i="1"/>
  <c r="D298" i="1" s="1"/>
  <c r="E298" i="1" s="1"/>
  <c r="F298" i="1" s="1" a="1"/>
  <c r="F298" i="1" s="1"/>
  <c r="C299" i="1"/>
  <c r="D299" i="1"/>
  <c r="E299" i="1" s="1"/>
  <c r="F299" i="1" s="1" a="1"/>
  <c r="F299" i="1" s="1"/>
  <c r="C300" i="1"/>
  <c r="D300" i="1"/>
  <c r="E300" i="1"/>
  <c r="F300" i="1" s="1" a="1"/>
  <c r="F300" i="1" s="1"/>
  <c r="C301" i="1"/>
  <c r="D301" i="1"/>
  <c r="E301" i="1" s="1"/>
  <c r="F301" i="1" s="1" a="1"/>
  <c r="F301" i="1" s="1"/>
  <c r="C302" i="1"/>
  <c r="D302" i="1" s="1"/>
  <c r="E302" i="1" s="1"/>
  <c r="F302" i="1" a="1"/>
  <c r="F302" i="1" s="1"/>
  <c r="C303" i="1"/>
  <c r="D303" i="1" s="1"/>
  <c r="E303" i="1" s="1"/>
  <c r="F303" i="1" s="1" a="1"/>
  <c r="F303" i="1"/>
  <c r="C304" i="1"/>
  <c r="D304" i="1"/>
  <c r="E304" i="1" s="1"/>
  <c r="F304" i="1" s="1" a="1"/>
  <c r="F304" i="1" s="1"/>
  <c r="C305" i="1"/>
  <c r="D305" i="1" s="1"/>
  <c r="E305" i="1" s="1"/>
  <c r="F305" i="1" s="1" a="1"/>
  <c r="F305" i="1" s="1"/>
  <c r="C306" i="1"/>
  <c r="D306" i="1"/>
  <c r="E306" i="1" s="1"/>
  <c r="F306" i="1" s="1" a="1"/>
  <c r="F306" i="1" s="1"/>
  <c r="C307" i="1"/>
  <c r="D307" i="1" s="1"/>
  <c r="E307" i="1"/>
  <c r="F307" i="1" s="1" a="1"/>
  <c r="F307" i="1" s="1"/>
  <c r="C308" i="1"/>
  <c r="D308" i="1" s="1"/>
  <c r="E308" i="1"/>
  <c r="F308" i="1" s="1" a="1"/>
  <c r="F308" i="1" s="1"/>
  <c r="C309" i="1"/>
  <c r="D309" i="1" s="1"/>
  <c r="E309" i="1"/>
  <c r="F309" i="1" s="1" a="1"/>
  <c r="F309" i="1" s="1"/>
  <c r="C310" i="1"/>
  <c r="D310" i="1"/>
  <c r="E310" i="1" s="1"/>
  <c r="F310" i="1" s="1" a="1"/>
  <c r="F310" i="1" s="1"/>
  <c r="C311" i="1"/>
  <c r="D311" i="1"/>
  <c r="E311" i="1" s="1"/>
  <c r="F311" i="1" s="1" a="1"/>
  <c r="F311" i="1" s="1"/>
  <c r="C312" i="1"/>
  <c r="D312" i="1"/>
  <c r="E312" i="1" s="1"/>
  <c r="F312" i="1" a="1"/>
  <c r="F312" i="1" s="1"/>
  <c r="C313" i="1"/>
  <c r="D313" i="1"/>
  <c r="E313" i="1" s="1"/>
  <c r="F313" i="1" s="1" a="1"/>
  <c r="F313" i="1" s="1"/>
  <c r="C314" i="1"/>
  <c r="D314" i="1" s="1"/>
  <c r="E314" i="1" s="1"/>
  <c r="F314" i="1" a="1"/>
  <c r="F314" i="1" s="1"/>
  <c r="C315" i="1"/>
  <c r="D315" i="1"/>
  <c r="E315" i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/>
  <c r="E322" i="1" s="1"/>
  <c r="F322" i="1" s="1" a="1"/>
  <c r="F322" i="1" s="1"/>
  <c r="C323" i="1"/>
  <c r="D323" i="1"/>
  <c r="E323" i="1"/>
  <c r="F323" i="1" s="1" a="1"/>
  <c r="F323" i="1" s="1"/>
  <c r="C324" i="1"/>
  <c r="D324" i="1"/>
  <c r="E324" i="1" s="1"/>
  <c r="F324" i="1" s="1" a="1"/>
  <c r="F324" i="1" s="1"/>
  <c r="C325" i="1"/>
  <c r="D325" i="1" s="1"/>
  <c r="E325" i="1" s="1"/>
  <c r="F325" i="1" s="1" a="1"/>
  <c r="F325" i="1" s="1"/>
  <c r="C326" i="1"/>
  <c r="D326" i="1"/>
  <c r="E326" i="1"/>
  <c r="F326" i="1" s="1" a="1"/>
  <c r="F326" i="1" s="1"/>
  <c r="C327" i="1"/>
  <c r="D327" i="1"/>
  <c r="E327" i="1"/>
  <c r="F327" i="1" a="1"/>
  <c r="F327" i="1" s="1"/>
  <c r="C328" i="1"/>
  <c r="D328" i="1"/>
  <c r="E328" i="1" s="1"/>
  <c r="F328" i="1" s="1" a="1"/>
  <c r="F328" i="1" s="1"/>
  <c r="C329" i="1"/>
  <c r="D329" i="1" s="1"/>
  <c r="E329" i="1" s="1"/>
  <c r="F329" i="1" s="1" a="1"/>
  <c r="F329" i="1" s="1"/>
  <c r="C330" i="1"/>
  <c r="D330" i="1"/>
  <c r="E330" i="1" s="1"/>
  <c r="F330" i="1" s="1" a="1"/>
  <c r="F330" i="1" s="1"/>
  <c r="C331" i="1"/>
  <c r="D331" i="1" s="1"/>
  <c r="E331" i="1"/>
  <c r="F331" i="1" s="1" a="1"/>
  <c r="F331" i="1" s="1"/>
  <c r="C332" i="1"/>
  <c r="D332" i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/>
  <c r="F334" i="1" s="1" a="1"/>
  <c r="F334" i="1" s="1"/>
  <c r="C335" i="1"/>
  <c r="D335" i="1" s="1"/>
  <c r="E335" i="1"/>
  <c r="F335" i="1" s="1" a="1"/>
  <c r="F335" i="1" s="1"/>
  <c r="C336" i="1"/>
  <c r="D336" i="1" s="1"/>
  <c r="E336" i="1" s="1"/>
  <c r="F336" i="1" s="1" a="1"/>
  <c r="F336" i="1" s="1"/>
  <c r="C337" i="1"/>
  <c r="D337" i="1" s="1"/>
  <c r="E337" i="1"/>
  <c r="F337" i="1" s="1" a="1"/>
  <c r="F337" i="1" s="1"/>
  <c r="C338" i="1"/>
  <c r="D338" i="1"/>
  <c r="E338" i="1" s="1"/>
  <c r="F338" i="1" a="1"/>
  <c r="F338" i="1" s="1"/>
  <c r="C339" i="1"/>
  <c r="D339" i="1"/>
  <c r="E339" i="1" s="1"/>
  <c r="F339" i="1" s="1" a="1"/>
  <c r="F339" i="1" s="1"/>
  <c r="C340" i="1"/>
  <c r="D340" i="1" s="1"/>
  <c r="E340" i="1"/>
  <c r="F340" i="1" s="1" a="1"/>
  <c r="F340" i="1" s="1"/>
  <c r="C341" i="1"/>
  <c r="D341" i="1" s="1"/>
  <c r="E341" i="1" s="1"/>
  <c r="F341" i="1" s="1" a="1"/>
  <c r="F341" i="1"/>
  <c r="C342" i="1"/>
  <c r="D342" i="1"/>
  <c r="E342" i="1"/>
  <c r="F342" i="1" s="1" a="1"/>
  <c r="F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/>
  <c r="E345" i="1" s="1"/>
  <c r="F345" i="1" s="1" a="1"/>
  <c r="F345" i="1" s="1"/>
  <c r="C346" i="1"/>
  <c r="D346" i="1"/>
  <c r="E346" i="1"/>
  <c r="F346" i="1" s="1" a="1"/>
  <c r="F346" i="1" s="1"/>
  <c r="C347" i="1"/>
  <c r="D347" i="1"/>
  <c r="E347" i="1" s="1"/>
  <c r="F347" i="1" s="1" a="1"/>
  <c r="F347" i="1" s="1"/>
  <c r="C348" i="1"/>
  <c r="D348" i="1"/>
  <c r="E348" i="1" s="1"/>
  <c r="F348" i="1" a="1"/>
  <c r="F348" i="1" s="1"/>
  <c r="C349" i="1"/>
  <c r="D349" i="1" s="1"/>
  <c r="E349" i="1" s="1"/>
  <c r="F349" i="1" a="1"/>
  <c r="F349" i="1" s="1"/>
  <c r="C350" i="1"/>
  <c r="D350" i="1" s="1"/>
  <c r="E350" i="1" s="1"/>
  <c r="F350" i="1" s="1" a="1"/>
  <c r="F350" i="1" s="1"/>
  <c r="C351" i="1"/>
  <c r="D351" i="1" s="1"/>
  <c r="E351" i="1"/>
  <c r="F351" i="1" s="1" a="1"/>
  <c r="F351" i="1" s="1"/>
  <c r="C352" i="1"/>
  <c r="D352" i="1" s="1"/>
  <c r="E352" i="1"/>
  <c r="F352" i="1" s="1" a="1"/>
  <c r="F352" i="1" s="1"/>
  <c r="C353" i="1"/>
  <c r="D353" i="1"/>
  <c r="E353" i="1"/>
  <c r="F353" i="1" s="1" a="1"/>
  <c r="F353" i="1"/>
  <c r="C354" i="1"/>
  <c r="D354" i="1"/>
  <c r="E354" i="1" s="1"/>
  <c r="F354" i="1" s="1" a="1"/>
  <c r="F354" i="1" s="1"/>
  <c r="C355" i="1"/>
  <c r="D355" i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/>
  <c r="F357" i="1" s="1" a="1"/>
  <c r="F357" i="1" s="1"/>
  <c r="C358" i="1"/>
  <c r="D358" i="1"/>
  <c r="E358" i="1" s="1"/>
  <c r="F358" i="1" s="1" a="1"/>
  <c r="F358" i="1" s="1"/>
  <c r="C359" i="1"/>
  <c r="D359" i="1"/>
  <c r="E359" i="1" s="1"/>
  <c r="F359" i="1" s="1" a="1"/>
  <c r="F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/>
  <c r="E362" i="1" s="1"/>
  <c r="F362" i="1" s="1" a="1"/>
  <c r="F362" i="1" s="1"/>
  <c r="C363" i="1"/>
  <c r="D363" i="1" s="1"/>
  <c r="E363" i="1" s="1"/>
  <c r="F363" i="1" s="1" a="1"/>
  <c r="F363" i="1" s="1"/>
  <c r="C364" i="1"/>
  <c r="D364" i="1"/>
  <c r="E364" i="1"/>
  <c r="F364" i="1" s="1" a="1"/>
  <c r="F364" i="1" s="1"/>
  <c r="C365" i="1"/>
  <c r="D365" i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/>
  <c r="F367" i="1" s="1" a="1"/>
  <c r="F367" i="1" s="1"/>
  <c r="C368" i="1"/>
  <c r="D368" i="1"/>
  <c r="E368" i="1" s="1"/>
  <c r="F368" i="1" s="1" a="1"/>
  <c r="F368" i="1" s="1"/>
  <c r="C369" i="1"/>
  <c r="D369" i="1"/>
  <c r="E369" i="1" s="1"/>
  <c r="F369" i="1" s="1" a="1"/>
  <c r="F369" i="1" s="1"/>
  <c r="C370" i="1"/>
  <c r="D370" i="1"/>
  <c r="E370" i="1" s="1"/>
  <c r="F370" i="1" a="1"/>
  <c r="F370" i="1" s="1"/>
  <c r="C371" i="1"/>
  <c r="D371" i="1" s="1"/>
  <c r="E371" i="1"/>
  <c r="F371" i="1" s="1" a="1"/>
  <c r="F371" i="1" s="1"/>
  <c r="C372" i="1"/>
  <c r="D372" i="1" s="1"/>
  <c r="E372" i="1"/>
  <c r="F372" i="1" s="1" a="1"/>
  <c r="F372" i="1"/>
  <c r="C373" i="1"/>
  <c r="D373" i="1" s="1"/>
  <c r="E373" i="1" s="1"/>
  <c r="F373" i="1" s="1" a="1"/>
  <c r="F373" i="1" s="1"/>
  <c r="C374" i="1"/>
  <c r="D374" i="1"/>
  <c r="E374" i="1" s="1"/>
  <c r="F374" i="1" s="1" a="1"/>
  <c r="F374" i="1" s="1"/>
  <c r="C375" i="1"/>
  <c r="D375" i="1" s="1"/>
  <c r="E375" i="1" s="1"/>
  <c r="F375" i="1" s="1" a="1"/>
  <c r="F375" i="1" s="1"/>
  <c r="C376" i="1"/>
  <c r="D376" i="1" s="1"/>
  <c r="E376" i="1"/>
  <c r="F376" i="1" s="1" a="1"/>
  <c r="F376" i="1"/>
  <c r="C377" i="1"/>
  <c r="D377" i="1"/>
  <c r="E377" i="1" s="1"/>
  <c r="F377" i="1" s="1" a="1"/>
  <c r="F377" i="1" s="1"/>
  <c r="C378" i="1"/>
  <c r="D378" i="1" s="1"/>
  <c r="E378" i="1" s="1"/>
  <c r="F378" i="1" s="1" a="1"/>
  <c r="F378" i="1" s="1"/>
  <c r="C379" i="1"/>
  <c r="D379" i="1"/>
  <c r="E379" i="1" s="1"/>
  <c r="F379" i="1" s="1" a="1"/>
  <c r="F379" i="1" s="1"/>
  <c r="C380" i="1"/>
  <c r="D380" i="1"/>
  <c r="E380" i="1"/>
  <c r="F380" i="1" s="1" a="1"/>
  <c r="F380" i="1" s="1"/>
  <c r="C381" i="1"/>
  <c r="D381" i="1" s="1"/>
  <c r="E381" i="1"/>
  <c r="F381" i="1" s="1" a="1"/>
  <c r="F381" i="1" s="1"/>
  <c r="C382" i="1"/>
  <c r="D382" i="1" s="1"/>
  <c r="E382" i="1"/>
  <c r="F382" i="1" s="1" a="1"/>
  <c r="F382" i="1" s="1"/>
  <c r="C383" i="1"/>
  <c r="D383" i="1" s="1"/>
  <c r="E383" i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/>
  <c r="E386" i="1" s="1"/>
  <c r="F386" i="1" s="1" a="1"/>
  <c r="F386" i="1" s="1"/>
  <c r="C387" i="1"/>
  <c r="D387" i="1"/>
  <c r="E387" i="1" s="1"/>
  <c r="F387" i="1" s="1" a="1"/>
  <c r="F387" i="1" s="1"/>
  <c r="C388" i="1"/>
  <c r="D388" i="1"/>
  <c r="E388" i="1" s="1"/>
  <c r="F388" i="1" a="1"/>
  <c r="F388" i="1" s="1"/>
  <c r="C389" i="1"/>
  <c r="D389" i="1" s="1"/>
  <c r="E389" i="1" s="1"/>
  <c r="F389" i="1" s="1" a="1"/>
  <c r="F389" i="1" s="1"/>
  <c r="C390" i="1"/>
  <c r="D390" i="1"/>
  <c r="E390" i="1" s="1"/>
  <c r="F390" i="1" a="1"/>
  <c r="F390" i="1" s="1"/>
  <c r="C391" i="1"/>
  <c r="D391" i="1" s="1"/>
  <c r="E391" i="1" s="1"/>
  <c r="F391" i="1" a="1"/>
  <c r="F391" i="1" s="1"/>
  <c r="C392" i="1"/>
  <c r="D392" i="1" s="1"/>
  <c r="E392" i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/>
  <c r="E397" i="1" s="1"/>
  <c r="F397" i="1" s="1" a="1"/>
  <c r="F397" i="1" s="1"/>
  <c r="C398" i="1"/>
  <c r="D398" i="1" s="1"/>
  <c r="E398" i="1" s="1"/>
  <c r="F398" i="1" a="1"/>
  <c r="F398" i="1" s="1"/>
  <c r="C399" i="1"/>
  <c r="D399" i="1"/>
  <c r="E399" i="1"/>
  <c r="F399" i="1" a="1"/>
  <c r="F399" i="1" s="1"/>
  <c r="C400" i="1"/>
  <c r="D400" i="1" s="1"/>
  <c r="E400" i="1"/>
  <c r="F400" i="1" s="1" a="1"/>
  <c r="F400" i="1" s="1"/>
  <c r="C401" i="1"/>
  <c r="D401" i="1"/>
  <c r="E401" i="1" s="1"/>
  <c r="F401" i="1" s="1" a="1"/>
  <c r="F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/>
  <c r="E404" i="1"/>
  <c r="F404" i="1" s="1" a="1"/>
  <c r="F404" i="1" s="1"/>
  <c r="C405" i="1"/>
  <c r="D405" i="1"/>
  <c r="E405" i="1"/>
  <c r="F405" i="1" s="1" a="1"/>
  <c r="F405" i="1" s="1"/>
  <c r="C406" i="1"/>
  <c r="D406" i="1"/>
  <c r="E406" i="1" s="1"/>
  <c r="F406" i="1" a="1"/>
  <c r="F406" i="1" s="1"/>
  <c r="C407" i="1"/>
  <c r="D407" i="1" s="1"/>
  <c r="E407" i="1"/>
  <c r="F407" i="1" s="1" a="1"/>
  <c r="F407" i="1" s="1"/>
  <c r="C408" i="1"/>
  <c r="D408" i="1" s="1"/>
  <c r="E408" i="1"/>
  <c r="F408" i="1" s="1" a="1"/>
  <c r="F408" i="1" s="1"/>
  <c r="C409" i="1"/>
  <c r="D409" i="1"/>
  <c r="E409" i="1" s="1"/>
  <c r="F409" i="1" s="1" a="1"/>
  <c r="F409" i="1" s="1"/>
  <c r="C410" i="1"/>
  <c r="D410" i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/>
  <c r="F413" i="1" s="1" a="1"/>
  <c r="F413" i="1"/>
  <c r="C414" i="1"/>
  <c r="D414" i="1"/>
  <c r="E414" i="1"/>
  <c r="F414" i="1" a="1"/>
  <c r="F414" i="1" s="1"/>
  <c r="C415" i="1"/>
  <c r="D415" i="1"/>
  <c r="E415" i="1"/>
  <c r="F415" i="1" s="1" a="1"/>
  <c r="F415" i="1" s="1"/>
  <c r="C416" i="1"/>
  <c r="D416" i="1"/>
  <c r="E416" i="1" s="1"/>
  <c r="F416" i="1" s="1" a="1"/>
  <c r="F416" i="1" s="1"/>
  <c r="C417" i="1"/>
  <c r="D417" i="1"/>
  <c r="E417" i="1"/>
  <c r="F417" i="1" s="1" a="1"/>
  <c r="F417" i="1" s="1"/>
  <c r="C418" i="1"/>
  <c r="D418" i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/>
  <c r="C422" i="1"/>
  <c r="D422" i="1" s="1"/>
  <c r="E422" i="1" s="1"/>
  <c r="F422" i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/>
  <c r="E425" i="1"/>
  <c r="F425" i="1" s="1" a="1"/>
  <c r="F425" i="1" s="1"/>
  <c r="C426" i="1"/>
  <c r="D426" i="1" s="1"/>
  <c r="E426" i="1"/>
  <c r="F426" i="1" s="1" a="1"/>
  <c r="F426" i="1" s="1"/>
  <c r="C427" i="1"/>
  <c r="D427" i="1" s="1"/>
  <c r="E427" i="1"/>
  <c r="F427" i="1" a="1"/>
  <c r="F427" i="1" s="1"/>
  <c r="C428" i="1"/>
  <c r="D428" i="1"/>
  <c r="E428" i="1" s="1"/>
  <c r="F428" i="1" s="1" a="1"/>
  <c r="F428" i="1" s="1"/>
  <c r="C429" i="1"/>
  <c r="D429" i="1" s="1"/>
  <c r="E429" i="1"/>
  <c r="F429" i="1" s="1" a="1"/>
  <c r="F429" i="1" s="1"/>
  <c r="C430" i="1"/>
  <c r="D430" i="1"/>
  <c r="E430" i="1"/>
  <c r="F430" i="1" s="1" a="1"/>
  <c r="F430" i="1" s="1"/>
  <c r="C431" i="1"/>
  <c r="D431" i="1" s="1"/>
  <c r="E431" i="1" s="1"/>
  <c r="F431" i="1" s="1" a="1"/>
  <c r="F431" i="1" s="1"/>
  <c r="C432" i="1"/>
  <c r="D432" i="1"/>
  <c r="E432" i="1"/>
  <c r="F432" i="1" s="1" a="1"/>
  <c r="F432" i="1" s="1"/>
  <c r="C433" i="1"/>
  <c r="D433" i="1" s="1"/>
  <c r="E433" i="1" s="1"/>
  <c r="F433" i="1" s="1" a="1"/>
  <c r="F433" i="1" s="1"/>
  <c r="C434" i="1"/>
  <c r="D434" i="1"/>
  <c r="E434" i="1" s="1"/>
  <c r="F434" i="1" s="1" a="1"/>
  <c r="F434" i="1" s="1"/>
  <c r="C435" i="1"/>
  <c r="D435" i="1" s="1"/>
  <c r="E435" i="1" s="1"/>
  <c r="F435" i="1" s="1" a="1"/>
  <c r="F435" i="1" s="1"/>
  <c r="C436" i="1"/>
  <c r="D436" i="1"/>
  <c r="E436" i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/>
  <c r="F439" i="1" a="1"/>
  <c r="F439" i="1" s="1"/>
  <c r="C440" i="1"/>
  <c r="D440" i="1"/>
  <c r="E440" i="1" s="1"/>
  <c r="F440" i="1" s="1" a="1"/>
  <c r="F440" i="1" s="1"/>
  <c r="C441" i="1"/>
  <c r="D441" i="1"/>
  <c r="E441" i="1"/>
  <c r="F441" i="1" s="1" a="1"/>
  <c r="F441" i="1"/>
  <c r="C442" i="1"/>
  <c r="D442" i="1" s="1"/>
  <c r="E442" i="1"/>
  <c r="F442" i="1" s="1" a="1"/>
  <c r="F442" i="1" s="1"/>
  <c r="C443" i="1"/>
  <c r="D443" i="1" s="1"/>
  <c r="E443" i="1"/>
  <c r="F443" i="1" s="1" a="1"/>
  <c r="F443" i="1" s="1"/>
  <c r="C444" i="1"/>
  <c r="D444" i="1"/>
  <c r="E444" i="1" s="1"/>
  <c r="F444" i="1" s="1" a="1"/>
  <c r="F444" i="1" s="1"/>
  <c r="C445" i="1"/>
  <c r="D445" i="1"/>
  <c r="E445" i="1" s="1"/>
  <c r="F445" i="1" s="1" a="1"/>
  <c r="F445" i="1" s="1"/>
  <c r="C446" i="1"/>
  <c r="D446" i="1" s="1"/>
  <c r="E446" i="1"/>
  <c r="F446" i="1" s="1" a="1"/>
  <c r="F446" i="1"/>
  <c r="C447" i="1"/>
  <c r="D447" i="1" s="1"/>
  <c r="E447" i="1"/>
  <c r="F447" i="1" s="1" a="1"/>
  <c r="F447" i="1" s="1"/>
  <c r="C448" i="1"/>
  <c r="D448" i="1"/>
  <c r="E448" i="1" s="1"/>
  <c r="F448" i="1" s="1" a="1"/>
  <c r="F448" i="1" s="1"/>
  <c r="C449" i="1"/>
  <c r="D449" i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/>
  <c r="F453" i="1" s="1" a="1"/>
  <c r="F453" i="1" s="1"/>
  <c r="C454" i="1"/>
  <c r="D454" i="1" s="1"/>
  <c r="E454" i="1" s="1"/>
  <c r="F454" i="1" s="1" a="1"/>
  <c r="F454" i="1"/>
  <c r="C455" i="1"/>
  <c r="D455" i="1" s="1"/>
  <c r="E455" i="1" s="1"/>
  <c r="F455" i="1" s="1" a="1"/>
  <c r="F455" i="1" s="1"/>
  <c r="C456" i="1"/>
  <c r="D456" i="1"/>
  <c r="E456" i="1" s="1"/>
  <c r="F456" i="1" s="1" a="1"/>
  <c r="F456" i="1" s="1"/>
  <c r="C457" i="1"/>
  <c r="D457" i="1"/>
  <c r="E457" i="1" s="1"/>
  <c r="F457" i="1" s="1" a="1"/>
  <c r="F457" i="1"/>
  <c r="C458" i="1"/>
  <c r="D458" i="1" s="1"/>
  <c r="E458" i="1" s="1"/>
  <c r="F458" i="1" s="1" a="1"/>
  <c r="F458" i="1" s="1"/>
  <c r="C459" i="1"/>
  <c r="D459" i="1" s="1"/>
  <c r="E459" i="1"/>
  <c r="F459" i="1" s="1" a="1"/>
  <c r="F459" i="1" s="1"/>
  <c r="C460" i="1"/>
  <c r="D460" i="1"/>
  <c r="E460" i="1" s="1"/>
  <c r="F460" i="1" s="1" a="1"/>
  <c r="F460" i="1" s="1"/>
  <c r="C461" i="1"/>
  <c r="D461" i="1" s="1"/>
  <c r="E461" i="1" s="1"/>
  <c r="F461" i="1" s="1" a="1"/>
  <c r="F461" i="1" s="1"/>
  <c r="C462" i="1"/>
  <c r="D462" i="1"/>
  <c r="E462" i="1"/>
  <c r="F462" i="1" s="1" a="1"/>
  <c r="F462" i="1" s="1"/>
  <c r="C463" i="1"/>
  <c r="D463" i="1" s="1"/>
  <c r="E463" i="1"/>
  <c r="F463" i="1" s="1" a="1"/>
  <c r="F463" i="1" s="1"/>
  <c r="C464" i="1"/>
  <c r="D464" i="1"/>
  <c r="E464" i="1"/>
  <c r="F464" i="1" s="1" a="1"/>
  <c r="F464" i="1" s="1"/>
  <c r="C465" i="1"/>
  <c r="D465" i="1" s="1"/>
  <c r="E465" i="1"/>
  <c r="F465" i="1" s="1" a="1"/>
  <c r="F465" i="1" s="1"/>
  <c r="C466" i="1"/>
  <c r="D466" i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/>
  <c r="E470" i="1" s="1"/>
  <c r="F470" i="1" s="1" a="1"/>
  <c r="F470" i="1" s="1"/>
  <c r="C471" i="1"/>
  <c r="D471" i="1"/>
  <c r="E471" i="1"/>
  <c r="F471" i="1" s="1" a="1"/>
  <c r="F471" i="1" s="1"/>
  <c r="C472" i="1"/>
  <c r="D472" i="1"/>
  <c r="E472" i="1" s="1"/>
  <c r="F472" i="1" s="1" a="1"/>
  <c r="F472" i="1" s="1"/>
  <c r="C473" i="1"/>
  <c r="D473" i="1" s="1"/>
  <c r="E473" i="1"/>
  <c r="F473" i="1" a="1"/>
  <c r="F473" i="1" s="1"/>
  <c r="C474" i="1"/>
  <c r="D474" i="1" s="1"/>
  <c r="E474" i="1"/>
  <c r="F474" i="1" s="1" a="1"/>
  <c r="F474" i="1" s="1"/>
  <c r="C475" i="1"/>
  <c r="D475" i="1" s="1"/>
  <c r="E475" i="1" s="1"/>
  <c r="F475" i="1" s="1" a="1"/>
  <c r="F475" i="1" s="1"/>
  <c r="C476" i="1"/>
  <c r="D476" i="1"/>
  <c r="E476" i="1"/>
  <c r="F476" i="1" s="1" a="1"/>
  <c r="F476" i="1" s="1"/>
  <c r="C477" i="1"/>
  <c r="D477" i="1"/>
  <c r="E477" i="1" s="1"/>
  <c r="F477" i="1" s="1" a="1"/>
  <c r="F477" i="1" s="1"/>
  <c r="C478" i="1"/>
  <c r="D478" i="1"/>
  <c r="E478" i="1" s="1"/>
  <c r="F478" i="1" s="1" a="1"/>
  <c r="F478" i="1" s="1"/>
  <c r="C479" i="1"/>
  <c r="D479" i="1" s="1"/>
  <c r="E479" i="1"/>
  <c r="F479" i="1" s="1" a="1"/>
  <c r="F479" i="1"/>
  <c r="C480" i="1"/>
  <c r="D480" i="1"/>
  <c r="E480" i="1" s="1"/>
  <c r="F480" i="1" s="1" a="1"/>
  <c r="F480" i="1" s="1"/>
  <c r="C481" i="1"/>
  <c r="D481" i="1"/>
  <c r="E481" i="1"/>
  <c r="F481" i="1" s="1" a="1"/>
  <c r="F481" i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/>
  <c r="F484" i="1" s="1" a="1"/>
  <c r="F484" i="1" s="1"/>
  <c r="C485" i="1"/>
  <c r="D485" i="1" s="1"/>
  <c r="E485" i="1"/>
  <c r="F485" i="1" s="1" a="1"/>
  <c r="F485" i="1" s="1"/>
  <c r="C486" i="1"/>
  <c r="D486" i="1"/>
  <c r="E486" i="1"/>
  <c r="F486" i="1" s="1" a="1"/>
  <c r="F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/>
  <c r="E489" i="1" s="1"/>
  <c r="F489" i="1" s="1" a="1"/>
  <c r="F489" i="1" s="1"/>
  <c r="C490" i="1"/>
  <c r="D490" i="1" s="1"/>
  <c r="E490" i="1" s="1"/>
  <c r="F490" i="1" s="1" a="1"/>
  <c r="F490" i="1" s="1"/>
  <c r="C491" i="1"/>
  <c r="D491" i="1" s="1"/>
  <c r="E491" i="1"/>
  <c r="F491" i="1" s="1" a="1"/>
  <c r="F491" i="1" s="1"/>
  <c r="C492" i="1"/>
  <c r="D492" i="1"/>
  <c r="E492" i="1"/>
  <c r="F492" i="1" s="1" a="1"/>
  <c r="F492" i="1" s="1"/>
  <c r="C493" i="1"/>
  <c r="D493" i="1"/>
  <c r="E493" i="1"/>
  <c r="F493" i="1" s="1" a="1"/>
  <c r="F493" i="1" s="1"/>
  <c r="C494" i="1"/>
  <c r="D494" i="1"/>
  <c r="E494" i="1" s="1"/>
  <c r="F494" i="1" s="1" a="1"/>
  <c r="F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/>
  <c r="E497" i="1" s="1"/>
  <c r="F497" i="1" s="1" a="1"/>
  <c r="F497" i="1" s="1"/>
  <c r="C498" i="1"/>
  <c r="D498" i="1"/>
  <c r="E498" i="1" s="1"/>
  <c r="F498" i="1" s="1" a="1"/>
  <c r="F498" i="1" s="1"/>
  <c r="C499" i="1"/>
  <c r="D499" i="1"/>
  <c r="E499" i="1" s="1"/>
  <c r="F499" i="1" s="1" a="1"/>
  <c r="F499" i="1" s="1"/>
  <c r="C500" i="1"/>
  <c r="D500" i="1" s="1"/>
  <c r="E500" i="1"/>
  <c r="F500" i="1" s="1" a="1"/>
  <c r="F500" i="1" s="1"/>
  <c r="C501" i="1"/>
  <c r="D501" i="1"/>
  <c r="E501" i="1" s="1"/>
  <c r="F501" i="1" s="1" a="1"/>
  <c r="F501" i="1" s="1"/>
  <c r="C502" i="1"/>
  <c r="D502" i="1"/>
  <c r="E502" i="1"/>
  <c r="F502" i="1" s="1" a="1"/>
  <c r="F502" i="1" s="1"/>
  <c r="C503" i="1"/>
  <c r="D503" i="1" s="1"/>
  <c r="E503" i="1" s="1"/>
  <c r="F503" i="1" s="1" a="1"/>
  <c r="F503" i="1" s="1"/>
  <c r="C504" i="1"/>
  <c r="D504" i="1"/>
  <c r="E504" i="1"/>
  <c r="F504" i="1" s="1" a="1"/>
  <c r="F504" i="1" s="1"/>
  <c r="C505" i="1"/>
  <c r="D505" i="1"/>
  <c r="E505" i="1" s="1"/>
  <c r="F505" i="1" s="1" a="1"/>
  <c r="F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/>
  <c r="E511" i="1" s="1"/>
  <c r="F511" i="1" s="1" a="1"/>
  <c r="F511" i="1" s="1"/>
  <c r="C512" i="1"/>
  <c r="D512" i="1" s="1"/>
  <c r="E512" i="1"/>
  <c r="F512" i="1" s="1" a="1"/>
  <c r="F512" i="1" s="1"/>
  <c r="C513" i="1"/>
  <c r="D513" i="1"/>
  <c r="E513" i="1"/>
  <c r="F513" i="1" s="1" a="1"/>
  <c r="F513" i="1"/>
  <c r="C514" i="1"/>
  <c r="D514" i="1" s="1"/>
  <c r="E514" i="1" s="1"/>
  <c r="F514" i="1" s="1" a="1"/>
  <c r="F514" i="1" s="1"/>
  <c r="C515" i="1"/>
  <c r="D515" i="1"/>
  <c r="E515" i="1" s="1"/>
  <c r="F515" i="1" s="1" a="1"/>
  <c r="F515" i="1" s="1"/>
  <c r="C516" i="1"/>
  <c r="D516" i="1" s="1"/>
  <c r="E516" i="1" s="1"/>
  <c r="F516" i="1" a="1"/>
  <c r="F516" i="1" s="1"/>
  <c r="C517" i="1"/>
  <c r="D517" i="1"/>
  <c r="E517" i="1" s="1"/>
  <c r="F517" i="1" s="1" a="1"/>
  <c r="F517" i="1" s="1"/>
  <c r="C518" i="1"/>
  <c r="D518" i="1" s="1"/>
  <c r="E518" i="1"/>
  <c r="F518" i="1" s="1" a="1"/>
  <c r="F518" i="1" s="1"/>
  <c r="C519" i="1"/>
  <c r="D519" i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/>
  <c r="F522" i="1" s="1" a="1"/>
  <c r="F522" i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/>
  <c r="F526" i="1" s="1" a="1"/>
  <c r="F526" i="1" s="1"/>
  <c r="C527" i="1"/>
  <c r="D527" i="1"/>
  <c r="E527" i="1"/>
  <c r="F527" i="1" s="1" a="1"/>
  <c r="F527" i="1" s="1"/>
  <c r="C528" i="1"/>
  <c r="D528" i="1" s="1"/>
  <c r="E528" i="1" s="1"/>
  <c r="F528" i="1" s="1" a="1"/>
  <c r="F528" i="1" s="1"/>
  <c r="C529" i="1"/>
  <c r="D529" i="1"/>
  <c r="E529" i="1" s="1"/>
  <c r="F529" i="1" s="1" a="1"/>
  <c r="F529" i="1" s="1"/>
  <c r="C530" i="1"/>
  <c r="D530" i="1" s="1"/>
  <c r="E530" i="1" s="1"/>
  <c r="F530" i="1" s="1" a="1"/>
  <c r="F530" i="1" s="1"/>
  <c r="C531" i="1"/>
  <c r="D531" i="1"/>
  <c r="E531" i="1"/>
  <c r="F531" i="1" s="1" a="1"/>
  <c r="F531" i="1" s="1"/>
  <c r="C532" i="1"/>
  <c r="D532" i="1" s="1"/>
  <c r="E532" i="1" s="1"/>
  <c r="F532" i="1" s="1" a="1"/>
  <c r="F532" i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/>
  <c r="E536" i="1" s="1"/>
  <c r="F536" i="1" s="1" a="1"/>
  <c r="F536" i="1" s="1"/>
  <c r="C537" i="1"/>
  <c r="D537" i="1"/>
  <c r="E537" i="1" s="1"/>
  <c r="F537" i="1" a="1"/>
  <c r="F537" i="1" s="1"/>
  <c r="C538" i="1"/>
  <c r="D538" i="1"/>
  <c r="E538" i="1" s="1"/>
  <c r="F538" i="1" s="1" a="1"/>
  <c r="F538" i="1" s="1"/>
  <c r="C539" i="1"/>
  <c r="D539" i="1" s="1"/>
  <c r="E539" i="1"/>
  <c r="F539" i="1" a="1"/>
  <c r="F539" i="1" s="1"/>
  <c r="C540" i="1"/>
  <c r="D540" i="1"/>
  <c r="E540" i="1"/>
  <c r="F540" i="1" a="1"/>
  <c r="F540" i="1" s="1"/>
  <c r="C541" i="1"/>
  <c r="D541" i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/>
  <c r="E545" i="1"/>
  <c r="F545" i="1" s="1" a="1"/>
  <c r="F545" i="1"/>
  <c r="C546" i="1"/>
  <c r="D546" i="1" s="1"/>
  <c r="E546" i="1" s="1"/>
  <c r="F546" i="1" s="1" a="1"/>
  <c r="F546" i="1" s="1"/>
  <c r="C547" i="1"/>
  <c r="D547" i="1"/>
  <c r="E547" i="1" s="1"/>
  <c r="F547" i="1" a="1"/>
  <c r="F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/>
  <c r="E551" i="1" s="1"/>
  <c r="F551" i="1" s="1" a="1"/>
  <c r="F551" i="1" s="1"/>
  <c r="C552" i="1"/>
  <c r="D552" i="1"/>
  <c r="E552" i="1" s="1"/>
  <c r="F552" i="1" s="1" a="1"/>
  <c r="F552" i="1" s="1"/>
  <c r="C553" i="1"/>
  <c r="D553" i="1" s="1"/>
  <c r="E553" i="1" s="1"/>
  <c r="F553" i="1" a="1"/>
  <c r="F553" i="1" s="1"/>
  <c r="C554" i="1"/>
  <c r="D554" i="1"/>
  <c r="E554" i="1" s="1"/>
  <c r="F554" i="1" a="1"/>
  <c r="F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/>
  <c r="E560" i="1" s="1"/>
  <c r="F560" i="1" s="1" a="1"/>
  <c r="F560" i="1" s="1"/>
  <c r="C561" i="1"/>
  <c r="D561" i="1"/>
  <c r="E561" i="1" s="1"/>
  <c r="F561" i="1" s="1" a="1"/>
  <c r="F561" i="1" s="1"/>
  <c r="C562" i="1"/>
  <c r="D562" i="1"/>
  <c r="E562" i="1" s="1"/>
  <c r="F562" i="1" s="1" a="1"/>
  <c r="F562" i="1"/>
  <c r="C563" i="1"/>
  <c r="D563" i="1"/>
  <c r="E563" i="1" s="1"/>
  <c r="F563" i="1" s="1" a="1"/>
  <c r="F563" i="1" s="1"/>
  <c r="C564" i="1"/>
  <c r="D564" i="1"/>
  <c r="E564" i="1" s="1"/>
  <c r="F564" i="1" s="1" a="1"/>
  <c r="F564" i="1" s="1"/>
  <c r="C565" i="1"/>
  <c r="D565" i="1" s="1"/>
  <c r="E565" i="1"/>
  <c r="F565" i="1" s="1" a="1"/>
  <c r="F565" i="1" s="1"/>
  <c r="C566" i="1"/>
  <c r="D566" i="1" s="1"/>
  <c r="E566" i="1"/>
  <c r="F566" i="1" s="1" a="1"/>
  <c r="F566" i="1" s="1"/>
  <c r="C567" i="1"/>
  <c r="D567" i="1" s="1"/>
  <c r="E567" i="1" s="1"/>
  <c r="F567" i="1" s="1" a="1"/>
  <c r="F567" i="1" s="1"/>
  <c r="C568" i="1"/>
  <c r="D568" i="1"/>
  <c r="E568" i="1"/>
  <c r="F568" i="1" s="1" a="1"/>
  <c r="F568" i="1" s="1"/>
  <c r="C569" i="1"/>
  <c r="D569" i="1" s="1"/>
  <c r="E569" i="1" s="1"/>
  <c r="F569" i="1" s="1" a="1"/>
  <c r="F569" i="1" s="1"/>
  <c r="C570" i="1"/>
  <c r="D570" i="1"/>
  <c r="E570" i="1"/>
  <c r="F570" i="1" s="1" a="1"/>
  <c r="F570" i="1" s="1"/>
  <c r="C571" i="1"/>
  <c r="D571" i="1" s="1"/>
  <c r="E571" i="1"/>
  <c r="F571" i="1" s="1" a="1"/>
  <c r="F571" i="1" s="1"/>
  <c r="C572" i="1"/>
  <c r="D572" i="1"/>
  <c r="E572" i="1"/>
  <c r="F572" i="1" s="1" a="1"/>
  <c r="F572" i="1" s="1"/>
  <c r="C573" i="1"/>
  <c r="D573" i="1"/>
  <c r="E573" i="1"/>
  <c r="F573" i="1" s="1" a="1"/>
  <c r="F573" i="1" s="1"/>
  <c r="C574" i="1"/>
  <c r="D574" i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/>
  <c r="C583" i="1"/>
  <c r="D583" i="1"/>
  <c r="E583" i="1" s="1"/>
  <c r="F583" i="1" s="1" a="1"/>
  <c r="F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/>
  <c r="E586" i="1" s="1"/>
  <c r="F586" i="1" s="1" a="1"/>
  <c r="F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/>
  <c r="E593" i="1" s="1"/>
  <c r="F593" i="1" s="1" a="1"/>
  <c r="F593" i="1" s="1"/>
  <c r="C594" i="1"/>
  <c r="D594" i="1"/>
  <c r="E594" i="1" s="1"/>
  <c r="F594" i="1" s="1" a="1"/>
  <c r="F594" i="1" s="1"/>
  <c r="C595" i="1"/>
  <c r="D595" i="1"/>
  <c r="E595" i="1"/>
  <c r="F595" i="1" a="1"/>
  <c r="F595" i="1" s="1"/>
  <c r="C596" i="1"/>
  <c r="D596" i="1" s="1"/>
  <c r="E596" i="1" s="1"/>
  <c r="F596" i="1" s="1" a="1"/>
  <c r="F596" i="1" s="1"/>
  <c r="C597" i="1"/>
  <c r="D597" i="1" s="1"/>
  <c r="E597" i="1"/>
  <c r="F597" i="1" s="1" a="1"/>
  <c r="F597" i="1" s="1"/>
  <c r="C598" i="1"/>
  <c r="D598" i="1" s="1"/>
  <c r="E598" i="1" s="1"/>
  <c r="F598" i="1" s="1" a="1"/>
  <c r="F598" i="1" s="1"/>
  <c r="C599" i="1"/>
  <c r="D599" i="1"/>
  <c r="E599" i="1"/>
  <c r="F599" i="1" a="1"/>
  <c r="F599" i="1" s="1"/>
  <c r="C600" i="1"/>
  <c r="D600" i="1"/>
  <c r="E600" i="1"/>
  <c r="F600" i="1" s="1" a="1"/>
  <c r="F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/>
  <c r="E604" i="1"/>
  <c r="F604" i="1" s="1" a="1"/>
  <c r="F604" i="1" s="1"/>
  <c r="C605" i="1"/>
  <c r="D605" i="1"/>
  <c r="E605" i="1"/>
  <c r="F605" i="1" s="1" a="1"/>
  <c r="F605" i="1" s="1"/>
  <c r="C606" i="1"/>
  <c r="D606" i="1"/>
  <c r="E606" i="1" s="1"/>
  <c r="F606" i="1" s="1" a="1"/>
  <c r="F606" i="1" s="1"/>
  <c r="C607" i="1"/>
  <c r="D607" i="1" s="1"/>
  <c r="E607" i="1" s="1"/>
  <c r="F607" i="1" s="1" a="1"/>
  <c r="F607" i="1" s="1"/>
  <c r="C608" i="1"/>
  <c r="D608" i="1"/>
  <c r="E608" i="1" s="1"/>
  <c r="F608" i="1" s="1" a="1"/>
  <c r="F608" i="1" s="1"/>
  <c r="C609" i="1"/>
  <c r="D609" i="1"/>
  <c r="E609" i="1"/>
  <c r="F609" i="1" s="1" a="1"/>
  <c r="F609" i="1" s="1"/>
  <c r="C610" i="1"/>
  <c r="D610" i="1"/>
  <c r="E610" i="1" s="1"/>
  <c r="F610" i="1" s="1" a="1"/>
  <c r="F610" i="1" s="1"/>
  <c r="C611" i="1"/>
  <c r="D611" i="1"/>
  <c r="E611" i="1"/>
  <c r="F611" i="1" s="1" a="1"/>
  <c r="F611" i="1" s="1"/>
  <c r="C612" i="1"/>
  <c r="D612" i="1" s="1"/>
  <c r="E612" i="1" s="1"/>
  <c r="F612" i="1" s="1" a="1"/>
  <c r="F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C615" i="1"/>
  <c r="D615" i="1"/>
  <c r="E615" i="1"/>
  <c r="F615" i="1" s="1" a="1"/>
  <c r="F615" i="1" s="1"/>
  <c r="C616" i="1"/>
  <c r="D616" i="1"/>
  <c r="E616" i="1" s="1"/>
  <c r="F616" i="1" s="1" a="1"/>
  <c r="F616" i="1" s="1"/>
  <c r="C617" i="1"/>
  <c r="D617" i="1"/>
  <c r="E617" i="1"/>
  <c r="F617" i="1" s="1" a="1"/>
  <c r="F617" i="1" s="1"/>
  <c r="C618" i="1"/>
  <c r="D618" i="1"/>
  <c r="E618" i="1" s="1"/>
  <c r="F618" i="1" s="1" a="1"/>
  <c r="F618" i="1" s="1"/>
  <c r="C619" i="1"/>
  <c r="D619" i="1" s="1"/>
  <c r="E619" i="1" s="1"/>
  <c r="F619" i="1" s="1" a="1"/>
  <c r="F619" i="1" s="1"/>
  <c r="C620" i="1"/>
  <c r="D620" i="1"/>
  <c r="E620" i="1"/>
  <c r="F620" i="1" s="1" a="1"/>
  <c r="F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/>
  <c r="E627" i="1" s="1"/>
  <c r="F627" i="1" s="1" a="1"/>
  <c r="F627" i="1" s="1"/>
  <c r="C628" i="1"/>
  <c r="D628" i="1"/>
  <c r="E628" i="1" s="1"/>
  <c r="F628" i="1" s="1" a="1"/>
  <c r="F628" i="1" s="1"/>
  <c r="C629" i="1"/>
  <c r="D629" i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/>
  <c r="E632" i="1"/>
  <c r="F632" i="1" s="1" a="1"/>
  <c r="F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/>
  <c r="E636" i="1" s="1"/>
  <c r="F636" i="1" s="1" a="1"/>
  <c r="F636" i="1" s="1"/>
  <c r="C637" i="1"/>
  <c r="D637" i="1"/>
  <c r="E637" i="1"/>
  <c r="F637" i="1" s="1" a="1"/>
  <c r="F637" i="1" s="1"/>
  <c r="C638" i="1"/>
  <c r="D638" i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/>
  <c r="E642" i="1" s="1"/>
  <c r="F642" i="1" a="1"/>
  <c r="F642" i="1" s="1"/>
  <c r="C643" i="1"/>
  <c r="D643" i="1"/>
  <c r="E643" i="1"/>
  <c r="F643" i="1" s="1" a="1"/>
  <c r="F643" i="1" s="1"/>
  <c r="C644" i="1"/>
  <c r="D644" i="1" s="1"/>
  <c r="E644" i="1"/>
  <c r="F644" i="1" a="1"/>
  <c r="F644" i="1" s="1"/>
  <c r="C645" i="1"/>
  <c r="D645" i="1" s="1"/>
  <c r="E645" i="1" s="1"/>
  <c r="F645" i="1" s="1" a="1"/>
  <c r="F645" i="1" s="1"/>
  <c r="C646" i="1"/>
  <c r="D646" i="1"/>
  <c r="E646" i="1"/>
  <c r="F646" i="1" s="1" a="1"/>
  <c r="F646" i="1" s="1"/>
  <c r="C647" i="1"/>
  <c r="D647" i="1" s="1"/>
  <c r="E647" i="1" s="1"/>
  <c r="F647" i="1" s="1" a="1"/>
  <c r="F647" i="1" s="1"/>
  <c r="C648" i="1"/>
  <c r="D648" i="1"/>
  <c r="E648" i="1"/>
  <c r="F648" i="1" s="1" a="1"/>
  <c r="F648" i="1" s="1"/>
  <c r="C649" i="1"/>
  <c r="D649" i="1" s="1"/>
  <c r="E649" i="1" s="1"/>
  <c r="F649" i="1" s="1" a="1"/>
  <c r="F649" i="1" s="1"/>
  <c r="C650" i="1"/>
  <c r="D650" i="1"/>
  <c r="E650" i="1" s="1"/>
  <c r="F650" i="1" s="1" a="1"/>
  <c r="F650" i="1" s="1"/>
  <c r="C651" i="1"/>
  <c r="D651" i="1" s="1"/>
  <c r="E651" i="1" s="1"/>
  <c r="F651" i="1" s="1" a="1"/>
  <c r="F651" i="1" s="1"/>
  <c r="C652" i="1"/>
  <c r="D652" i="1"/>
  <c r="E652" i="1"/>
  <c r="F652" i="1" s="1" a="1"/>
  <c r="F652" i="1" s="1"/>
  <c r="C653" i="1"/>
  <c r="D653" i="1"/>
  <c r="E653" i="1" s="1"/>
  <c r="F653" i="1" s="1" a="1"/>
  <c r="F653" i="1" s="1"/>
  <c r="C654" i="1"/>
  <c r="D654" i="1"/>
  <c r="E654" i="1" s="1"/>
  <c r="F654" i="1" s="1" a="1"/>
  <c r="F654" i="1" s="1"/>
  <c r="C655" i="1"/>
  <c r="D655" i="1" s="1"/>
  <c r="E655" i="1"/>
  <c r="F655" i="1" s="1" a="1"/>
  <c r="F655" i="1" s="1"/>
  <c r="C656" i="1"/>
  <c r="D656" i="1"/>
  <c r="E656" i="1"/>
  <c r="F656" i="1" s="1" a="1"/>
  <c r="F656" i="1" s="1"/>
  <c r="C657" i="1"/>
  <c r="D657" i="1"/>
  <c r="E657" i="1" s="1"/>
  <c r="F657" i="1" s="1" a="1"/>
  <c r="F657" i="1" s="1"/>
  <c r="C658" i="1"/>
  <c r="D658" i="1"/>
  <c r="E658" i="1" s="1"/>
  <c r="F658" i="1" s="1" a="1"/>
  <c r="F658" i="1" s="1"/>
  <c r="C659" i="1"/>
  <c r="D659" i="1"/>
  <c r="E659" i="1" s="1"/>
  <c r="F659" i="1" s="1" a="1"/>
  <c r="F659" i="1" s="1"/>
  <c r="C660" i="1"/>
  <c r="D660" i="1"/>
  <c r="E660" i="1" s="1"/>
  <c r="F660" i="1" s="1" a="1"/>
  <c r="F660" i="1" s="1"/>
  <c r="C661" i="1"/>
  <c r="D661" i="1"/>
  <c r="E661" i="1" s="1"/>
  <c r="F661" i="1" s="1" a="1"/>
  <c r="F661" i="1" s="1"/>
  <c r="C662" i="1"/>
  <c r="D662" i="1"/>
  <c r="E662" i="1"/>
  <c r="F662" i="1" s="1" a="1"/>
  <c r="F662" i="1" s="1"/>
  <c r="C663" i="1"/>
  <c r="D663" i="1"/>
  <c r="E663" i="1" s="1"/>
  <c r="F663" i="1" s="1" a="1"/>
  <c r="F663" i="1" s="1"/>
  <c r="C664" i="1"/>
  <c r="D664" i="1"/>
  <c r="E664" i="1"/>
  <c r="F664" i="1" a="1"/>
  <c r="F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/>
  <c r="E667" i="1" s="1"/>
  <c r="F667" i="1" a="1"/>
  <c r="F667" i="1" s="1"/>
  <c r="C668" i="1"/>
  <c r="D668" i="1"/>
  <c r="E668" i="1"/>
  <c r="F668" i="1" s="1" a="1"/>
  <c r="F668" i="1" s="1"/>
  <c r="C669" i="1"/>
  <c r="D669" i="1"/>
  <c r="E669" i="1"/>
  <c r="F669" i="1" s="1" a="1"/>
  <c r="F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G191" i="1" l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<sst xmlns="http://schemas.openxmlformats.org/spreadsheetml/2006/main" count="460" uniqueCount="260">
  <si>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</si>
  <si>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</si>
  <si>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</si>
  <si>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</si>
  <si>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</si>
  <si>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</si>
  <si>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</si>
  <si>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</si>
  <si>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</si>
  <si>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</si>
  <si>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</si>
  <si>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</si>
  <si>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</si>
  <si>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</si>
  <si>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</si>
  <si>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</si>
  <si>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</si>
  <si>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</si>
  <si>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</si>
  <si>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</si>
  <si>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</si>
  <si>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</si>
  <si>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</si>
  <si>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</si>
  <si>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</si>
  <si>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</si>
  <si>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</si>
  <si>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</si>
  <si>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</si>
  <si>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</si>
  <si>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</si>
  <si>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</si>
  <si>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</si>
  <si>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</si>
  <si>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</si>
  <si>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</si>
  <si>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</si>
  <si>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</si>
  <si>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</si>
  <si>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</si>
  <si>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</si>
  <si>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</si>
  <si>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</si>
  <si>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</si>
  <si>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</si>
  <si>
    <t>奈良県</t>
  </si>
  <si>
    <t>生駒市萩原町</t>
  </si>
  <si>
    <t>知多郡東浦町緒川</t>
  </si>
  <si>
    <t>練馬区関町北</t>
  </si>
  <si>
    <t>多治見市宝町</t>
  </si>
  <si>
    <t>浦安市</t>
  </si>
  <si>
    <t>京都府</t>
  </si>
  <si>
    <t>福知山市正明寺</t>
  </si>
  <si>
    <t>群馬県</t>
  </si>
  <si>
    <t>太田市城西町</t>
  </si>
  <si>
    <t>世田谷区岡本</t>
  </si>
  <si>
    <t>品川区東五反田</t>
  </si>
  <si>
    <t>北海道</t>
  </si>
  <si>
    <t>旭川市永山５条</t>
  </si>
  <si>
    <t>稲城市若葉台</t>
  </si>
  <si>
    <t>香川県</t>
  </si>
  <si>
    <t>高松市川島東町</t>
  </si>
  <si>
    <t>越谷市</t>
  </si>
  <si>
    <t>府中市出口町</t>
  </si>
  <si>
    <t>名古屋市東区</t>
  </si>
  <si>
    <t>横浜市西区平沼</t>
  </si>
  <si>
    <t>愛媛県</t>
  </si>
  <si>
    <t>新居浜市八幡</t>
  </si>
  <si>
    <t>福岡県</t>
  </si>
  <si>
    <t>大野城市月の浦</t>
  </si>
  <si>
    <t>高槻市芝谷町</t>
  </si>
  <si>
    <t>千葉市　美浜区　磯辺</t>
  </si>
  <si>
    <t>大阪市港区三先</t>
  </si>
  <si>
    <t>名古屋市守山区青山台</t>
  </si>
  <si>
    <t>伊勢崎市除ケ町</t>
  </si>
  <si>
    <t>大阪市生野区巽東</t>
  </si>
  <si>
    <t>神戸市灘区六甲台町8-47</t>
  </si>
  <si>
    <t>茨城県</t>
  </si>
  <si>
    <t>日立市久慈町</t>
  </si>
  <si>
    <t>名古屋市緑区鏡田</t>
  </si>
  <si>
    <t>北区</t>
  </si>
  <si>
    <t>西宮市甲陽園若江町</t>
  </si>
  <si>
    <t>三田市</t>
  </si>
  <si>
    <t>堺市西区浜寺船尾町西1丁</t>
  </si>
  <si>
    <t>愛知県みよし市打越町畦違289ー1</t>
  </si>
  <si>
    <t>松山市</t>
  </si>
  <si>
    <t>横浜市青葉区奈良町1566-123</t>
  </si>
  <si>
    <t>世田谷区松原</t>
  </si>
  <si>
    <t>岸和田市並松町</t>
  </si>
  <si>
    <t>滋賀県</t>
  </si>
  <si>
    <t>彦根市旭町</t>
  </si>
  <si>
    <t>川西市東多田3丁目</t>
  </si>
  <si>
    <t>熊本市西区</t>
  </si>
  <si>
    <t>静岡県</t>
  </si>
  <si>
    <t>葦北郡芦北町湯浦</t>
  </si>
  <si>
    <t>港区三田</t>
  </si>
  <si>
    <t>加古川市市平岡町</t>
  </si>
  <si>
    <t>さいたま市桜区</t>
  </si>
  <si>
    <t>長野市檀田</t>
  </si>
  <si>
    <t>宮城県</t>
  </si>
  <si>
    <t>仙台宮城野区鶴ケ谷東</t>
  </si>
  <si>
    <t>熊谷市新堀</t>
  </si>
  <si>
    <t>北名古屋市沖村天花寺</t>
  </si>
  <si>
    <t>あま市篠田</t>
  </si>
  <si>
    <t>横浜市都筑区荏田南</t>
  </si>
  <si>
    <t>豊島区東池袋</t>
  </si>
  <si>
    <t>沖縄県</t>
  </si>
  <si>
    <t>浦添市</t>
  </si>
  <si>
    <t>平塚市南原</t>
  </si>
  <si>
    <t>尼崎市武庫川町4丁目</t>
  </si>
  <si>
    <t>福岡市中央区荒戸</t>
  </si>
  <si>
    <t>福島県</t>
  </si>
  <si>
    <t>郡山市富久山町久保田</t>
  </si>
  <si>
    <t>豊島区千早</t>
  </si>
  <si>
    <t>守谷市百合ケ丘</t>
  </si>
  <si>
    <t>川越市藤間</t>
  </si>
  <si>
    <t>上伊那郡飯島町七久保</t>
  </si>
  <si>
    <t>大田区多摩川</t>
  </si>
  <si>
    <t>江東区森下</t>
  </si>
  <si>
    <t>長崎県</t>
  </si>
  <si>
    <t>諫早市白岩町</t>
  </si>
  <si>
    <t>浜松市中央区入野町</t>
  </si>
  <si>
    <t>横浜市鶴見区東寺尾</t>
  </si>
  <si>
    <t>印西市</t>
  </si>
  <si>
    <t>青森県</t>
  </si>
  <si>
    <t>八戸市湊町下大久保道</t>
  </si>
  <si>
    <t>日進市梅森町新田</t>
  </si>
  <si>
    <t>会津若松市</t>
  </si>
  <si>
    <t>福山市山手町</t>
  </si>
  <si>
    <t>東広島市黒瀬春日野</t>
  </si>
  <si>
    <t>宜野湾市愛知2丁目</t>
  </si>
  <si>
    <t>山梨県</t>
  </si>
  <si>
    <t>神戸市兵庫区菊水町10-39-18</t>
  </si>
  <si>
    <t>吹田市千里丘中</t>
  </si>
  <si>
    <t>江東区塩浜</t>
  </si>
  <si>
    <t>名古屋市西区鳥見町</t>
  </si>
  <si>
    <t>掛川市紅葉台</t>
  </si>
  <si>
    <t>大阪市</t>
  </si>
  <si>
    <t>春日部市備後西</t>
  </si>
  <si>
    <t>安城市緑町</t>
  </si>
  <si>
    <t>岐阜市入舟町4丁目</t>
  </si>
  <si>
    <t>横浜市港北区岸根町</t>
  </si>
  <si>
    <t>鴻巣市</t>
  </si>
  <si>
    <t>新潟市秋葉区川口</t>
  </si>
  <si>
    <t>横浜市港北区</t>
  </si>
  <si>
    <t>千葉市中央区千葉寺町</t>
  </si>
  <si>
    <t>三鷹市大沢</t>
  </si>
  <si>
    <t>船橋市海神町南</t>
  </si>
  <si>
    <t>石川県</t>
  </si>
  <si>
    <t>金沢市</t>
  </si>
  <si>
    <t>取手市</t>
  </si>
  <si>
    <t>磐田市森下</t>
  </si>
  <si>
    <t>本庄市児玉町児玉南</t>
  </si>
  <si>
    <t>横浜市緑区長津田</t>
  </si>
  <si>
    <t>瀬戸市上松山町</t>
  </si>
  <si>
    <t>海部郡飛島村</t>
  </si>
  <si>
    <t>瀬戸市</t>
  </si>
  <si>
    <t>栃木県</t>
  </si>
  <si>
    <t>栃木市大宮町</t>
  </si>
  <si>
    <t>宇土市松原町</t>
  </si>
  <si>
    <t>広島市西区</t>
  </si>
  <si>
    <t>下京区因幡堂町677</t>
  </si>
  <si>
    <t>大阪市淀川区東三国</t>
  </si>
  <si>
    <t>さいたま市南区文蔵</t>
  </si>
  <si>
    <t>新宿区</t>
  </si>
  <si>
    <t>大阪市淀川区西中島</t>
  </si>
  <si>
    <t>福岡市東区馬出2－3－30－４０１</t>
  </si>
  <si>
    <t>京田辺市花住坂</t>
  </si>
  <si>
    <t>甲府市　蓬沢</t>
  </si>
  <si>
    <t>高崎市倉渕町川浦</t>
  </si>
  <si>
    <t>蓮田市椿山</t>
  </si>
  <si>
    <t>名古屋市千種区春岡通り</t>
  </si>
  <si>
    <t>東京都中央区月島</t>
  </si>
  <si>
    <t>船橋市海神</t>
  </si>
  <si>
    <t>大阪市中央区鎗屋町1-2-12</t>
  </si>
  <si>
    <t>品川区</t>
  </si>
  <si>
    <t>東大阪市</t>
  </si>
  <si>
    <t>川口市栄町</t>
  </si>
  <si>
    <t>立川市上砂町</t>
  </si>
  <si>
    <t>浜松市中央区原島町</t>
  </si>
  <si>
    <t>豊島区</t>
  </si>
  <si>
    <t>苫小牧市</t>
  </si>
  <si>
    <t>浦安市舞浜</t>
  </si>
  <si>
    <t>文京区本駒込</t>
  </si>
  <si>
    <t>豊見城市</t>
  </si>
  <si>
    <t>横浜市南区</t>
  </si>
  <si>
    <t>相模原市中央区</t>
  </si>
  <si>
    <t>岡崎市土井町炭焼</t>
  </si>
  <si>
    <t>大田区南蒲田二丁目１１－２３</t>
  </si>
  <si>
    <t>さいたま市北区宮原町</t>
  </si>
  <si>
    <t>広島市安佐南区</t>
  </si>
  <si>
    <t>富山県</t>
  </si>
  <si>
    <t>魚津市</t>
  </si>
  <si>
    <t>東かがわ市小磯</t>
  </si>
  <si>
    <t>鹿角市十和田末広</t>
  </si>
  <si>
    <t>相模原市中央区宮下本町</t>
  </si>
  <si>
    <t>大阪市住吉区長居西</t>
  </si>
  <si>
    <t>小豆郡土庄町黒岩</t>
  </si>
  <si>
    <t>尾張旭市</t>
  </si>
  <si>
    <t>徳島県</t>
  </si>
  <si>
    <t>鳴門市大麻町市場字大畑</t>
  </si>
  <si>
    <t>三重県</t>
  </si>
  <si>
    <t>松阪市白粉町</t>
  </si>
  <si>
    <t>結城市結城</t>
  </si>
  <si>
    <t>岐阜市</t>
  </si>
  <si>
    <t>倉敷市真備町有井</t>
  </si>
  <si>
    <t>東京都八王子市大和田町1-2-3-402</t>
  </si>
  <si>
    <t>新宿区西新宿</t>
  </si>
  <si>
    <t>北中城村字安谷屋</t>
  </si>
  <si>
    <t>札幌市西区二十四軒３条３丁目</t>
  </si>
  <si>
    <t>小山市</t>
  </si>
  <si>
    <t>天草市</t>
  </si>
  <si>
    <t>香南市夜須町</t>
  </si>
  <si>
    <t>川崎市高津区溝口</t>
  </si>
  <si>
    <t>松戸市西馬橋</t>
  </si>
  <si>
    <t>伊勢市二見町溝口</t>
  </si>
  <si>
    <t>岡山市南区</t>
  </si>
  <si>
    <t>富山市本郷町</t>
  </si>
  <si>
    <t>東村山市恩田町</t>
  </si>
  <si>
    <t>福岡市南区</t>
  </si>
  <si>
    <t>古河市西牛谷</t>
  </si>
  <si>
    <t>鈴鹿市三宅町</t>
  </si>
  <si>
    <t>東大阪市豊浦町</t>
  </si>
  <si>
    <t>鹿児島県</t>
  </si>
  <si>
    <t>鹿児島市堀江町</t>
  </si>
  <si>
    <t>上益城郡益城町福富</t>
  </si>
  <si>
    <t>川崎市宮前区</t>
  </si>
  <si>
    <t>綾瀬市寺尾釜田</t>
  </si>
  <si>
    <t>大田区池上</t>
  </si>
  <si>
    <t>桜井市粟殿</t>
  </si>
  <si>
    <t>小金井市前原町</t>
  </si>
  <si>
    <t>大分県</t>
  </si>
  <si>
    <t>別府市野口元町</t>
  </si>
  <si>
    <t>飯能市新町</t>
  </si>
  <si>
    <t>大府市朝日町</t>
  </si>
  <si>
    <t>観音寺市中田井町</t>
  </si>
  <si>
    <t>高山市国府町漆垣内</t>
  </si>
  <si>
    <t>京都市左京区下鴨松原町</t>
  </si>
  <si>
    <t>藤沢市鵠沼松が岡　2丁目</t>
  </si>
  <si>
    <t>香取市小見川</t>
  </si>
  <si>
    <t>倉敷市西富井</t>
  </si>
  <si>
    <t>横浜市都筑区茅ケ崎東</t>
  </si>
  <si>
    <t>坂出市西大浜南3丁目</t>
  </si>
  <si>
    <t>大阪市平野区平野南</t>
  </si>
  <si>
    <t>富山市有沢</t>
  </si>
  <si>
    <t>国立市東</t>
  </si>
  <si>
    <t>長岡市宮原３丁目</t>
  </si>
  <si>
    <t>幸手市</t>
  </si>
  <si>
    <t>東大阪市稲葉</t>
  </si>
  <si>
    <t>大田区田園調布</t>
  </si>
  <si>
    <t>市川市</t>
  </si>
  <si>
    <t>山形県</t>
  </si>
  <si>
    <t>東根市</t>
  </si>
  <si>
    <t>合志市</t>
  </si>
  <si>
    <t>板橋区桜川2-17-2</t>
  </si>
  <si>
    <t>岩倉市神野町平久田</t>
  </si>
  <si>
    <t>西尾市錦城町</t>
  </si>
  <si>
    <t>池田市</t>
  </si>
  <si>
    <t>大阪市中央区内久宝寺町</t>
  </si>
  <si>
    <t>さいたま市中央区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</si>
</sst>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H2" sqref="H2:I227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18</v>
      </c>
      <c r="B2" t="s">
        <v>239</v>
      </c>
      <c r="C2" t="str">
        <f>+A2&amp;B2</f>
        <v>千葉県香取市小見川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http://geocode.csis.u-tokyo.ac.jp/cgi-bin/simple_geocode.cgi?charset=UTF8&amp;addr=%E5%8D%83%E8%91%89%E7%9C%8C%E9%A6%99%E5%8F%96%E5%B8%82%E5%B0%8F%E8%A6%8B%E5%B7%9D</v>
      </c>
      <c r="E2" t="str">
        <f xml:space="preserve"> _xlfn.WEBSERVICE(D2)</f>
        <v xml:space="preserve">&lt;?xml version="1.0" encoding="UTF-8" ?&gt;
&lt;results&gt;
&lt;query&gt;千葉県香取市小見川&lt;/query&gt;
&lt;geodetic&gt;wgs1984&lt;/geodetic&gt;
&lt;iConf&gt;5&lt;/iConf&gt;
&lt;converted&gt;千葉県香取市小見川&lt;/converted&gt;
&lt;candidate&gt;
&lt;address&gt;千葉県/香取市/小見川&lt;/address&gt;
&lt;longitude&gt;140.613144&lt;/longitude&gt;
&lt;latitude&gt;35.858913&lt;/latitude&gt;
&lt;iLvl&gt;5&lt;/iLvl&gt;
&lt;/candidate&gt;
&lt;/results&gt;
</v>
      </c>
      <c r="F2" cm="1">
        <f t="array" ref="F2">INDEX(_xlfn.FILTERXML(E2,"//latitude"),1)</f>
        <v>35.858913000000001</v>
      </c>
      <c r="G2" cm="1">
        <f t="array" ref="G2">INDEX(_xlfn.FILTERXML(E2,"//longitude"),1)</f>
        <v>140.61314400000001</v>
      </c>
      <c r="H2">
        <v>35.858913000000001</v>
      </c>
      <c r="I2">
        <v>140.61314400000001</v>
      </c>
    </row>
    <row r="3" spans="1:9" x14ac:dyDescent="0.4">
      <c r="A3" t="s">
        <v>43</v>
      </c>
      <c r="B3" t="s">
        <v>240</v>
      </c>
      <c r="C3" t="str">
        <f t="shared" ref="C3:C4" si="0">+A3&amp;B3</f>
        <v>岡山県倉敷市西富井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http://geocode.csis.u-tokyo.ac.jp/cgi-bin/simple_geocode.cgi?charset=UTF8&amp;addr=%E5%B2%A1%E5%B1%B1%E7%9C%8C%E5%80%89%E6%95%B7%E5%B8%82%E8%A5%BF%E5%AF%8C%E4%BA%95</v>
      </c>
      <c r="E3" t="str">
        <f t="shared" ref="E3:E4" si="2" xml:space="preserve"> _xlfn.WEBSERVICE(D3)</f>
        <v xml:space="preserve">&lt;?xml version="1.0" encoding="UTF-8" ?&gt;
&lt;results&gt;
&lt;query&gt;岡山県倉敷市西富井&lt;/query&gt;
&lt;geodetic&gt;wgs1984&lt;/geodetic&gt;
&lt;iConf&gt;5&lt;/iConf&gt;
&lt;converted&gt;岡山県倉敷市西富井&lt;/converted&gt;
&lt;candidate&gt;
&lt;address&gt;岡山県/倉敷市/西富井&lt;/address&gt;
&lt;longitude&gt;133.747406&lt;/longitude&gt;
&lt;latitude&gt;34.574116&lt;/latitude&gt;
&lt;iLvl&gt;5&lt;/iLvl&gt;
&lt;/candidate&gt;
&lt;/results&gt;
</v>
      </c>
      <c r="F3" cm="1">
        <f t="array" ref="F3">INDEX(_xlfn.FILTERXML(E3,"//latitude"),1)</f>
        <v>34.574115999999997</v>
      </c>
      <c r="G3" cm="1">
        <f t="array" ref="G3">INDEX(_xlfn.FILTERXML(E3,"//longitude"),1)</f>
        <v>133.74740600000001</v>
      </c>
      <c r="H3">
        <v>34.574115999999997</v>
      </c>
      <c r="I3">
        <v>133.74740600000001</v>
      </c>
    </row>
    <row r="4" spans="1:9" x14ac:dyDescent="0.4">
      <c r="A4" t="s">
        <v>31</v>
      </c>
      <c r="B4" t="s">
        <v>241</v>
      </c>
      <c r="C4" t="str">
        <f t="shared" si="0"/>
        <v>神奈川県横浜市都筑区茅ケ崎東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http://geocode.csis.u-tokyo.ac.jp/cgi-bin/simple_geocode.cgi?charset=UTF8&amp;addr=%E7%A5%9E%E5%A5%88%E5%B7%9D%E7%9C%8C%E6%A8%AA%E6%B5%9C%E5%B8%82%E9%83%BD%E7%AD%91%E5%8C%BA%E8%8C%85%E3%82%B1%E5%B4%8E%E6%9D%B1</v>
      </c>
      <c r="E4" t="str">
        <f t="shared" si="2"/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4" cm="1">
        <f t="array" ref="F4">INDEX(_xlfn.FILTERXML(E4,"//latitude"),1)</f>
        <v>35.543635999999999</v>
      </c>
      <c r="G4" cm="1">
        <f t="array" ref="G4">INDEX(_xlfn.FILTERXML(E4,"//longitude"),1)</f>
        <v>139.584396</v>
      </c>
      <c r="H4">
        <v>35.543635999999999</v>
      </c>
      <c r="I4">
        <v>139.584396</v>
      </c>
    </row>
    <row r="5" spans="1:9" x14ac:dyDescent="0.4">
      <c r="A5" t="s">
        <v>60</v>
      </c>
      <c r="B5" t="s">
        <v>242</v>
      </c>
      <c r="C5" t="str">
        <f t="shared" ref="C5" si="3">+A5&amp;B5</f>
        <v>香川県坂出市西大浜南3丁目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http://geocode.csis.u-tokyo.ac.jp/cgi-bin/simple_geocode.cgi?charset=UTF8&amp;addr=%E9%A6%99%E5%B7%9D%E7%9C%8C%E5%9D%82%E5%87%BA%E5%B8%82%E8%A5%BF%E5%A4%A7%E6%B5%9C%E5%8D%973%E4%B8%81%E7%9B%AE</v>
      </c>
      <c r="E5" t="str">
        <f t="shared" ref="E5" si="5" xml:space="preserve"> _xlfn.WEBSERVICE(D5)</f>
        <v xml:space="preserve">&lt;?xml version="1.0" encoding="UTF-8" ?&gt;
&lt;results&gt;
&lt;query&gt;香川県坂出市西大浜南3丁目&lt;/query&gt;
&lt;geodetic&gt;wgs1984&lt;/geodetic&gt;
&lt;iConf&gt;5&lt;/iConf&gt;
&lt;converted&gt;香川県坂出市西大浜南3丁目&lt;/converted&gt;
&lt;candidate&gt;
&lt;address&gt;香川県/坂出市/西大浜南/三丁目&lt;/address&gt;
&lt;longitude&gt;133.840591&lt;/longitude&gt;
&lt;latitude&gt;34.320213&lt;/latitude&gt;
&lt;iLvl&gt;6&lt;/iLvl&gt;
&lt;/candidate&gt;
&lt;/results&gt;
</v>
      </c>
      <c r="F5" cm="1">
        <f t="array" ref="F5">INDEX(_xlfn.FILTERXML(E5,"//latitude"),1)</f>
        <v>34.320213000000003</v>
      </c>
      <c r="G5" cm="1">
        <f t="array" ref="G5">INDEX(_xlfn.FILTERXML(E5,"//longitude"),1)</f>
        <v>133.84059099999999</v>
      </c>
      <c r="H5">
        <v>34.320213000000003</v>
      </c>
      <c r="I5">
        <v>133.84059099999999</v>
      </c>
    </row>
    <row r="6" spans="1:9" x14ac:dyDescent="0.4">
      <c r="A6" t="s">
        <v>26</v>
      </c>
      <c r="B6" t="s">
        <v>243</v>
      </c>
      <c r="C6" t="str">
        <f t="shared" ref="C6" si="6">+A6&amp;B6</f>
        <v>大阪府大阪市平野区平野南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http://geocode.csis.u-tokyo.ac.jp/cgi-bin/simple_geocode.cgi?charset=UTF8&amp;addr=%E5%A4%A7%E9%98%AA%E5%BA%9C%E5%A4%A7%E9%98%AA%E5%B8%82%E5%B9%B3%E9%87%8E%E5%8C%BA%E5%B9%B3%E9%87%8E%E5%8D%97</v>
      </c>
      <c r="E6" t="str">
        <f t="shared" ref="E6" si="8" xml:space="preserve"> _xlfn.WEBSERVICE(D6)</f>
        <v xml:space="preserve">&lt;?xml version="1.0" encoding="UTF-8" ?&gt;
&lt;results&gt;
&lt;query&gt;大阪府大阪市平野区平野南&lt;/query&gt;
&lt;geodetic&gt;wgs1984&lt;/geodetic&gt;
&lt;iConf&gt;5&lt;/iConf&gt;
&lt;converted&gt;大阪府大阪市平野区平野南&lt;/converted&gt;
&lt;candidate&gt;
&lt;address&gt;大阪府/大阪市/平野区/平野南&lt;/address&gt;
&lt;longitude&gt;135.557373&lt;/longitude&gt;
&lt;latitude&gt;34.619534&lt;/latitude&gt;
&lt;iLvl&gt;5&lt;/iLvl&gt;
&lt;/candidate&gt;
&lt;/results&gt;
</v>
      </c>
      <c r="F6" cm="1">
        <f t="array" ref="F6">INDEX(_xlfn.FILTERXML(E6,"//latitude"),1)</f>
        <v>34.619534000000002</v>
      </c>
      <c r="G6" cm="1">
        <f t="array" ref="G6">INDEX(_xlfn.FILTERXML(E6,"//longitude"),1)</f>
        <v>135.55737300000001</v>
      </c>
      <c r="H6">
        <v>34.619534000000002</v>
      </c>
      <c r="I6">
        <v>135.55737300000001</v>
      </c>
    </row>
    <row r="7" spans="1:9" x14ac:dyDescent="0.4">
      <c r="A7" t="s">
        <v>191</v>
      </c>
      <c r="B7" t="s">
        <v>244</v>
      </c>
      <c r="C7" t="str">
        <f t="shared" ref="C7:C24" si="9">+A7&amp;B7</f>
        <v>富山県富山市有沢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http://geocode.csis.u-tokyo.ac.jp/cgi-bin/simple_geocode.cgi?charset=UTF8&amp;addr=%E5%AF%8C%E5%B1%B1%E7%9C%8C%E5%AF%8C%E5%B1%B1%E5%B8%82%E6%9C%89%E6%B2%A2</v>
      </c>
      <c r="E7" t="str">
        <f t="shared" ref="E7:E24" si="11" xml:space="preserve"> _xlfn.WEBSERVICE(D7)</f>
        <v xml:space="preserve">&lt;?xml version="1.0" encoding="UTF-8" ?&gt;
&lt;results&gt;
&lt;query&gt;富山県富山市有沢&lt;/query&gt;
&lt;geodetic&gt;wgs1984&lt;/geodetic&gt;
&lt;iConf&gt;5&lt;/iConf&gt;
&lt;converted&gt;富山県富山市有沢&lt;/converted&gt;
&lt;candidate&gt;
&lt;address&gt;富山県/富山市/有沢&lt;/address&gt;
&lt;longitude&gt;137.192169&lt;/longitude&gt;
&lt;latitude&gt;36.683762&lt;/latitude&gt;
&lt;iLvl&gt;5&lt;/iLvl&gt;
&lt;/candidate&gt;
&lt;/results&gt;
</v>
      </c>
      <c r="F7" cm="1">
        <f t="array" ref="F7">INDEX(_xlfn.FILTERXML(E7,"//latitude"),1)</f>
        <v>36.683762000000002</v>
      </c>
      <c r="G7" cm="1">
        <f t="array" ref="G7">INDEX(_xlfn.FILTERXML(E7,"//longitude"),1)</f>
        <v>137.19216900000001</v>
      </c>
      <c r="H7">
        <v>36.683762000000002</v>
      </c>
      <c r="I7">
        <v>137.19216900000001</v>
      </c>
    </row>
    <row r="8" spans="1:9" x14ac:dyDescent="0.4">
      <c r="A8" t="s">
        <v>24</v>
      </c>
      <c r="B8" t="s">
        <v>245</v>
      </c>
      <c r="C8" t="str">
        <f t="shared" si="9"/>
        <v>東京都国立市東</v>
      </c>
      <c r="D8" s="2" t="str">
        <f t="shared" si="10"/>
        <v>http://geocode.csis.u-tokyo.ac.jp/cgi-bin/simple_geocode.cgi?charset=UTF8&amp;addr=%E6%9D%B1%E4%BA%AC%E9%83%BD%E5%9B%BD%E7%AB%8B%E5%B8%82%E6%9D%B1</v>
      </c>
      <c r="E8" t="str">
        <f t="shared" si="11"/>
        <v xml:space="preserve">&lt;?xml version="1.0" encoding="UTF-8" ?&gt;
&lt;results&gt;
&lt;query&gt;東京都国立市東&lt;/query&gt;
&lt;geodetic&gt;wgs1984&lt;/geodetic&gt;
&lt;iConf&gt;5&lt;/iConf&gt;
&lt;converted&gt;東京都国立市東&lt;/converted&gt;
&lt;candidate&gt;
&lt;address&gt;東京都/国立市/東&lt;/address&gt;
&lt;longitude&gt;139.449249&lt;/longitude&gt;
&lt;latitude&gt;35.697777&lt;/latitude&gt;
&lt;iLvl&gt;5&lt;/iLvl&gt;
&lt;/candidate&gt;
&lt;/results&gt;
</v>
      </c>
      <c r="F8" cm="1">
        <f t="array" ref="F8">INDEX(_xlfn.FILTERXML(E8,"//latitude"),1)</f>
        <v>35.697777000000002</v>
      </c>
      <c r="G8" cm="1">
        <f t="array" ref="G8">INDEX(_xlfn.FILTERXML(E8,"//longitude"),1)</f>
        <v>139.44924900000001</v>
      </c>
      <c r="H8">
        <v>35.697777000000002</v>
      </c>
      <c r="I8">
        <v>139.44924900000001</v>
      </c>
    </row>
    <row r="9" spans="1:9" x14ac:dyDescent="0.4">
      <c r="A9" t="s">
        <v>43</v>
      </c>
      <c r="B9" t="s">
        <v>205</v>
      </c>
      <c r="C9" t="str">
        <f t="shared" si="9"/>
        <v>岡山県倉敷市真備町有井</v>
      </c>
      <c r="D9" s="2" t="str">
        <f t="shared" si="10"/>
        <v>http://geocode.csis.u-tokyo.ac.jp/cgi-bin/simple_geocode.cgi?charset=UTF8&amp;addr=%E5%B2%A1%E5%B1%B1%E7%9C%8C%E5%80%89%E6%95%B7%E5%B8%82%E7%9C%9F%E5%82%99%E7%94%BA%E6%9C%89%E4%BA%95</v>
      </c>
      <c r="E9" t="str">
        <f t="shared" si="11"/>
        <v xml:space="preserve">&lt;?xml version="1.0" encoding="UTF-8" ?&gt;
&lt;results&gt;
&lt;query&gt;岡山県倉敷市真備町有井&lt;/query&gt;
&lt;geodetic&gt;wgs1984&lt;/geodetic&gt;
&lt;iConf&gt;5&lt;/iConf&gt;
&lt;converted&gt;岡山県倉敷市真備町有井&lt;/converted&gt;
&lt;candidate&gt;
&lt;address&gt;岡山県/倉敷市/真備町有井&lt;/address&gt;
&lt;longitude&gt;133.704636&lt;/longitude&gt;
&lt;latitude&gt;34.634304&lt;/latitude&gt;
&lt;iLvl&gt;5&lt;/iLvl&gt;
&lt;/candidate&gt;
&lt;/results&gt;
</v>
      </c>
      <c r="F9" cm="1">
        <f t="array" ref="F9">INDEX(_xlfn.FILTERXML(E9,"//latitude"),1)</f>
        <v>34.634304</v>
      </c>
      <c r="G9" cm="1">
        <f t="array" ref="G9">INDEX(_xlfn.FILTERXML(E9,"//longitude"),1)</f>
        <v>133.70463599999999</v>
      </c>
      <c r="H9">
        <v>34.634304</v>
      </c>
      <c r="I9">
        <v>133.70463599999999</v>
      </c>
    </row>
    <row r="10" spans="1:9" x14ac:dyDescent="0.4">
      <c r="A10" t="s">
        <v>13</v>
      </c>
      <c r="B10" t="s">
        <v>246</v>
      </c>
      <c r="C10" t="str">
        <f t="shared" si="9"/>
        <v>新潟県長岡市宮原３丁目</v>
      </c>
      <c r="D10" s="2" t="str">
        <f t="shared" si="10"/>
        <v>http://geocode.csis.u-tokyo.ac.jp/cgi-bin/simple_geocode.cgi?charset=UTF8&amp;addr=%E6%96%B0%E6%BD%9F%E7%9C%8C%E9%95%B7%E5%B2%A1%E5%B8%82%E5%AE%AE%E5%8E%9F%EF%BC%93%E4%B8%81%E7%9B%AE</v>
      </c>
      <c r="E10" t="str">
        <f t="shared" si="11"/>
        <v xml:space="preserve">&lt;?xml version="1.0" encoding="UTF-8" ?&gt;
&lt;results&gt;
&lt;query&gt;新潟県長岡市宮原３丁目&lt;/query&gt;
&lt;geodetic&gt;wgs1984&lt;/geodetic&gt;
&lt;iConf&gt;5&lt;/iConf&gt;
&lt;converted&gt;新潟県長岡市宮原３丁目&lt;/converted&gt;
&lt;candidate&gt;
&lt;address&gt;新潟県/長岡市/宮原/三丁目&lt;/address&gt;
&lt;longitude&gt;138.843964&lt;/longitude&gt;
&lt;latitude&gt;37.437866&lt;/latitude&gt;
&lt;iLvl&gt;6&lt;/iLvl&gt;
&lt;/candidate&gt;
&lt;/results&gt;
</v>
      </c>
      <c r="F10" cm="1">
        <f t="array" ref="F10">INDEX(_xlfn.FILTERXML(E10,"//latitude"),1)</f>
        <v>37.437866</v>
      </c>
      <c r="G10" cm="1">
        <f t="array" ref="G10">INDEX(_xlfn.FILTERXML(E10,"//longitude"),1)</f>
        <v>138.843964</v>
      </c>
      <c r="H10">
        <v>37.437866</v>
      </c>
      <c r="I10">
        <v>138.843964</v>
      </c>
    </row>
    <row r="11" spans="1:9" x14ac:dyDescent="0.4">
      <c r="A11" t="s">
        <v>9</v>
      </c>
      <c r="B11" t="s">
        <v>247</v>
      </c>
      <c r="C11" t="str">
        <f t="shared" si="9"/>
        <v>埼玉県幸手市</v>
      </c>
      <c r="D11" s="2" t="str">
        <f t="shared" si="10"/>
        <v>http://geocode.csis.u-tokyo.ac.jp/cgi-bin/simple_geocode.cgi?charset=UTF8&amp;addr=%E5%9F%BC%E7%8E%89%E7%9C%8C%E5%B9%B8%E6%89%8B%E5%B8%82</v>
      </c>
      <c r="E11" t="str">
        <f t="shared" si="11"/>
        <v xml:space="preserve">&lt;?xml version="1.0" encoding="UTF-8" ?&gt;
&lt;results&gt;
&lt;query&gt;埼玉県幸手市&lt;/query&gt;
&lt;geodetic&gt;wgs1984&lt;/geodetic&gt;
&lt;iConf&gt;5&lt;/iConf&gt;
&lt;converted&gt;埼玉県幸手市&lt;/converted&gt;
&lt;candidate&gt;
&lt;address&gt;埼玉県/幸手市&lt;/address&gt;
&lt;longitude&gt;139.725800&lt;/longitude&gt;
&lt;latitude&gt;36.078091&lt;/latitude&gt;
&lt;iLvl&gt;3&lt;/iLvl&gt;
&lt;/candidate&gt;
&lt;/results&gt;
</v>
      </c>
      <c r="F11" cm="1">
        <f t="array" ref="F11">INDEX(_xlfn.FILTERXML(E11,"//latitude"),1)</f>
        <v>36.078091000000001</v>
      </c>
      <c r="G11" cm="1">
        <f t="array" ref="G11">INDEX(_xlfn.FILTERXML(E11,"//longitude"),1)</f>
        <v>139.72579999999999</v>
      </c>
      <c r="H11">
        <v>36.078091000000001</v>
      </c>
      <c r="I11">
        <v>139.72579999999999</v>
      </c>
    </row>
    <row r="12" spans="1:9" x14ac:dyDescent="0.4">
      <c r="A12" t="s">
        <v>148</v>
      </c>
      <c r="B12" t="s">
        <v>149</v>
      </c>
      <c r="C12" t="str">
        <f t="shared" si="9"/>
        <v>石川県金沢市</v>
      </c>
      <c r="D12" s="2" t="str">
        <f t="shared" si="10"/>
        <v>http://geocode.csis.u-tokyo.ac.jp/cgi-bin/simple_geocode.cgi?charset=UTF8&amp;addr=%E7%9F%B3%E5%B7%9D%E7%9C%8C%E9%87%91%E6%B2%A2%E5%B8%82</v>
      </c>
      <c r="E12" t="str">
        <f t="shared" si="11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12" cm="1">
        <f t="array" ref="F12">INDEX(_xlfn.FILTERXML(E12,"//latitude"),1)</f>
        <v>36.561050000000002</v>
      </c>
      <c r="G12" cm="1">
        <f t="array" ref="G12">INDEX(_xlfn.FILTERXML(E12,"//longitude"),1)</f>
        <v>136.656631</v>
      </c>
      <c r="H12">
        <v>36.561050000000002</v>
      </c>
      <c r="I12">
        <v>136.656631</v>
      </c>
    </row>
    <row r="13" spans="1:9" x14ac:dyDescent="0.4">
      <c r="A13" t="s">
        <v>24</v>
      </c>
      <c r="B13" t="s">
        <v>206</v>
      </c>
      <c r="C13" t="str">
        <f t="shared" si="9"/>
        <v>東京都東京都八王子市大和田町1-2-3-402</v>
      </c>
      <c r="D13" s="2" t="str">
        <f t="shared" si="10"/>
        <v>http://geocode.csis.u-tokyo.ac.jp/cgi-bin/simple_geocode.cgi?charset=UTF8&amp;addr=%E6%9D%B1%E4%BA%AC%E9%83%BD%E6%9D%B1%E4%BA%AC%E9%83%BD%E5%85%AB%E7%8E%8B%E5%AD%90%E5%B8%82%E5%A4%A7%E5%92%8C%E7%94%B0%E7%94%BA1-2-3-402</v>
      </c>
      <c r="E13" t="str">
        <f t="shared" si="11"/>
        <v xml:space="preserve">&lt;?xml version="1.0" encoding="UTF-8" ?&gt;
&lt;results&gt;
&lt;query&gt;東京都東京都八王子市大和田町1-2-3-402&lt;/query&gt;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13" cm="1">
        <f t="array" ref="F13">INDEX(_xlfn.FILTERXML(E13,"//latitude"),1)</f>
        <v>35.757992000000002</v>
      </c>
      <c r="G13" cm="1">
        <f t="array" ref="G13">INDEX(_xlfn.FILTERXML(E13,"//longitude"),1)</f>
        <v>139.52967799999999</v>
      </c>
      <c r="H13">
        <v>35.757992000000002</v>
      </c>
      <c r="I13">
        <v>139.52967799999999</v>
      </c>
    </row>
    <row r="14" spans="1:9" x14ac:dyDescent="0.4">
      <c r="A14" t="s">
        <v>24</v>
      </c>
      <c r="B14" t="s">
        <v>207</v>
      </c>
      <c r="C14" t="str">
        <f t="shared" si="9"/>
        <v>東京都新宿区西新宿</v>
      </c>
      <c r="D14" s="2" t="str">
        <f t="shared" si="10"/>
        <v>http://geocode.csis.u-tokyo.ac.jp/cgi-bin/simple_geocode.cgi?charset=UTF8&amp;addr=%E6%9D%B1%E4%BA%AC%E9%83%BD%E6%96%B0%E5%AE%BF%E5%8C%BA%E8%A5%BF%E6%96%B0%E5%AE%BF</v>
      </c>
      <c r="E14" t="str">
        <f t="shared" si="11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14" cm="1">
        <f t="array" ref="F14">INDEX(_xlfn.FILTERXML(E14,"//latitude"),1)</f>
        <v>35.690384000000002</v>
      </c>
      <c r="G14" cm="1">
        <f t="array" ref="G14">INDEX(_xlfn.FILTERXML(E14,"//longitude"),1)</f>
        <v>139.697495</v>
      </c>
      <c r="H14">
        <v>35.690384000000002</v>
      </c>
      <c r="I14">
        <v>139.697495</v>
      </c>
    </row>
    <row r="15" spans="1:9" x14ac:dyDescent="0.4">
      <c r="A15" t="s">
        <v>106</v>
      </c>
      <c r="B15" t="s">
        <v>208</v>
      </c>
      <c r="C15" t="str">
        <f t="shared" si="9"/>
        <v>沖縄県北中城村字安谷屋</v>
      </c>
      <c r="D15" s="2" t="str">
        <f t="shared" si="10"/>
        <v>http://geocode.csis.u-tokyo.ac.jp/cgi-bin/simple_geocode.cgi?charset=UTF8&amp;addr=%E6%B2%96%E7%B8%84%E7%9C%8C%E5%8C%97%E4%B8%AD%E5%9F%8E%E6%9D%91%E5%AD%97%E5%AE%89%E8%B0%B7%E5%B1%8B</v>
      </c>
      <c r="E15" t="str">
        <f t="shared" si="11"/>
        <v xml:space="preserve">&lt;?xml version="1.0" encoding="UTF-8" ?&gt;
&lt;results&gt;
&lt;query&gt;沖縄県北中城村字安谷屋&lt;/query&gt;
&lt;geodetic&gt;wgs1984&lt;/geodetic&gt;
&lt;iConf&gt;5&lt;/iConf&gt;
&lt;converted&gt;沖縄県北中城村字安谷屋&lt;/converted&gt;
&lt;candidate&gt;
&lt;address&gt;沖縄県/中頭郡/北中城村/安谷屋&lt;/address&gt;
&lt;longitude&gt;127.787598&lt;/longitude&gt;
&lt;latitude&gt;26.296118&lt;/latitude&gt;
&lt;iLvl&gt;5&lt;/iLvl&gt;
&lt;/candidate&gt;
&lt;/results&gt;
</v>
      </c>
      <c r="F15" cm="1">
        <f t="array" ref="F15">INDEX(_xlfn.FILTERXML(E15,"//latitude"),1)</f>
        <v>26.296118</v>
      </c>
      <c r="G15" cm="1">
        <f t="array" ref="G15">INDEX(_xlfn.FILTERXML(E15,"//longitude"),1)</f>
        <v>127.787598</v>
      </c>
      <c r="H15">
        <v>26.296118</v>
      </c>
      <c r="I15">
        <v>127.787598</v>
      </c>
    </row>
    <row r="16" spans="1:9" x14ac:dyDescent="0.4">
      <c r="A16" t="s">
        <v>57</v>
      </c>
      <c r="B16" t="s">
        <v>209</v>
      </c>
      <c r="C16" t="str">
        <f t="shared" si="9"/>
        <v>北海道札幌市西区二十四軒３条３丁目</v>
      </c>
      <c r="D16" s="2" t="str">
        <f t="shared" si="10"/>
        <v>http://geocode.csis.u-tokyo.ac.jp/cgi-bin/simple_geocode.cgi?charset=UTF8&amp;addr=%E5%8C%97%E6%B5%B7%E9%81%93%E6%9C%AD%E5%B9%8C%E5%B8%82%E8%A5%BF%E5%8C%BA%E4%BA%8C%E5%8D%81%E5%9B%9B%E8%BB%92%EF%BC%93%E6%9D%A1%EF%BC%93%E4%B8%81%E7%9B%AE</v>
      </c>
      <c r="E16" t="str">
        <f t="shared" si="11"/>
        <v xml:space="preserve">&lt;?xml version="1.0" encoding="UTF-8" ?&gt;
&lt;results&gt;
&lt;query&gt;海道札幌市西区二十四軒３条３丁目&lt;/query&gt;
&lt;geodetic&gt;wgs1984&lt;/geodetic&gt;
&lt;iConf&gt;5&lt;/iConf&gt;
&lt;converted&gt;北海道札幌市西区二十四軒３条３丁目&lt;/converted&gt;
&lt;candidate&gt;
&lt;address&gt;北海道/札幌市/西区/二十四軒三条/三丁目&lt;/address&gt;
&lt;longitude&gt;141.311188&lt;/longitude&gt;
&lt;latitude&gt;43.074371&lt;/latitude&gt;
&lt;iLvl&gt;6&lt;/iLvl&gt;
&lt;/candidate&gt;
&lt;/results&gt;
</v>
      </c>
      <c r="F16" cm="1">
        <f t="array" ref="F16">INDEX(_xlfn.FILTERXML(E16,"//latitude"),1)</f>
        <v>43.074370999999999</v>
      </c>
      <c r="G16" cm="1">
        <f t="array" ref="G16">INDEX(_xlfn.FILTERXML(E16,"//longitude"),1)</f>
        <v>141.31118799999999</v>
      </c>
      <c r="H16">
        <v>43.074370999999999</v>
      </c>
      <c r="I16">
        <v>141.31118799999999</v>
      </c>
    </row>
    <row r="17" spans="1:9" x14ac:dyDescent="0.4">
      <c r="A17" t="s">
        <v>157</v>
      </c>
      <c r="B17" t="s">
        <v>210</v>
      </c>
      <c r="C17" t="str">
        <f t="shared" si="9"/>
        <v>栃木県小山市</v>
      </c>
      <c r="D17" s="2" t="str">
        <f t="shared" si="10"/>
        <v>http://geocode.csis.u-tokyo.ac.jp/cgi-bin/simple_geocode.cgi?charset=UTF8&amp;addr=%E6%A0%83%E6%9C%A8%E7%9C%8C%E5%B0%8F%E5%B1%B1%E5%B8%82</v>
      </c>
      <c r="E17" t="str">
        <f t="shared" si="11"/>
        <v xml:space="preserve">&lt;?xml version="1.0" encoding="UTF-8" ?&gt;
&lt;results&gt;
&lt;query&gt;栃木県小山市&lt;/query&gt;
&lt;geodetic&gt;wgs1984&lt;/geodetic&gt;
&lt;iConf&gt;5&lt;/iConf&gt;
&lt;converted&gt;栃木県小山市&lt;/converted&gt;
&lt;candidate&gt;
&lt;address&gt;栃木県/小山市&lt;/address&gt;
&lt;longitude&gt;139.800125&lt;/longitude&gt;
&lt;latitude&gt;36.314476&lt;/latitude&gt;
&lt;iLvl&gt;3&lt;/iLvl&gt;
&lt;/candidate&gt;
&lt;/results&gt;
</v>
      </c>
      <c r="F17" cm="1">
        <f t="array" ref="F17">INDEX(_xlfn.FILTERXML(E17,"//latitude"),1)</f>
        <v>36.314475999999999</v>
      </c>
      <c r="G17" cm="1">
        <f t="array" ref="G17">INDEX(_xlfn.FILTERXML(E17,"//longitude"),1)</f>
        <v>139.80012500000001</v>
      </c>
      <c r="H17">
        <v>36.314475999999999</v>
      </c>
      <c r="I17">
        <v>139.80012500000001</v>
      </c>
    </row>
    <row r="18" spans="1:9" x14ac:dyDescent="0.4">
      <c r="A18" t="s">
        <v>37</v>
      </c>
      <c r="B18" t="s">
        <v>211</v>
      </c>
      <c r="C18" t="str">
        <f t="shared" si="9"/>
        <v>熊本県天草市</v>
      </c>
      <c r="D18" s="2" t="str">
        <f t="shared" si="10"/>
        <v>http://geocode.csis.u-tokyo.ac.jp/cgi-bin/simple_geocode.cgi?charset=UTF8&amp;addr=%E7%86%8A%E6%9C%AC%E7%9C%8C%E5%A4%A9%E8%8D%89%E5%B8%82</v>
      </c>
      <c r="E18" t="str">
        <f t="shared" si="11"/>
        <v xml:space="preserve">&lt;?xml version="1.0" encoding="UTF-8" ?&gt;
&lt;results&gt;
&lt;query&gt;熊本県天草市&lt;/query&gt;
&lt;geodetic&gt;wgs1984&lt;/geodetic&gt;
&lt;iConf&gt;5&lt;/iConf&gt;
&lt;converted&gt;熊本県天草市&lt;/converted&gt;
&lt;candidate&gt;
&lt;address&gt;熊本県/天草市&lt;/address&gt;
&lt;longitude&gt;130.193008&lt;/longitude&gt;
&lt;latitude&gt;32.458622&lt;/latitude&gt;
&lt;iLvl&gt;3&lt;/iLvl&gt;
&lt;/candidate&gt;
&lt;/results&gt;
</v>
      </c>
      <c r="F18" cm="1">
        <f t="array" ref="F18">INDEX(_xlfn.FILTERXML(E18,"//latitude"),1)</f>
        <v>32.458621999999998</v>
      </c>
      <c r="G18" cm="1">
        <f t="array" ref="G18">INDEX(_xlfn.FILTERXML(E18,"//longitude"),1)</f>
        <v>130.19300799999999</v>
      </c>
      <c r="H18">
        <v>32.458621999999998</v>
      </c>
      <c r="I18">
        <v>130.19300799999999</v>
      </c>
    </row>
    <row r="19" spans="1:9" x14ac:dyDescent="0.4">
      <c r="A19" t="s">
        <v>20</v>
      </c>
      <c r="B19" t="s">
        <v>212</v>
      </c>
      <c r="C19" t="str">
        <f t="shared" si="9"/>
        <v>高知県香南市夜須町</v>
      </c>
      <c r="D19" s="2" t="str">
        <f t="shared" si="10"/>
        <v>http://geocode.csis.u-tokyo.ac.jp/cgi-bin/simple_geocode.cgi?charset=UTF8&amp;addr=%E9%AB%98%E7%9F%A5%E7%9C%8C%E9%A6%99%E5%8D%97%E5%B8%82%E5%A4%9C%E9%A0%88%E7%94%BA</v>
      </c>
      <c r="E19" t="str">
        <f t="shared" si="11"/>
        <v xml:space="preserve">&lt;?xml version="1.0" encoding="UTF-8" ?&gt;
&lt;results&gt;
&lt;query&gt;高知県香南市夜須町&lt;/query&gt;
&lt;geodetic&gt;wgs1984&lt;/geodetic&gt;
&lt;iConf&gt;4&lt;/iConf&gt;
&lt;converted&gt;高知県香南市夜須町&lt;/converted&gt;
&lt;candidate&gt;
&lt;address&gt;高知県/香南市/夜須町十ノ木&lt;/address&gt;
&lt;longitude&gt;133.772171&lt;/longitude&gt;
&lt;latitude&gt;33.543789&lt;/latitude&gt;
&lt;iLvl&gt;5&lt;/iLvl&gt;
&lt;/candidate&gt;
&lt;candidate&gt;
&lt;address&gt;高知県/香南市/夜須町千切&lt;/address&gt;
&lt;longitude&gt;133.758835&lt;/longitude&gt;
&lt;latitude&gt;33.533382&lt;/latitude&gt;
&lt;iLvl&gt;5&lt;/iLvl&gt;
&lt;/candidate&gt;
&lt;candidate&gt;
&lt;address&gt;高知県/香南市/夜須町羽尾&lt;/address&gt;
&lt;longitude&gt;133.833862&lt;/longitude&gt;
&lt;latitude&gt;33.590515&lt;/latitude&gt;
&lt;iLvl&gt;5&lt;/iLvl&gt;
&lt;/candidate&gt;
&lt;candidate&gt;
&lt;address&gt;高知県/香南市/夜須町国光&lt;/address&gt;
&lt;longitude&gt;133.807358&lt;/longitude&gt;
&lt;latitude&gt;33.574879&lt;/latitude&gt;
&lt;iLvl&gt;5&lt;/iLvl&gt;
&lt;/candidate&gt;
&lt;candidate&gt;
&lt;address&gt;高知県/香南市/夜須町細川&lt;/address&gt;
&lt;longitude&gt;133.790787&lt;/longitude&gt;
&lt;latitude&gt;33.578484&lt;/latitude&gt;
&lt;iLvl&gt;5&lt;/iLvl&gt;
&lt;/candidate&gt;
&lt;candidate&gt;
&lt;address&gt;高知県/香南市/夜須町手結&lt;/address&gt;
&lt;longitude&gt;133.759308&lt;/longitude&gt;
&lt;latitude&gt;33.527843&lt;/latitude&gt;
&lt;iLvl&gt;5&lt;/iLvl&gt;
&lt;/candidate&gt;
&lt;candidate&gt;
&lt;address&gt;高知県/香南市/夜須町手結山&lt;/address&gt;
&lt;longitude&gt;133.766373&lt;/longitude&gt;
&lt;latitude&gt;33.524376&lt;/latitude&gt;
&lt;iLvl&gt;5&lt;/iLvl&gt;
&lt;/candidate&gt;
&lt;candidate&gt;
&lt;address&gt;高知県/香南市/夜須町出口&lt;/address&gt;
&lt;longitude&gt;133.772476&lt;/longitude&gt;
&lt;latitude&gt;33.537849&lt;/latitude&gt;
&lt;iLvl&gt;5&lt;/iLvl&gt;
&lt;/candidate&gt;
&lt;candidate&gt;
&lt;address&gt;高知県/香南市/夜須町上夜須&lt;/address&gt;
&lt;longitude&gt;133.786591&lt;/longitude&gt;
&lt;latitude&gt;33.552498&lt;/latitude&gt;
&lt;iLvl&gt;5&lt;/iLvl&gt;
&lt;/candidate&gt;
&lt;candidate&gt;
&lt;address&gt;高知県/香南市/夜須町西山&lt;/address&gt;
&lt;longitude&gt;133.762222&lt;/longitude&gt;
&lt;latitude&gt;33.549313&lt;/latitude&gt;
&lt;iLvl&gt;5&lt;/iLvl&gt;
&lt;/candidate&gt;
&lt;candidate&gt;
&lt;address&gt;高知県/香南市/夜須町沢谷&lt;/address&gt;
&lt;longitude&gt;133.849518&lt;/longitude&gt;
&lt;latitude&gt;33.597977&lt;/latitude&gt;
&lt;iLvl&gt;5&lt;/iLvl&gt;
&lt;/candidate&gt;
&lt;candidate&gt;
&lt;address&gt;高知県/香南市/夜須町木屋&lt;/address&gt;
&lt;longitude&gt;133.862122&lt;/longitude&gt;
&lt;latitude&gt;33.612022&lt;/latitude&gt;
&lt;iLvl&gt;5&lt;/iLvl&gt;
&lt;/candidate&gt;
&lt;candidate&gt;
&lt;address&gt;高知県/香南市/夜須町坪井&lt;/address&gt;
&lt;longitude&gt;133.754227&lt;/longitude&gt;
&lt;latitude&gt;33.540569&lt;/latitude&gt;
&lt;iLvl&gt;5&lt;/iLvl&gt;
&lt;/candidate&gt;
&lt;candidate&gt;
&lt;address&gt;高知県/香南市/夜須町夜須川&lt;/address&gt;
&lt;longitude&gt;133.789505&lt;/longitude&gt;
&lt;latitude&gt;33.564941&lt;/latitude&gt;
&lt;iLvl&gt;5&lt;/iLvl&gt;
&lt;/candidate&gt;
&lt;/results&gt;
</v>
      </c>
      <c r="F19" cm="1">
        <f t="array" ref="F19">INDEX(_xlfn.FILTERXML(E19,"//latitude"),1)</f>
        <v>33.543788999999997</v>
      </c>
      <c r="G19" cm="1">
        <f t="array" ref="G19">INDEX(_xlfn.FILTERXML(E19,"//longitude"),1)</f>
        <v>133.77217099999999</v>
      </c>
      <c r="H19">
        <v>33.543788999999997</v>
      </c>
      <c r="I19">
        <v>133.77217099999999</v>
      </c>
    </row>
    <row r="20" spans="1:9" x14ac:dyDescent="0.4">
      <c r="A20" t="s">
        <v>31</v>
      </c>
      <c r="B20" t="s">
        <v>213</v>
      </c>
      <c r="C20" t="str">
        <f t="shared" si="9"/>
        <v>神奈川県川崎市高津区溝口</v>
      </c>
      <c r="D20" s="2" t="str">
        <f t="shared" si="10"/>
        <v>http://geocode.csis.u-tokyo.ac.jp/cgi-bin/simple_geocode.cgi?charset=UTF8&amp;addr=%E7%A5%9E%E5%A5%88%E5%B7%9D%E7%9C%8C%E5%B7%9D%E5%B4%8E%E5%B8%82%E9%AB%98%E6%B4%A5%E5%8C%BA%E6%BA%9D%E5%8F%A3</v>
      </c>
      <c r="E20" t="str">
        <f t="shared" si="11"/>
        <v xml:space="preserve">&lt;?xml version="1.0" encoding="UTF-8" ?&gt;
&lt;results&gt;
&lt;query&gt;神奈川県川崎市高津区溝口&lt;/query&gt;
&lt;geodetic&gt;wgs1984&lt;/geodetic&gt;
&lt;iConf&gt;5&lt;/iConf&gt;
&lt;converted&gt;神奈川県川崎市高津区溝口&lt;/converted&gt;
&lt;candidate&gt;
&lt;address&gt;神奈川県/川崎市/高津区/溝口&lt;/address&gt;
&lt;longitude&gt;139.613205&lt;/longitude&gt;
&lt;latitude&gt;35.599800&lt;/latitude&gt;
&lt;iLvl&gt;5&lt;/iLvl&gt;
&lt;/candidate&gt;
&lt;/results&gt;
</v>
      </c>
      <c r="F20" cm="1">
        <f t="array" ref="F20">INDEX(_xlfn.FILTERXML(E20,"//latitude"),1)</f>
        <v>35.599800000000002</v>
      </c>
      <c r="G20" cm="1">
        <f t="array" ref="G20">INDEX(_xlfn.FILTERXML(E20,"//longitude"),1)</f>
        <v>139.61320499999999</v>
      </c>
      <c r="H20">
        <v>35.599800000000002</v>
      </c>
      <c r="I20">
        <v>139.61320499999999</v>
      </c>
    </row>
    <row r="21" spans="1:9" x14ac:dyDescent="0.4">
      <c r="A21" t="s">
        <v>18</v>
      </c>
      <c r="B21" t="s">
        <v>214</v>
      </c>
      <c r="C21" t="str">
        <f t="shared" si="9"/>
        <v>千葉県松戸市西馬橋</v>
      </c>
      <c r="D21" s="2" t="str">
        <f t="shared" si="10"/>
        <v>http://geocode.csis.u-tokyo.ac.jp/cgi-bin/simple_geocode.cgi?charset=UTF8&amp;addr=%E5%8D%83%E8%91%89%E7%9C%8C%E6%9D%BE%E6%88%B8%E5%B8%82%E8%A5%BF%E9%A6%AC%E6%A9%8B</v>
      </c>
      <c r="E21" t="str">
        <f t="shared" si="11"/>
        <v xml:space="preserve">&lt;?xml version="1.0" encoding="UTF-8" ?&gt;
&lt;results&gt;
&lt;query&gt;千葉県松戸市西馬橋&lt;/query&gt;
&lt;geodetic&gt;wgs1984&lt;/geodetic&gt;
&lt;iConf&gt;5&lt;/iConf&gt;
&lt;converted&gt;千葉県松戸市西馬橋&lt;/converted&gt;
&lt;candidate&gt;
&lt;address&gt;千葉県/松戸市/西馬橋&lt;/address&gt;
&lt;longitude&gt;139.915771&lt;/longitude&gt;
&lt;latitude&gt;35.816463&lt;/latitude&gt;
&lt;iLvl&gt;5&lt;/iLvl&gt;
&lt;/candidate&gt;
&lt;/results&gt;
</v>
      </c>
      <c r="F21" cm="1">
        <f t="array" ref="F21">INDEX(_xlfn.FILTERXML(E21,"//latitude"),1)</f>
        <v>35.816462999999999</v>
      </c>
      <c r="G21" cm="1">
        <f t="array" ref="G21">INDEX(_xlfn.FILTERXML(E21,"//longitude"),1)</f>
        <v>139.91577100000001</v>
      </c>
      <c r="H21">
        <v>35.816462999999999</v>
      </c>
      <c r="I21">
        <v>139.91577100000001</v>
      </c>
    </row>
    <row r="22" spans="1:9" x14ac:dyDescent="0.4">
      <c r="A22" t="s">
        <v>201</v>
      </c>
      <c r="B22" t="s">
        <v>215</v>
      </c>
      <c r="C22" t="str">
        <f t="shared" si="9"/>
        <v>三重県伊勢市二見町溝口</v>
      </c>
      <c r="D22" s="2" t="str">
        <f t="shared" si="10"/>
        <v>http://geocode.csis.u-tokyo.ac.jp/cgi-bin/simple_geocode.cgi?charset=UTF8&amp;addr=%E4%B8%89%E9%87%8D%E7%9C%8C%E4%BC%8A%E5%8B%A2%E5%B8%82%E4%BA%8C%E8%A6%8B%E7%94%BA%E6%BA%9D%E5%8F%A3</v>
      </c>
      <c r="E22" t="str">
        <f t="shared" si="11"/>
        <v xml:space="preserve">&lt;?xml version="1.0" encoding="UTF-8" ?&gt;
&lt;results&gt;
&lt;query&gt;三重県伊勢市二見町溝口&lt;/query&gt;
&lt;geodetic&gt;wgs1984&lt;/geodetic&gt;
&lt;iConf&gt;5&lt;/iConf&gt;
&lt;converted&gt;三重県伊勢市二見町溝口&lt;/converted&gt;
&lt;candidate&gt;
&lt;address&gt;三重県/伊勢市/二見町溝口&lt;/address&gt;
&lt;longitude&gt;136.757111&lt;/longitude&gt;
&lt;latitude&gt;34.502296&lt;/latitude&gt;
&lt;iLvl&gt;5&lt;/iLvl&gt;
&lt;/candidate&gt;
&lt;/results&gt;
</v>
      </c>
      <c r="F22" cm="1">
        <f t="array" ref="F22">INDEX(_xlfn.FILTERXML(E22,"//latitude"),1)</f>
        <v>34.502296000000001</v>
      </c>
      <c r="G22" cm="1">
        <f t="array" ref="G22">INDEX(_xlfn.FILTERXML(E22,"//longitude"),1)</f>
        <v>136.75711100000001</v>
      </c>
      <c r="H22">
        <v>34.502296000000001</v>
      </c>
      <c r="I22">
        <v>136.75711100000001</v>
      </c>
    </row>
    <row r="23" spans="1:9" x14ac:dyDescent="0.4">
      <c r="A23" t="s">
        <v>43</v>
      </c>
      <c r="B23" t="s">
        <v>216</v>
      </c>
      <c r="C23" t="str">
        <f t="shared" si="9"/>
        <v>岡山県岡山市南区</v>
      </c>
      <c r="D23" s="2" t="str">
        <f t="shared" si="10"/>
        <v>http://geocode.csis.u-tokyo.ac.jp/cgi-bin/simple_geocode.cgi?charset=UTF8&amp;addr=%E5%B2%A1%E5%B1%B1%E7%9C%8C%E5%B2%A1%E5%B1%B1%E5%B8%82%E5%8D%97%E5%8C%BA</v>
      </c>
      <c r="E23" t="str">
        <f t="shared" si="11"/>
        <v xml:space="preserve">&lt;?xml version="1.0" encoding="UTF-8" ?&gt;
&lt;results&gt;
&lt;query&gt;岡山県岡山市南区&lt;/query&gt;
&lt;geodetic&gt;wgs1984&lt;/geodetic&gt;
&lt;iConf&gt;5&lt;/iConf&gt;
&lt;converted&gt;岡山県岡山市南区&lt;/converted&gt;
&lt;candidate&gt;
&lt;address&gt;岡山県/岡山市/南区&lt;/address&gt;
&lt;longitude&gt;133.919556&lt;/longitude&gt;
&lt;latitude&gt;34.599770&lt;/latitude&gt;
&lt;iLvl&gt;4&lt;/iLvl&gt;
&lt;/candidate&gt;
&lt;/results&gt;
</v>
      </c>
      <c r="F23" cm="1">
        <f t="array" ref="F23">INDEX(_xlfn.FILTERXML(E23,"//latitude"),1)</f>
        <v>34.599769999999999</v>
      </c>
      <c r="G23" cm="1">
        <f t="array" ref="G23">INDEX(_xlfn.FILTERXML(E23,"//longitude"),1)</f>
        <v>133.919556</v>
      </c>
      <c r="H23">
        <v>34.599769999999999</v>
      </c>
      <c r="I23">
        <v>133.919556</v>
      </c>
    </row>
    <row r="24" spans="1:9" x14ac:dyDescent="0.4">
      <c r="A24" t="s">
        <v>191</v>
      </c>
      <c r="B24" t="s">
        <v>217</v>
      </c>
      <c r="C24" t="str">
        <f t="shared" si="9"/>
        <v>富山県富山市本郷町</v>
      </c>
      <c r="D24" s="2" t="str">
        <f t="shared" si="10"/>
        <v>http://geocode.csis.u-tokyo.ac.jp/cgi-bin/simple_geocode.cgi?charset=UTF8&amp;addr=%E5%AF%8C%E5%B1%B1%E7%9C%8C%E5%AF%8C%E5%B1%B1%E5%B8%82%E6%9C%AC%E9%83%B7%E7%94%BA</v>
      </c>
      <c r="E24" t="str">
        <f t="shared" si="11"/>
        <v xml:space="preserve">&lt;?xml version="1.0" encoding="UTF-8" ?&gt;
&lt;results&gt;
&lt;query&gt;富山県富山市本郷町&lt;/query&gt;
&lt;geodetic&gt;wgs1984&lt;/geodetic&gt;
&lt;iConf&gt;5&lt;/iConf&gt;
&lt;converted&gt;富山県富山市本郷町&lt;/converted&gt;
&lt;candidate&gt;
&lt;address&gt;富山県/富山市/本郷町&lt;/address&gt;
&lt;longitude&gt;137.235596&lt;/longitude&gt;
&lt;latitude&gt;36.659618&lt;/latitude&gt;
&lt;iLvl&gt;5&lt;/iLvl&gt;
&lt;/candidate&gt;
&lt;/results&gt;
</v>
      </c>
      <c r="F24" cm="1">
        <f t="array" ref="F24">INDEX(_xlfn.FILTERXML(E24,"//latitude"),1)</f>
        <v>36.659618000000002</v>
      </c>
      <c r="G24" cm="1">
        <f t="array" ref="G24">INDEX(_xlfn.FILTERXML(E24,"//longitude"),1)</f>
        <v>137.23559599999999</v>
      </c>
      <c r="H24">
        <v>36.659618000000002</v>
      </c>
      <c r="I24">
        <v>137.23559599999999</v>
      </c>
    </row>
    <row r="25" spans="1:9" x14ac:dyDescent="0.4">
      <c r="A25" t="s">
        <v>24</v>
      </c>
      <c r="B25" t="s">
        <v>218</v>
      </c>
      <c r="C25" t="str">
        <f t="shared" ref="C25:C33" si="12">+A25&amp;B25</f>
        <v>東京都東村山市恩田町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http://geocode.csis.u-tokyo.ac.jp/cgi-bin/simple_geocode.cgi?charset=UTF8&amp;addr=%E6%9D%B1%E4%BA%AC%E9%83%BD%E6%9D%B1%E6%9D%91%E5%B1%B1%E5%B8%82%E6%81%A9%E7%94%B0%E7%94%BA</v>
      </c>
      <c r="E25" t="str">
        <f t="shared" ref="E25:E33" si="14" xml:space="preserve"> _xlfn.WEBSERVICE(D25)</f>
        <v xml:space="preserve">&lt;?xml version="1.0" encoding="UTF-8" ?&gt;
&lt;results&gt;
&lt;query&gt;東京都東村山市恩田町&lt;/query&gt;
&lt;geodetic&gt;wgs1984&lt;/geodetic&gt;
&lt;iConf&gt;5&lt;/iConf&gt;
&lt;converted&gt;東京都東村山市恩&lt;/converted&gt;
&lt;candidate&gt;
&lt;address&gt;東京都/東村山市/恩多町&lt;/address&gt;
&lt;longitude&gt;139.489395&lt;/longitude&gt;
&lt;latitude&gt;35.753712&lt;/latitude&gt;
&lt;iLvl&gt;5&lt;/iLvl&gt;
&lt;/candidate&gt;
&lt;/results&gt;
</v>
      </c>
      <c r="F25" cm="1">
        <f t="array" ref="F25">INDEX(_xlfn.FILTERXML(E25,"//latitude"),1)</f>
        <v>35.753712</v>
      </c>
      <c r="G25" cm="1">
        <f t="array" ref="G25">INDEX(_xlfn.FILTERXML(E25,"//longitude"),1)</f>
        <v>139.489395</v>
      </c>
      <c r="H25">
        <v>35.753712</v>
      </c>
      <c r="I25">
        <v>139.489395</v>
      </c>
    </row>
    <row r="26" spans="1:9" x14ac:dyDescent="0.4">
      <c r="A26" t="s">
        <v>68</v>
      </c>
      <c r="B26" t="s">
        <v>219</v>
      </c>
      <c r="C26" t="str">
        <f t="shared" si="12"/>
        <v>福岡県福岡市南区</v>
      </c>
      <c r="D26" s="2" t="str">
        <f t="shared" si="13"/>
        <v>http://geocode.csis.u-tokyo.ac.jp/cgi-bin/simple_geocode.cgi?charset=UTF8&amp;addr=%E7%A6%8F%E5%B2%A1%E7%9C%8C%E7%A6%8F%E5%B2%A1%E5%B8%82%E5%8D%97%E5%8C%BA</v>
      </c>
      <c r="E26" t="str">
        <f t="shared" si="14"/>
        <v xml:space="preserve">&lt;?xml version="1.0" encoding="UTF-8" ?&gt;
&lt;results&gt;
&lt;query&gt;福岡県福岡市南区&lt;/query&gt;
&lt;geodetic&gt;wgs1984&lt;/geodetic&gt;
&lt;iConf&gt;5&lt;/iConf&gt;
&lt;converted&gt;福岡県福岡市南区&lt;/converted&gt;
&lt;candidate&gt;
&lt;address&gt;福岡県/福岡市/南区&lt;/address&gt;
&lt;longitude&gt;130.426437&lt;/longitude&gt;
&lt;latitude&gt;33.561562&lt;/latitude&gt;
&lt;iLvl&gt;4&lt;/iLvl&gt;
&lt;/candidate&gt;
&lt;/results&gt;
</v>
      </c>
      <c r="F26" cm="1">
        <f t="array" ref="F26">INDEX(_xlfn.FILTERXML(E26,"//latitude"),1)</f>
        <v>33.561562000000002</v>
      </c>
      <c r="G26" cm="1">
        <f t="array" ref="G26">INDEX(_xlfn.FILTERXML(E26,"//longitude"),1)</f>
        <v>130.42643699999999</v>
      </c>
      <c r="H26">
        <v>33.561562000000002</v>
      </c>
      <c r="I26">
        <v>130.42643699999999</v>
      </c>
    </row>
    <row r="27" spans="1:9" x14ac:dyDescent="0.4">
      <c r="A27" t="s">
        <v>77</v>
      </c>
      <c r="B27" t="s">
        <v>220</v>
      </c>
      <c r="C27" t="str">
        <f t="shared" si="12"/>
        <v>茨城県古河市西牛谷</v>
      </c>
      <c r="D27" s="2" t="str">
        <f t="shared" si="13"/>
        <v>http://geocode.csis.u-tokyo.ac.jp/cgi-bin/simple_geocode.cgi?charset=UTF8&amp;addr=%E8%8C%A8%E5%9F%8E%E7%9C%8C%E5%8F%A4%E6%B2%B3%E5%B8%82%E8%A5%BF%E7%89%9B%E8%B0%B7</v>
      </c>
      <c r="E27" t="str">
        <f t="shared" si="14"/>
        <v xml:space="preserve">&lt;?xml version="1.0" encoding="UTF-8" ?&gt;
&lt;results&gt;
&lt;query&gt;茨城県古河市西牛谷&lt;/query&gt;
&lt;geodetic&gt;wgs1984&lt;/geodetic&gt;
&lt;iConf&gt;5&lt;/iConf&gt;
&lt;converted&gt;茨城県古河市西牛谷&lt;/converted&gt;
&lt;candidate&gt;
&lt;address&gt;茨城県/古河市/西牛谷&lt;/address&gt;
&lt;longitude&gt;139.736755&lt;/longitude&gt;
&lt;latitude&gt;36.201221&lt;/latitude&gt;
&lt;iLvl&gt;5&lt;/iLvl&gt;
&lt;/candidate&gt;
&lt;/results&gt;
</v>
      </c>
      <c r="F27" cm="1">
        <f t="array" ref="F27">INDEX(_xlfn.FILTERXML(E27,"//latitude"),1)</f>
        <v>36.201220999999997</v>
      </c>
      <c r="G27" cm="1">
        <f t="array" ref="G27">INDEX(_xlfn.FILTERXML(E27,"//longitude"),1)</f>
        <v>139.73675499999999</v>
      </c>
      <c r="H27">
        <v>36.201220999999997</v>
      </c>
      <c r="I27">
        <v>139.73675499999999</v>
      </c>
    </row>
    <row r="28" spans="1:9" x14ac:dyDescent="0.4">
      <c r="A28" t="s">
        <v>201</v>
      </c>
      <c r="B28" t="s">
        <v>221</v>
      </c>
      <c r="C28" t="str">
        <f t="shared" si="12"/>
        <v>三重県鈴鹿市三宅町</v>
      </c>
      <c r="D28" s="2" t="str">
        <f t="shared" si="13"/>
        <v>http://geocode.csis.u-tokyo.ac.jp/cgi-bin/simple_geocode.cgi?charset=UTF8&amp;addr=%E4%B8%89%E9%87%8D%E7%9C%8C%E9%88%B4%E9%B9%BF%E5%B8%82%E4%B8%89%E5%AE%85%E7%94%BA</v>
      </c>
      <c r="E28" t="str">
        <f t="shared" si="14"/>
        <v xml:space="preserve">&lt;?xml version="1.0" encoding="UTF-8" ?&gt;
&lt;results&gt;
&lt;query&gt;三重県鈴鹿市三宅町&lt;/query&gt;
&lt;geodetic&gt;wgs1984&lt;/geodetic&gt;
&lt;iConf&gt;5&lt;/iConf&gt;
&lt;converted&gt;三重県鈴鹿市三宅町&lt;/converted&gt;
&lt;candidate&gt;
&lt;address&gt;三重県/鈴鹿市/三宅町&lt;/address&gt;
&lt;longitude&gt;136.499146&lt;/longitude&gt;
&lt;latitude&gt;34.817623&lt;/latitude&gt;
&lt;iLvl&gt;5&lt;/iLvl&gt;
&lt;/candidate&gt;
&lt;/results&gt;
</v>
      </c>
      <c r="F28" cm="1">
        <f t="array" ref="F28">INDEX(_xlfn.FILTERXML(E28,"//latitude"),1)</f>
        <v>34.817622999999998</v>
      </c>
      <c r="G28" cm="1">
        <f t="array" ref="G28">INDEX(_xlfn.FILTERXML(E28,"//longitude"),1)</f>
        <v>136.499146</v>
      </c>
      <c r="H28">
        <v>34.817622999999998</v>
      </c>
      <c r="I28">
        <v>136.499146</v>
      </c>
    </row>
    <row r="29" spans="1:9" x14ac:dyDescent="0.4">
      <c r="A29" t="s">
        <v>26</v>
      </c>
      <c r="B29" t="s">
        <v>248</v>
      </c>
      <c r="C29" t="str">
        <f t="shared" si="12"/>
        <v>大阪府東大阪市稲葉</v>
      </c>
      <c r="D29" s="2" t="str">
        <f t="shared" si="13"/>
        <v>http://geocode.csis.u-tokyo.ac.jp/cgi-bin/simple_geocode.cgi?charset=UTF8&amp;addr=%E5%A4%A7%E9%98%AA%E5%BA%9C%E6%9D%B1%E5%A4%A7%E9%98%AA%E5%B8%82%E7%A8%B2%E8%91%89</v>
      </c>
      <c r="E29" t="str">
        <f t="shared" si="14"/>
        <v xml:space="preserve">&lt;?xml version="1.0" encoding="UTF-8" ?&gt;
&lt;results&gt;
&lt;query&gt;大阪府東大阪市稲葉&lt;/query&gt;
&lt;geodetic&gt;wgs1984&lt;/geodetic&gt;
&lt;iConf&gt;5&lt;/iConf&gt;
&lt;converted&gt;大阪府東大阪市稲葉&lt;/converted&gt;
&lt;candidate&gt;
&lt;address&gt;大阪府/東大阪市/稲葉&lt;/address&gt;
&lt;longitude&gt;135.612350&lt;/longitude&gt;
&lt;latitude&gt;34.669601&lt;/latitude&gt;
&lt;iLvl&gt;5&lt;/iLvl&gt;
&lt;/candidate&gt;
&lt;/results&gt;
</v>
      </c>
      <c r="F29" cm="1">
        <f t="array" ref="F29">INDEX(_xlfn.FILTERXML(E29,"//latitude"),1)</f>
        <v>34.669601</v>
      </c>
      <c r="G29" cm="1">
        <f t="array" ref="G29">INDEX(_xlfn.FILTERXML(E29,"//longitude"),1)</f>
        <v>135.61234999999999</v>
      </c>
      <c r="H29">
        <v>34.669601</v>
      </c>
      <c r="I29">
        <v>135.61234999999999</v>
      </c>
    </row>
    <row r="30" spans="1:9" x14ac:dyDescent="0.4">
      <c r="A30" t="s">
        <v>26</v>
      </c>
      <c r="B30" t="s">
        <v>222</v>
      </c>
      <c r="C30" t="str">
        <f t="shared" si="12"/>
        <v>大阪府東大阪市豊浦町</v>
      </c>
      <c r="D30" s="2" t="str">
        <f t="shared" si="13"/>
        <v>http://geocode.csis.u-tokyo.ac.jp/cgi-bin/simple_geocode.cgi?charset=UTF8&amp;addr=%E5%A4%A7%E9%98%AA%E5%BA%9C%E6%9D%B1%E5%A4%A7%E9%98%AA%E5%B8%82%E8%B1%8A%E6%B5%A6%E7%94%BA</v>
      </c>
      <c r="E30" t="str">
        <f t="shared" si="14"/>
        <v xml:space="preserve">&lt;?xml version="1.0" encoding="UTF-8" ?&gt;
&lt;results&gt;
&lt;query&gt;大阪府東大阪市豊浦町&lt;/query&gt;
&lt;geodetic&gt;wgs1984&lt;/geodetic&gt;
&lt;iConf&gt;5&lt;/iConf&gt;
&lt;converted&gt;大阪府東大阪市豊浦町&lt;/converted&gt;
&lt;candidate&gt;
&lt;address&gt;大阪府/東大阪市/豊浦町&lt;/address&gt;
&lt;longitude&gt;135.647293&lt;/longitude&gt;
&lt;latitude&gt;34.672043&lt;/latitude&gt;
&lt;iLvl&gt;5&lt;/iLvl&gt;
&lt;/candidate&gt;
&lt;/results&gt;
</v>
      </c>
      <c r="F30" cm="1">
        <f t="array" ref="F30">INDEX(_xlfn.FILTERXML(E30,"//latitude"),1)</f>
        <v>34.672043000000002</v>
      </c>
      <c r="G30" cm="1">
        <f t="array" ref="G30">INDEX(_xlfn.FILTERXML(E30,"//longitude"),1)</f>
        <v>135.64729299999999</v>
      </c>
      <c r="H30">
        <v>34.672043000000002</v>
      </c>
      <c r="I30">
        <v>135.64729299999999</v>
      </c>
    </row>
    <row r="31" spans="1:9" x14ac:dyDescent="0.4">
      <c r="A31" t="s">
        <v>223</v>
      </c>
      <c r="B31" t="s">
        <v>224</v>
      </c>
      <c r="C31" t="str">
        <f t="shared" si="12"/>
        <v>鹿児島県鹿児島市堀江町</v>
      </c>
      <c r="D31" s="2" t="str">
        <f t="shared" si="13"/>
        <v>http://geocode.csis.u-tokyo.ac.jp/cgi-bin/simple_geocode.cgi?charset=UTF8&amp;addr=%E9%B9%BF%E5%85%90%E5%B3%B6%E7%9C%8C%E9%B9%BF%E5%85%90%E5%B3%B6%E5%B8%82%E5%A0%80%E6%B1%9F%E7%94%BA</v>
      </c>
      <c r="E31" t="str">
        <f t="shared" si="14"/>
        <v xml:space="preserve">&lt;?xml version="1.0" encoding="UTF-8" ?&gt;
&lt;results&gt;
&lt;query&gt;鹿児島県鹿児島市堀江町&lt;/query&gt;
&lt;geodetic&gt;wgs1984&lt;/geodetic&gt;
&lt;iConf&gt;5&lt;/iConf&gt;
&lt;converted&gt;鹿児島県鹿児島市堀江町&lt;/converted&gt;
&lt;candidate&gt;
&lt;address&gt;鹿児島県/鹿児島市/堀江町&lt;/address&gt;
&lt;longitude&gt;130.560364&lt;/longitude&gt;
&lt;latitude&gt;31.589834&lt;/latitude&gt;
&lt;iLvl&gt;5&lt;/iLvl&gt;
&lt;/candidate&gt;
&lt;/results&gt;
</v>
      </c>
      <c r="F31" cm="1">
        <f t="array" ref="F31">INDEX(_xlfn.FILTERXML(E31,"//latitude"),1)</f>
        <v>31.589834</v>
      </c>
      <c r="G31" cm="1">
        <f t="array" ref="G31">INDEX(_xlfn.FILTERXML(E31,"//longitude"),1)</f>
        <v>130.56036399999999</v>
      </c>
      <c r="H31">
        <v>31.589834</v>
      </c>
      <c r="I31">
        <v>130.56036399999999</v>
      </c>
    </row>
    <row r="32" spans="1:9" x14ac:dyDescent="0.4">
      <c r="A32" t="s">
        <v>37</v>
      </c>
      <c r="B32" t="s">
        <v>225</v>
      </c>
      <c r="C32" t="str">
        <f t="shared" si="12"/>
        <v>熊本県上益城郡益城町福富</v>
      </c>
      <c r="D32" s="2" t="str">
        <f t="shared" si="13"/>
        <v>http://geocode.csis.u-tokyo.ac.jp/cgi-bin/simple_geocode.cgi?charset=UTF8&amp;addr=%E7%86%8A%E6%9C%AC%E7%9C%8C%E4%B8%8A%E7%9B%8A%E5%9F%8E%E9%83%A1%E7%9B%8A%E5%9F%8E%E7%94%BA%E7%A6%8F%E5%AF%8C</v>
      </c>
      <c r="E32" t="str">
        <f t="shared" si="14"/>
        <v xml:space="preserve">&lt;?xml version="1.0" encoding="UTF-8" ?&gt;
&lt;results&gt;
&lt;query&gt;熊本県上益城郡益城町福富&lt;/query&gt;
&lt;geodetic&gt;wgs1984&lt;/geodetic&gt;
&lt;iConf&gt;5&lt;/iConf&gt;
&lt;converted&gt;熊本県上益城郡益城町福富&lt;/converted&gt;
&lt;candidate&gt;
&lt;address&gt;熊本県/上益城郡/益城町/福富&lt;/address&gt;
&lt;longitude&gt;130.795975&lt;/longitude&gt;
&lt;latitude&gt;32.784813&lt;/latitude&gt;
&lt;iLvl&gt;5&lt;/iLvl&gt;
&lt;/candidate&gt;
&lt;/results&gt;
</v>
      </c>
      <c r="F32" cm="1">
        <f t="array" ref="F32">INDEX(_xlfn.FILTERXML(E32,"//latitude"),1)</f>
        <v>32.784813</v>
      </c>
      <c r="G32" cm="1">
        <f t="array" ref="G32">INDEX(_xlfn.FILTERXML(E32,"//longitude"),1)</f>
        <v>130.795975</v>
      </c>
      <c r="H32">
        <v>32.784813</v>
      </c>
      <c r="I32">
        <v>130.795975</v>
      </c>
    </row>
    <row r="33" spans="1:9" x14ac:dyDescent="0.4">
      <c r="A33" t="s">
        <v>31</v>
      </c>
      <c r="B33" t="s">
        <v>226</v>
      </c>
      <c r="C33" t="str">
        <f t="shared" si="12"/>
        <v>神奈川県川崎市宮前区</v>
      </c>
      <c r="D33" s="2" t="str">
        <f t="shared" si="13"/>
        <v>http://geocode.csis.u-tokyo.ac.jp/cgi-bin/simple_geocode.cgi?charset=UTF8&amp;addr=%E7%A5%9E%E5%A5%88%E5%B7%9D%E7%9C%8C%E5%B7%9D%E5%B4%8E%E5%B8%82%E5%AE%AE%E5%89%8D%E5%8C%BA</v>
      </c>
      <c r="E33" t="str">
        <f t="shared" si="14"/>
        <v xml:space="preserve">&lt;?xml version="1.0" encoding="UTF-8" ?&gt;
&lt;results&gt;
&lt;query&gt;神奈川県川崎市宮前区&lt;/query&gt;
&lt;geodetic&gt;wgs1984&lt;/geodetic&gt;
&lt;iConf&gt;5&lt;/iConf&gt;
&lt;converted&gt;神奈川県川崎市宮前区&lt;/converted&gt;
&lt;candidate&gt;
&lt;address&gt;神奈川県/川崎市/宮前区&lt;/address&gt;
&lt;longitude&gt;139.578583&lt;/longitude&gt;
&lt;latitude&gt;35.589214&lt;/latitude&gt;
&lt;iLvl&gt;4&lt;/iLvl&gt;
&lt;/candidate&gt;
&lt;/results&gt;
</v>
      </c>
      <c r="F33" cm="1">
        <f t="array" ref="F33">INDEX(_xlfn.FILTERXML(E33,"//latitude"),1)</f>
        <v>35.589213999999998</v>
      </c>
      <c r="G33" cm="1">
        <f t="array" ref="G33">INDEX(_xlfn.FILTERXML(E33,"//longitude"),1)</f>
        <v>139.57858300000001</v>
      </c>
      <c r="H33">
        <v>35.589213999999998</v>
      </c>
      <c r="I33">
        <v>139.57858300000001</v>
      </c>
    </row>
    <row r="34" spans="1:9" x14ac:dyDescent="0.4">
      <c r="A34" t="s">
        <v>31</v>
      </c>
      <c r="B34" t="s">
        <v>227</v>
      </c>
      <c r="C34" t="str">
        <f t="shared" ref="C34:C97" si="15">+A34&amp;B34</f>
        <v>神奈川県綾瀬市寺尾釜田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http://geocode.csis.u-tokyo.ac.jp/cgi-bin/simple_geocode.cgi?charset=UTF8&amp;addr=%E7%A5%9E%E5%A5%88%E5%B7%9D%E7%9C%8C%E7%B6%BE%E7%80%AC%E5%B8%82%E5%AF%BA%E5%B0%BE%E9%87%9C%E7%94%B0</v>
      </c>
      <c r="E34" t="str">
        <f t="shared" ref="E34:E97" si="17" xml:space="preserve"> _xlfn.WEBSERVICE(D34)</f>
        <v xml:space="preserve">&lt;?xml version="1.0" encoding="UTF-8" ?&gt;
&lt;results&gt;
&lt;query&gt;神奈川県綾瀬市寺尾釜田&lt;/query&gt;
&lt;geodetic&gt;wgs1984&lt;/geodetic&gt;
&lt;iConf&gt;5&lt;/iConf&gt;
&lt;converted&gt;神奈川県綾瀬市寺尾釜田&lt;/converted&gt;
&lt;candidate&gt;
&lt;address&gt;神奈川県/綾瀬市/寺尾釜田&lt;/address&gt;
&lt;longitude&gt;139.424408&lt;/longitude&gt;
&lt;latitude&gt;35.445774&lt;/latitude&gt;
&lt;iLvl&gt;5&lt;/iLvl&gt;
&lt;/candidate&gt;
&lt;/results&gt;
</v>
      </c>
      <c r="F34" cm="1">
        <f t="array" ref="F34">INDEX(_xlfn.FILTERXML(E34,"//latitude"),1)</f>
        <v>35.445774</v>
      </c>
      <c r="G34" cm="1">
        <f t="array" ref="G34">INDEX(_xlfn.FILTERXML(E34,"//longitude"),1)</f>
        <v>139.424408</v>
      </c>
      <c r="H34">
        <v>35.445774</v>
      </c>
      <c r="I34">
        <v>139.424408</v>
      </c>
    </row>
    <row r="35" spans="1:9" x14ac:dyDescent="0.4">
      <c r="A35" t="s">
        <v>24</v>
      </c>
      <c r="B35" t="s">
        <v>228</v>
      </c>
      <c r="C35" t="str">
        <f t="shared" si="15"/>
        <v>東京都大田区池上</v>
      </c>
      <c r="D35" s="2" t="str">
        <f t="shared" si="16"/>
        <v>http://geocode.csis.u-tokyo.ac.jp/cgi-bin/simple_geocode.cgi?charset=UTF8&amp;addr=%E6%9D%B1%E4%BA%AC%E9%83%BD%E5%A4%A7%E7%94%B0%E5%8C%BA%E6%B1%A0%E4%B8%8A</v>
      </c>
      <c r="E35" t="str">
        <f t="shared" si="17"/>
        <v xml:space="preserve">&lt;?xml version="1.0" encoding="UTF-8" ?&gt;
&lt;results&gt;
&lt;query&gt;東京都大田区池上&lt;/query&gt;
&lt;geodetic&gt;wgs1984&lt;/geodetic&gt;
&lt;iConf&gt;5&lt;/iConf&gt;
&lt;converted&gt;東京都大田区池上&lt;/converted&gt;
&lt;candidate&gt;
&lt;address&gt;東京都/大田区/池上&lt;/address&gt;
&lt;longitude&gt;139.707138&lt;/longitude&gt;
&lt;latitude&gt;35.578434&lt;/latitude&gt;
&lt;iLvl&gt;5&lt;/iLvl&gt;
&lt;/candidate&gt;
&lt;/results&gt;
</v>
      </c>
      <c r="F35" cm="1">
        <f t="array" ref="F35">INDEX(_xlfn.FILTERXML(E35,"//latitude"),1)</f>
        <v>35.578434000000001</v>
      </c>
      <c r="G35" cm="1">
        <f t="array" ref="G35">INDEX(_xlfn.FILTERXML(E35,"//longitude"),1)</f>
        <v>139.70713799999999</v>
      </c>
      <c r="H35">
        <v>35.578434000000001</v>
      </c>
      <c r="I35">
        <v>139.70713799999999</v>
      </c>
    </row>
    <row r="36" spans="1:9" x14ac:dyDescent="0.4">
      <c r="A36" t="s">
        <v>45</v>
      </c>
      <c r="B36" t="s">
        <v>229</v>
      </c>
      <c r="C36" t="str">
        <f t="shared" si="15"/>
        <v>奈良県桜井市粟殿</v>
      </c>
      <c r="D36" s="2" t="str">
        <f t="shared" si="16"/>
        <v>http://geocode.csis.u-tokyo.ac.jp/cgi-bin/simple_geocode.cgi?charset=UTF8&amp;addr=%E5%A5%88%E8%89%AF%E7%9C%8C%E6%A1%9C%E4%BA%95%E5%B8%82%E7%B2%9F%E6%AE%BF</v>
      </c>
      <c r="E36" t="str">
        <f t="shared" si="17"/>
        <v xml:space="preserve">&lt;?xml version="1.0" encoding="UTF-8" ?&gt;
&lt;results&gt;
&lt;query&gt;奈良県桜井市粟殿&lt;/query&gt;
&lt;geodetic&gt;wgs1984&lt;/geodetic&gt;
&lt;iConf&gt;5&lt;/iConf&gt;
&lt;converted&gt;奈良県桜井市粟殿&lt;/converted&gt;
&lt;candidate&gt;
&lt;address&gt;奈良県/桜井市/粟殿&lt;/address&gt;
&lt;longitude&gt;135.847763&lt;/longitude&gt;
&lt;latitude&gt;34.518940&lt;/latitude&gt;
&lt;iLvl&gt;5&lt;/iLvl&gt;
&lt;/candidate&gt;
&lt;/results&gt;
</v>
      </c>
      <c r="F36" cm="1">
        <f t="array" ref="F36">INDEX(_xlfn.FILTERXML(E36,"//latitude"),1)</f>
        <v>34.518940000000001</v>
      </c>
      <c r="G36" cm="1">
        <f t="array" ref="G36">INDEX(_xlfn.FILTERXML(E36,"//longitude"),1)</f>
        <v>135.84776299999999</v>
      </c>
      <c r="H36">
        <v>34.518940000000001</v>
      </c>
      <c r="I36">
        <v>135.84776299999999</v>
      </c>
    </row>
    <row r="37" spans="1:9" x14ac:dyDescent="0.4">
      <c r="A37" t="s">
        <v>24</v>
      </c>
      <c r="B37" t="s">
        <v>249</v>
      </c>
      <c r="C37" t="str">
        <f t="shared" si="15"/>
        <v>東京都大田区田園調布</v>
      </c>
      <c r="D37" s="2" t="str">
        <f t="shared" si="16"/>
        <v>http://geocode.csis.u-tokyo.ac.jp/cgi-bin/simple_geocode.cgi?charset=UTF8&amp;addr=%E6%9D%B1%E4%BA%AC%E9%83%BD%E5%A4%A7%E7%94%B0%E5%8C%BA%E7%94%B0%E5%9C%92%E8%AA%BF%E5%B8%83</v>
      </c>
      <c r="E37" t="str">
        <f t="shared" si="17"/>
        <v xml:space="preserve">&lt;?xml version="1.0" encoding="UTF-8" ?&gt;
&lt;results&gt;
&lt;query&gt;東京都大田区田園調布&lt;/query&gt;
&lt;geodetic&gt;wgs1984&lt;/geodetic&gt;
&lt;iConf&gt;5&lt;/iConf&gt;
&lt;converted&gt;東京都大田区田園調布&lt;/converted&gt;
&lt;candidate&gt;
&lt;address&gt;東京都/大田区/田園調布&lt;/address&gt;
&lt;longitude&gt;139.671356&lt;/longitude&gt;
&lt;latitude&gt;35.589325&lt;/latitude&gt;
&lt;iLvl&gt;5&lt;/iLvl&gt;
&lt;/candidate&gt;
&lt;/results&gt;
</v>
      </c>
      <c r="F37" cm="1">
        <f t="array" ref="F37">INDEX(_xlfn.FILTERXML(E37,"//latitude"),1)</f>
        <v>35.589325000000002</v>
      </c>
      <c r="G37" cm="1">
        <f t="array" ref="G37">INDEX(_xlfn.FILTERXML(E37,"//longitude"),1)</f>
        <v>139.671356</v>
      </c>
      <c r="H37">
        <v>35.589325000000002</v>
      </c>
      <c r="I37">
        <v>139.671356</v>
      </c>
    </row>
    <row r="38" spans="1:9" x14ac:dyDescent="0.4">
      <c r="A38" t="s">
        <v>18</v>
      </c>
      <c r="B38" t="s">
        <v>250</v>
      </c>
      <c r="C38" t="str">
        <f t="shared" si="15"/>
        <v>千葉県市川市</v>
      </c>
      <c r="D38" s="2" t="str">
        <f t="shared" si="16"/>
        <v>http://geocode.csis.u-tokyo.ac.jp/cgi-bin/simple_geocode.cgi?charset=UTF8&amp;addr=%E5%8D%83%E8%91%89%E7%9C%8C%E5%B8%82%E5%B7%9D%E5%B8%82</v>
      </c>
      <c r="E38" t="str">
        <f t="shared" si="17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38" cm="1">
        <f t="array" ref="F38">INDEX(_xlfn.FILTERXML(E38,"//latitude"),1)</f>
        <v>35.721912000000003</v>
      </c>
      <c r="G38" cm="1">
        <f t="array" ref="G38">INDEX(_xlfn.FILTERXML(E38,"//longitude"),1)</f>
        <v>139.931015</v>
      </c>
      <c r="H38">
        <v>35.721912000000003</v>
      </c>
      <c r="I38">
        <v>139.931015</v>
      </c>
    </row>
    <row r="39" spans="1:9" x14ac:dyDescent="0.4">
      <c r="A39" t="s">
        <v>24</v>
      </c>
      <c r="B39" t="s">
        <v>230</v>
      </c>
      <c r="C39" t="str">
        <f t="shared" si="15"/>
        <v>東京都小金井市前原町</v>
      </c>
      <c r="D39" s="2" t="str">
        <f t="shared" si="16"/>
        <v>http://geocode.csis.u-tokyo.ac.jp/cgi-bin/simple_geocode.cgi?charset=UTF8&amp;addr=%E6%9D%B1%E4%BA%AC%E9%83%BD%E5%B0%8F%E9%87%91%E4%BA%95%E5%B8%82%E5%89%8D%E5%8E%9F%E7%94%BA</v>
      </c>
      <c r="E39" t="str">
        <f t="shared" si="17"/>
        <v xml:space="preserve">&lt;?xml version="1.0" encoding="UTF-8" ?&gt;
&lt;results&gt;
&lt;query&gt;東京都小金井市前原町&lt;/query&gt;
&lt;geodetic&gt;wgs1984&lt;/geodetic&gt;
&lt;iConf&gt;5&lt;/iConf&gt;
&lt;converted&gt;東京都小金井市前原町&lt;/converted&gt;
&lt;candidate&gt;
&lt;address&gt;東京都/小金井市/前原町&lt;/address&gt;
&lt;longitude&gt;139.511551&lt;/longitude&gt;
&lt;latitude&gt;35.689369&lt;/latitude&gt;
&lt;iLvl&gt;5&lt;/iLvl&gt;
&lt;/candidate&gt;
&lt;/results&gt;
</v>
      </c>
      <c r="F39" cm="1">
        <f t="array" ref="F39">INDEX(_xlfn.FILTERXML(E39,"//latitude"),1)</f>
        <v>35.689368999999999</v>
      </c>
      <c r="G39" cm="1">
        <f t="array" ref="G39">INDEX(_xlfn.FILTERXML(E39,"//longitude"),1)</f>
        <v>139.511551</v>
      </c>
      <c r="H39">
        <v>35.689368999999999</v>
      </c>
      <c r="I39">
        <v>139.511551</v>
      </c>
    </row>
    <row r="40" spans="1:9" x14ac:dyDescent="0.4">
      <c r="A40" t="s">
        <v>231</v>
      </c>
      <c r="B40" t="s">
        <v>232</v>
      </c>
      <c r="C40" t="str">
        <f t="shared" si="15"/>
        <v>大分県別府市野口元町</v>
      </c>
      <c r="D40" s="2" t="str">
        <f t="shared" si="16"/>
        <v>http://geocode.csis.u-tokyo.ac.jp/cgi-bin/simple_geocode.cgi?charset=UTF8&amp;addr=%E5%A4%A7%E5%88%86%E7%9C%8C%E5%88%A5%E5%BA%9C%E5%B8%82%E9%87%8E%E5%8F%A3%E5%85%83%E7%94%BA</v>
      </c>
      <c r="E40" t="str">
        <f t="shared" si="17"/>
        <v xml:space="preserve">&lt;?xml version="1.0" encoding="UTF-8" ?&gt;
&lt;results&gt;
&lt;query&gt;大分県別府市野口元町&lt;/query&gt;
&lt;geodetic&gt;wgs1984&lt;/geodetic&gt;
&lt;iConf&gt;5&lt;/iConf&gt;
&lt;converted&gt;大分県別府市野口元町&lt;/converted&gt;
&lt;candidate&gt;
&lt;address&gt;大分県/別府市/野口元町&lt;/address&gt;
&lt;longitude&gt;131.500473&lt;/longitude&gt;
&lt;latitude&gt;33.282536&lt;/latitude&gt;
&lt;iLvl&gt;5&lt;/iLvl&gt;
&lt;/candidate&gt;
&lt;/results&gt;
</v>
      </c>
      <c r="F40" cm="1">
        <f t="array" ref="F40">INDEX(_xlfn.FILTERXML(E40,"//latitude"),1)</f>
        <v>33.282536</v>
      </c>
      <c r="G40" cm="1">
        <f t="array" ref="G40">INDEX(_xlfn.FILTERXML(E40,"//longitude"),1)</f>
        <v>131.500473</v>
      </c>
      <c r="H40">
        <v>33.282536</v>
      </c>
      <c r="I40">
        <v>131.500473</v>
      </c>
    </row>
    <row r="41" spans="1:9" x14ac:dyDescent="0.4">
      <c r="A41" t="s">
        <v>9</v>
      </c>
      <c r="B41" t="s">
        <v>233</v>
      </c>
      <c r="C41" t="str">
        <f t="shared" si="15"/>
        <v>埼玉県飯能市新町</v>
      </c>
      <c r="D41" s="2" t="str">
        <f t="shared" si="16"/>
        <v>http://geocode.csis.u-tokyo.ac.jp/cgi-bin/simple_geocode.cgi?charset=UTF8&amp;addr=%E5%9F%BC%E7%8E%89%E7%9C%8C%E9%A3%AF%E8%83%BD%E5%B8%82%E6%96%B0%E7%94%BA</v>
      </c>
      <c r="E41" t="str">
        <f t="shared" si="17"/>
        <v xml:space="preserve">&lt;?xml version="1.0" encoding="UTF-8" ?&gt;
&lt;results&gt;
&lt;query&gt;埼玉県飯能市新町&lt;/query&gt;
&lt;geodetic&gt;wgs1984&lt;/geodetic&gt;
&lt;iConf&gt;5&lt;/iConf&gt;
&lt;converted&gt;埼玉県飯能市新町&lt;/converted&gt;
&lt;candidate&gt;
&lt;address&gt;埼玉県/飯能市/新町&lt;/address&gt;
&lt;longitude&gt;139.324295&lt;/longitude&gt;
&lt;latitude&gt;35.856716&lt;/latitude&gt;
&lt;iLvl&gt;5&lt;/iLvl&gt;
&lt;/candidate&gt;
&lt;/results&gt;
</v>
      </c>
      <c r="F41" cm="1">
        <f t="array" ref="F41">INDEX(_xlfn.FILTERXML(E41,"//latitude"),1)</f>
        <v>35.856715999999999</v>
      </c>
      <c r="G41" cm="1">
        <f t="array" ref="G41">INDEX(_xlfn.FILTERXML(E41,"//longitude"),1)</f>
        <v>139.32429500000001</v>
      </c>
      <c r="H41">
        <v>35.856715999999999</v>
      </c>
      <c r="I41">
        <v>139.32429500000001</v>
      </c>
    </row>
    <row r="42" spans="1:9" x14ac:dyDescent="0.4">
      <c r="A42" t="s">
        <v>10</v>
      </c>
      <c r="B42" t="s">
        <v>234</v>
      </c>
      <c r="C42" t="str">
        <f t="shared" si="15"/>
        <v>愛知県大府市朝日町</v>
      </c>
      <c r="D42" s="2" t="str">
        <f t="shared" si="16"/>
        <v>http://geocode.csis.u-tokyo.ac.jp/cgi-bin/simple_geocode.cgi?charset=UTF8&amp;addr=%E6%84%9B%E7%9F%A5%E7%9C%8C%E5%A4%A7%E5%BA%9C%E5%B8%82%E6%9C%9D%E6%97%A5%E7%94%BA</v>
      </c>
      <c r="E42" t="str">
        <f t="shared" si="17"/>
        <v xml:space="preserve">&lt;?xml version="1.0" encoding="UTF-8" ?&gt;
&lt;results&gt;
&lt;query&gt;愛知県大府市朝日町&lt;/query&gt;
&lt;geodetic&gt;wgs1984&lt;/geodetic&gt;
&lt;iConf&gt;5&lt;/iConf&gt;
&lt;converted&gt;愛知県大府市朝日町&lt;/converted&gt;
&lt;candidate&gt;
&lt;address&gt;愛知県/大府市/朝日町&lt;/address&gt;
&lt;longitude&gt;136.965332&lt;/longitude&gt;
&lt;latitude&gt;35.005016&lt;/latitude&gt;
&lt;iLvl&gt;5&lt;/iLvl&gt;
&lt;/candidate&gt;
&lt;/results&gt;
</v>
      </c>
      <c r="F42" cm="1">
        <f t="array" ref="F42">INDEX(_xlfn.FILTERXML(E42,"//latitude"),1)</f>
        <v>35.005015999999998</v>
      </c>
      <c r="G42" cm="1">
        <f t="array" ref="G42">INDEX(_xlfn.FILTERXML(E42,"//longitude"),1)</f>
        <v>136.96533199999999</v>
      </c>
      <c r="H42">
        <v>35.005015999999998</v>
      </c>
      <c r="I42">
        <v>136.96533199999999</v>
      </c>
    </row>
    <row r="43" spans="1:9" x14ac:dyDescent="0.4">
      <c r="A43" t="s">
        <v>60</v>
      </c>
      <c r="B43" t="s">
        <v>235</v>
      </c>
      <c r="C43" t="str">
        <f t="shared" si="15"/>
        <v>香川県観音寺市中田井町</v>
      </c>
      <c r="D43" s="2" t="str">
        <f t="shared" si="16"/>
        <v>http://geocode.csis.u-tokyo.ac.jp/cgi-bin/simple_geocode.cgi?charset=UTF8&amp;addr=%E9%A6%99%E5%B7%9D%E7%9C%8C%E8%A6%B3%E9%9F%B3%E5%AF%BA%E5%B8%82%E4%B8%AD%E7%94%B0%E4%BA%95%E7%94%BA</v>
      </c>
      <c r="E43" t="str">
        <f t="shared" si="17"/>
        <v xml:space="preserve">&lt;?xml version="1.0" encoding="UTF-8" ?&gt;
&lt;results&gt;
&lt;query&gt;香川県観音寺市中田井町&lt;/query&gt;
&lt;geodetic&gt;wgs1984&lt;/geodetic&gt;
&lt;iConf&gt;5&lt;/iConf&gt;
&lt;converted&gt;香川県観音寺市中田井町&lt;/converted&gt;
&lt;candidate&gt;
&lt;address&gt;香川県/観音寺市/中田井町&lt;/address&gt;
&lt;longitude&gt;133.707382&lt;/longitude&gt;
&lt;latitude&gt;34.123501&lt;/latitude&gt;
&lt;iLvl&gt;5&lt;/iLvl&gt;
&lt;/candidate&gt;
&lt;/results&gt;
</v>
      </c>
      <c r="F43" cm="1">
        <f t="array" ref="F43">INDEX(_xlfn.FILTERXML(E43,"//latitude"),1)</f>
        <v>34.123500999999997</v>
      </c>
      <c r="G43" cm="1">
        <f t="array" ref="G43">INDEX(_xlfn.FILTERXML(E43,"//longitude"),1)</f>
        <v>133.707382</v>
      </c>
      <c r="H43">
        <v>34.123500999999997</v>
      </c>
      <c r="I43">
        <v>133.707382</v>
      </c>
    </row>
    <row r="44" spans="1:9" x14ac:dyDescent="0.4">
      <c r="A44" t="s">
        <v>29</v>
      </c>
      <c r="B44" t="s">
        <v>236</v>
      </c>
      <c r="C44" t="str">
        <f t="shared" si="15"/>
        <v>岐阜県高山市国府町漆垣内</v>
      </c>
      <c r="D44" s="2" t="str">
        <f t="shared" si="16"/>
        <v>http://geocode.csis.u-tokyo.ac.jp/cgi-bin/simple_geocode.cgi?charset=UTF8&amp;addr=%E5%B2%90%E9%98%9C%E7%9C%8C%E9%AB%98%E5%B1%B1%E5%B8%82%E5%9B%BD%E5%BA%9C%E7%94%BA%E6%BC%86%E5%9E%A3%E5%86%85</v>
      </c>
      <c r="E44" t="str">
        <f t="shared" si="17"/>
        <v xml:space="preserve">&lt;?xml version="1.0" encoding="UTF-8" ?&gt;
&lt;results&gt;
&lt;query&gt;岐阜県高山市国府町漆垣内&lt;/query&gt;
&lt;geodetic&gt;wgs1984&lt;/geodetic&gt;
&lt;iConf&gt;5&lt;/iConf&gt;
&lt;converted&gt;岐阜県高山市国府町漆垣内&lt;/converted&gt;
&lt;candidate&gt;
&lt;address&gt;岐阜県/高山市/国府町漆垣内&lt;/address&gt;
&lt;longitude&gt;137.233063&lt;/longitude&gt;
&lt;latitude&gt;36.223019&lt;/latitude&gt;
&lt;iLvl&gt;5&lt;/iLvl&gt;
&lt;/candidate&gt;
&lt;/results&gt;
</v>
      </c>
      <c r="F44" cm="1">
        <f t="array" ref="F44">INDEX(_xlfn.FILTERXML(E44,"//latitude"),1)</f>
        <v>36.223019000000001</v>
      </c>
      <c r="G44" cm="1">
        <f t="array" ref="G44">INDEX(_xlfn.FILTERXML(E44,"//longitude"),1)</f>
        <v>137.23306299999999</v>
      </c>
      <c r="H44">
        <v>36.223019000000001</v>
      </c>
      <c r="I44">
        <v>137.23306299999999</v>
      </c>
    </row>
    <row r="45" spans="1:9" x14ac:dyDescent="0.4">
      <c r="A45" t="s">
        <v>51</v>
      </c>
      <c r="B45" t="s">
        <v>237</v>
      </c>
      <c r="C45" t="str">
        <f t="shared" si="15"/>
        <v>京都府京都市左京区下鴨松原町</v>
      </c>
      <c r="D45" s="2" t="str">
        <f t="shared" si="16"/>
        <v>http://geocode.csis.u-tokyo.ac.jp/cgi-bin/simple_geocode.cgi?charset=UTF8&amp;addr=%E4%BA%AC%E9%83%BD%E5%BA%9C%E4%BA%AC%E9%83%BD%E5%B8%82%E5%B7%A6%E4%BA%AC%E5%8C%BA%E4%B8%8B%E9%B4%A8%E6%9D%BE%E5%8E%9F%E7%94%BA</v>
      </c>
      <c r="E45" t="str">
        <f t="shared" si="17"/>
        <v xml:space="preserve">&lt;?xml version="1.0" encoding="UTF-8" ?&gt;
&lt;results&gt;
&lt;query&gt;京都府京都市左京区下鴨松原町&lt;/query&gt;
&lt;geodetic&gt;wgs1984&lt;/geodetic&gt;
&lt;iConf&gt;5&lt;/iConf&gt;
&lt;converted&gt;京都府京都市左京区下鴨松原町&lt;/converted&gt;
&lt;candidate&gt;
&lt;address&gt;京都府/京都市/左京区/下鴨松原町&lt;/address&gt;
&lt;longitude&gt;135.770691&lt;/longitude&gt;
&lt;latitude&gt;35.036228&lt;/latitude&gt;
&lt;iLvl&gt;5&lt;/iLvl&gt;
&lt;/candidate&gt;
&lt;/results&gt;
</v>
      </c>
      <c r="F45" cm="1">
        <f t="array" ref="F45">INDEX(_xlfn.FILTERXML(E45,"//latitude"),1)</f>
        <v>35.036228000000001</v>
      </c>
      <c r="G45" cm="1">
        <f t="array" ref="G45">INDEX(_xlfn.FILTERXML(E45,"//longitude"),1)</f>
        <v>135.770691</v>
      </c>
      <c r="H45">
        <v>35.036228000000001</v>
      </c>
      <c r="I45">
        <v>135.770691</v>
      </c>
    </row>
    <row r="46" spans="1:9" x14ac:dyDescent="0.4">
      <c r="A46" t="s">
        <v>29</v>
      </c>
      <c r="B46" t="s">
        <v>140</v>
      </c>
      <c r="C46" t="str">
        <f t="shared" si="15"/>
        <v>岐阜県岐阜市入舟町4丁目</v>
      </c>
      <c r="D46" s="2" t="str">
        <f t="shared" si="16"/>
        <v>http://geocode.csis.u-tokyo.ac.jp/cgi-bin/simple_geocode.cgi?charset=UTF8&amp;addr=%E5%B2%90%E9%98%9C%E7%9C%8C%E5%B2%90%E9%98%9C%E5%B8%82%E5%85%A5%E8%88%9F%E7%94%BA4%E4%B8%81%E7%9B%AE</v>
      </c>
      <c r="E46" t="str">
        <f t="shared" si="17"/>
        <v xml:space="preserve">&lt;?xml version="1.0" encoding="UTF-8" ?&gt;
&lt;results&gt;
&lt;query&gt;岐阜県岐阜市入舟町4丁目&lt;/query&gt;
&lt;geodetic&gt;wgs1984&lt;/geodetic&gt;
&lt;iConf&gt;5&lt;/iConf&gt;
&lt;converted&gt;岐阜県岐阜市入舟町4丁目&lt;/converted&gt;
&lt;candidate&gt;
&lt;address&gt;岐阜県/岐阜市/入舟町/四丁目&lt;/address&gt;
&lt;longitude&gt;136.780792&lt;/longitude&gt;
&lt;latitude&gt;35.411263&lt;/latitude&gt;
&lt;iLvl&gt;6&lt;/iLvl&gt;
&lt;/candidate&gt;
&lt;/results&gt;
</v>
      </c>
      <c r="F46" cm="1">
        <f t="array" ref="F46">INDEX(_xlfn.FILTERXML(E46,"//latitude"),1)</f>
        <v>35.411262999999998</v>
      </c>
      <c r="G46" cm="1">
        <f t="array" ref="G46">INDEX(_xlfn.FILTERXML(E46,"//longitude"),1)</f>
        <v>136.78079199999999</v>
      </c>
      <c r="H46">
        <v>35.411262999999998</v>
      </c>
      <c r="I46">
        <v>136.78079199999999</v>
      </c>
    </row>
    <row r="47" spans="1:9" x14ac:dyDescent="0.4">
      <c r="A47" t="s">
        <v>31</v>
      </c>
      <c r="B47" t="s">
        <v>141</v>
      </c>
      <c r="C47" t="str">
        <f t="shared" si="15"/>
        <v>神奈川県横浜市港北区岸根町</v>
      </c>
      <c r="D47" s="2" t="str">
        <f t="shared" si="16"/>
        <v>http://geocode.csis.u-tokyo.ac.jp/cgi-bin/simple_geocode.cgi?charset=UTF8&amp;addr=%E7%A5%9E%E5%A5%88%E5%B7%9D%E7%9C%8C%E6%A8%AA%E6%B5%9C%E5%B8%82%E6%B8%AF%E5%8C%97%E5%8C%BA%E5%B2%B8%E6%A0%B9%E7%94%BA</v>
      </c>
      <c r="E47" t="str">
        <f t="shared" si="17"/>
        <v xml:space="preserve">&lt;?xml version="1.0" encoding="UTF-8" ?&gt;
&lt;results&gt;
&lt;query&gt;神奈川県横浜市港北区岸根町&lt;/query&gt;
&lt;geodetic&gt;wgs1984&lt;/geodetic&gt;
&lt;iConf&gt;5&lt;/iConf&gt;
&lt;converted&gt;神奈川県横浜市港北区岸根町&lt;/converted&gt;
&lt;candidate&gt;
&lt;address&gt;神奈川県/横浜市/港北区/岸根町&lt;/address&gt;
&lt;longitude&gt;139.612976&lt;/longitude&gt;
&lt;latitude&gt;35.497650&lt;/latitude&gt;
&lt;iLvl&gt;5&lt;/iLvl&gt;
&lt;/candidate&gt;
&lt;/results&gt;
</v>
      </c>
      <c r="F47" cm="1">
        <f t="array" ref="F47">INDEX(_xlfn.FILTERXML(E47,"//latitude"),1)</f>
        <v>35.49765</v>
      </c>
      <c r="G47" cm="1">
        <f t="array" ref="G47">INDEX(_xlfn.FILTERXML(E47,"//longitude"),1)</f>
        <v>139.612976</v>
      </c>
      <c r="H47">
        <v>35.49765</v>
      </c>
      <c r="I47">
        <v>139.612976</v>
      </c>
    </row>
    <row r="48" spans="1:9" x14ac:dyDescent="0.4">
      <c r="A48" t="s">
        <v>9</v>
      </c>
      <c r="B48" t="s">
        <v>142</v>
      </c>
      <c r="C48" t="str">
        <f t="shared" si="15"/>
        <v>埼玉県鴻巣市</v>
      </c>
      <c r="D48" s="2" t="str">
        <f t="shared" si="16"/>
        <v>http://geocode.csis.u-tokyo.ac.jp/cgi-bin/simple_geocode.cgi?charset=UTF8&amp;addr=%E5%9F%BC%E7%8E%89%E7%9C%8C%E9%B4%BB%E5%B7%A3%E5%B8%82</v>
      </c>
      <c r="E48" t="str">
        <f t="shared" si="17"/>
        <v xml:space="preserve">&lt;?xml version="1.0" encoding="UTF-8" ?&gt;
&lt;results&gt;
&lt;query&gt;埼玉県鴻巣市&lt;/query&gt;
&lt;geodetic&gt;wgs1984&lt;/geodetic&gt;
&lt;iConf&gt;5&lt;/iConf&gt;
&lt;converted&gt;埼玉県鴻巣市&lt;/converted&gt;
&lt;candidate&gt;
&lt;address&gt;埼玉県/鴻巣市&lt;/address&gt;
&lt;longitude&gt;139.522171&lt;/longitude&gt;
&lt;latitude&gt;36.065758&lt;/latitude&gt;
&lt;iLvl&gt;3&lt;/iLvl&gt;
&lt;/candidate&gt;
&lt;/results&gt;
</v>
      </c>
      <c r="F48" cm="1">
        <f t="array" ref="F48">INDEX(_xlfn.FILTERXML(E48,"//latitude"),1)</f>
        <v>36.065758000000002</v>
      </c>
      <c r="G48" cm="1">
        <f t="array" ref="G48">INDEX(_xlfn.FILTERXML(E48,"//longitude"),1)</f>
        <v>139.52217099999999</v>
      </c>
      <c r="H48">
        <v>36.065758000000002</v>
      </c>
      <c r="I48">
        <v>139.52217099999999</v>
      </c>
    </row>
    <row r="49" spans="1:9" x14ac:dyDescent="0.4">
      <c r="A49" t="s">
        <v>13</v>
      </c>
      <c r="B49" t="s">
        <v>143</v>
      </c>
      <c r="C49" t="str">
        <f t="shared" si="15"/>
        <v>新潟県新潟市秋葉区川口</v>
      </c>
      <c r="D49" s="2" t="str">
        <f t="shared" si="16"/>
        <v>http://geocode.csis.u-tokyo.ac.jp/cgi-bin/simple_geocode.cgi?charset=UTF8&amp;addr=%E6%96%B0%E6%BD%9F%E7%9C%8C%E6%96%B0%E6%BD%9F%E5%B8%82%E7%A7%8B%E8%91%89%E5%8C%BA%E5%B7%9D%E5%8F%A3</v>
      </c>
      <c r="E49" t="str">
        <f t="shared" si="17"/>
        <v xml:space="preserve">&lt;?xml version="1.0" encoding="UTF-8" ?&gt;
&lt;results&gt;
&lt;query&gt;新潟県新潟市秋葉区川口&lt;/query&gt;
&lt;geodetic&gt;wgs1984&lt;/geodetic&gt;
&lt;iConf&gt;5&lt;/iConf&gt;
&lt;converted&gt;新潟県新潟市秋葉区川口&lt;/converted&gt;
&lt;candidate&gt;
&lt;address&gt;新潟県/新潟市/秋葉区/川口&lt;/address&gt;
&lt;longitude&gt;139.108795&lt;/longitude&gt;
&lt;latitude&gt;37.818008&lt;/latitude&gt;
&lt;iLvl&gt;5&lt;/iLvl&gt;
&lt;/candidate&gt;
&lt;/results&gt;
</v>
      </c>
      <c r="F49" cm="1">
        <f t="array" ref="F49">INDEX(_xlfn.FILTERXML(E49,"//latitude"),1)</f>
        <v>37.818007999999999</v>
      </c>
      <c r="G49" cm="1">
        <f t="array" ref="G49">INDEX(_xlfn.FILTERXML(E49,"//longitude"),1)</f>
        <v>139.10879499999999</v>
      </c>
      <c r="H49">
        <v>37.818007999999999</v>
      </c>
      <c r="I49">
        <v>139.10879499999999</v>
      </c>
    </row>
    <row r="50" spans="1:9" x14ac:dyDescent="0.4">
      <c r="A50" t="s">
        <v>31</v>
      </c>
      <c r="B50" t="s">
        <v>144</v>
      </c>
      <c r="C50" t="str">
        <f t="shared" si="15"/>
        <v>神奈川県横浜市港北区</v>
      </c>
      <c r="D50" s="2" t="str">
        <f t="shared" si="16"/>
        <v>http://geocode.csis.u-tokyo.ac.jp/cgi-bin/simple_geocode.cgi?charset=UTF8&amp;addr=%E7%A5%9E%E5%A5%88%E5%B7%9D%E7%9C%8C%E6%A8%AA%E6%B5%9C%E5%B8%82%E6%B8%AF%E5%8C%97%E5%8C%BA</v>
      </c>
      <c r="E50" t="str">
        <f t="shared" si="17"/>
        <v xml:space="preserve">&lt;?xml version="1.0" encoding="UTF-8" ?&gt;
&lt;results&gt;
&lt;query&gt;神奈川県横浜市港北区&lt;/query&gt;
&lt;geodetic&gt;wgs1984&lt;/geodetic&gt;
&lt;iConf&gt;5&lt;/iConf&gt;
&lt;converted&gt;神奈川県横浜市港北区&lt;/converted&gt;
&lt;candidate&gt;
&lt;address&gt;神奈川県/横浜市/港北区&lt;/address&gt;
&lt;longitude&gt;139.633194&lt;/longitude&gt;
&lt;latitude&gt;35.519016&lt;/latitude&gt;
&lt;iLvl&gt;4&lt;/iLvl&gt;
&lt;/candidate&gt;
&lt;/results&gt;
</v>
      </c>
      <c r="F50" cm="1">
        <f t="array" ref="F50">INDEX(_xlfn.FILTERXML(E50,"//latitude"),1)</f>
        <v>35.519016000000001</v>
      </c>
      <c r="G50" cm="1">
        <f t="array" ref="G50">INDEX(_xlfn.FILTERXML(E50,"//longitude"),1)</f>
        <v>139.633194</v>
      </c>
      <c r="H50">
        <v>35.519016000000001</v>
      </c>
      <c r="I50">
        <v>139.633194</v>
      </c>
    </row>
    <row r="51" spans="1:9" x14ac:dyDescent="0.4">
      <c r="A51" t="s">
        <v>18</v>
      </c>
      <c r="B51" t="s">
        <v>145</v>
      </c>
      <c r="C51" t="str">
        <f t="shared" si="15"/>
        <v>千葉県千葉市中央区千葉寺町</v>
      </c>
      <c r="D51" s="2" t="str">
        <f t="shared" si="16"/>
        <v>http://geocode.csis.u-tokyo.ac.jp/cgi-bin/simple_geocode.cgi?charset=UTF8&amp;addr=%E5%8D%83%E8%91%89%E7%9C%8C%E5%8D%83%E8%91%89%E5%B8%82%E4%B8%AD%E5%A4%AE%E5%8C%BA%E5%8D%83%E8%91%89%E5%AF%BA%E7%94%BA</v>
      </c>
      <c r="E51" t="str">
        <f t="shared" si="17"/>
        <v xml:space="preserve">&lt;?xml version="1.0" encoding="UTF-8" ?&gt;
&lt;results&gt;
&lt;query&gt;千葉県千葉市中央区千葉寺町&lt;/query&gt;
&lt;geodetic&gt;wgs1984&lt;/geodetic&gt;
&lt;iConf&gt;5&lt;/iConf&gt;
&lt;converted&gt;千葉県千葉市中央区千葉寺町&lt;/converted&gt;
&lt;candidate&gt;
&lt;address&gt;千葉県/千葉市/中央区/千葉寺町&lt;/address&gt;
&lt;longitude&gt;140.134094&lt;/longitude&gt;
&lt;latitude&gt;35.592632&lt;/latitude&gt;
&lt;iLvl&gt;5&lt;/iLvl&gt;
&lt;/candidate&gt;
&lt;/results&gt;
</v>
      </c>
      <c r="F51" cm="1">
        <f t="array" ref="F51">INDEX(_xlfn.FILTERXML(E51,"//latitude"),1)</f>
        <v>35.592632000000002</v>
      </c>
      <c r="G51" cm="1">
        <f t="array" ref="G51">INDEX(_xlfn.FILTERXML(E51,"//longitude"),1)</f>
        <v>140.134094</v>
      </c>
      <c r="H51">
        <v>35.592632000000002</v>
      </c>
      <c r="I51">
        <v>140.134094</v>
      </c>
    </row>
    <row r="52" spans="1:9" x14ac:dyDescent="0.4">
      <c r="A52" t="s">
        <v>24</v>
      </c>
      <c r="B52" t="s">
        <v>146</v>
      </c>
      <c r="C52" t="str">
        <f t="shared" si="15"/>
        <v>東京都三鷹市大沢</v>
      </c>
      <c r="D52" s="2" t="str">
        <f t="shared" si="16"/>
        <v>http://geocode.csis.u-tokyo.ac.jp/cgi-bin/simple_geocode.cgi?charset=UTF8&amp;addr=%E6%9D%B1%E4%BA%AC%E9%83%BD%E4%B8%89%E9%B7%B9%E5%B8%82%E5%A4%A7%E6%B2%A2</v>
      </c>
      <c r="E52" t="str">
        <f t="shared" si="17"/>
        <v xml:space="preserve">&lt;?xml version="1.0" encoding="UTF-8" ?&gt;
&lt;results&gt;
&lt;query&gt;東京都三鷹市大沢&lt;/query&gt;
&lt;geodetic&gt;wgs1984&lt;/geodetic&gt;
&lt;iConf&gt;5&lt;/iConf&gt;
&lt;converted&gt;東京都三鷹市大沢&lt;/converted&gt;
&lt;candidate&gt;
&lt;address&gt;東京都/三鷹市/大沢&lt;/address&gt;
&lt;longitude&gt;139.540741&lt;/longitude&gt;
&lt;latitude&gt;35.674458&lt;/latitude&gt;
&lt;iLvl&gt;5&lt;/iLvl&gt;
&lt;/candidate&gt;
&lt;/results&gt;
</v>
      </c>
      <c r="F52" cm="1">
        <f t="array" ref="F52">INDEX(_xlfn.FILTERXML(E52,"//latitude"),1)</f>
        <v>35.674458000000001</v>
      </c>
      <c r="G52" cm="1">
        <f t="array" ref="G52">INDEX(_xlfn.FILTERXML(E52,"//longitude"),1)</f>
        <v>139.540741</v>
      </c>
      <c r="H52">
        <v>35.674458000000001</v>
      </c>
      <c r="I52">
        <v>139.540741</v>
      </c>
    </row>
    <row r="53" spans="1:9" x14ac:dyDescent="0.4">
      <c r="A53" t="s">
        <v>18</v>
      </c>
      <c r="B53" t="s">
        <v>147</v>
      </c>
      <c r="C53" t="str">
        <f t="shared" si="15"/>
        <v>千葉県船橋市海神町南</v>
      </c>
      <c r="D53" s="2" t="str">
        <f t="shared" si="16"/>
        <v>http://geocode.csis.u-tokyo.ac.jp/cgi-bin/simple_geocode.cgi?charset=UTF8&amp;addr=%E5%8D%83%E8%91%89%E7%9C%8C%E8%88%B9%E6%A9%8B%E5%B8%82%E6%B5%B7%E7%A5%9E%E7%94%BA%E5%8D%97</v>
      </c>
      <c r="E53" t="str">
        <f t="shared" si="17"/>
        <v xml:space="preserve">&lt;?xml version="1.0" encoding="UTF-8" ?&gt;
&lt;results&gt;
&lt;query&gt;千葉県船橋市海神町南&lt;/query&gt;
&lt;geodetic&gt;wgs1984&lt;/geodetic&gt;
&lt;iConf&gt;5&lt;/iConf&gt;
&lt;converted&gt;千葉県船橋市海神町南&lt;/converted&gt;
&lt;candidate&gt;
&lt;address&gt;千葉県/船橋市/海神町南&lt;/address&gt;
&lt;longitude&gt;139.966980&lt;/longitude&gt;
&lt;latitude&gt;35.700714&lt;/latitude&gt;
&lt;iLvl&gt;5&lt;/iLvl&gt;
&lt;/candidate&gt;
&lt;/results&gt;
</v>
      </c>
      <c r="F53" cm="1">
        <f t="array" ref="F53">INDEX(_xlfn.FILTERXML(E53,"//latitude"),1)</f>
        <v>35.700713999999998</v>
      </c>
      <c r="G53" cm="1">
        <f t="array" ref="G53">INDEX(_xlfn.FILTERXML(E53,"//longitude"),1)</f>
        <v>139.96698000000001</v>
      </c>
      <c r="H53">
        <v>35.700713999999998</v>
      </c>
      <c r="I53">
        <v>139.96698000000001</v>
      </c>
    </row>
    <row r="54" spans="1:9" x14ac:dyDescent="0.4">
      <c r="A54" t="s">
        <v>148</v>
      </c>
      <c r="B54" t="s">
        <v>149</v>
      </c>
      <c r="C54" t="str">
        <f t="shared" si="15"/>
        <v>石川県金沢市</v>
      </c>
      <c r="D54" s="2" t="str">
        <f t="shared" si="16"/>
        <v>http://geocode.csis.u-tokyo.ac.jp/cgi-bin/simple_geocode.cgi?charset=UTF8&amp;addr=%E7%9F%B3%E5%B7%9D%E7%9C%8C%E9%87%91%E6%B2%A2%E5%B8%82</v>
      </c>
      <c r="E54" t="str">
        <f t="shared" si="17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54" cm="1">
        <f t="array" ref="F54">INDEX(_xlfn.FILTERXML(E54,"//latitude"),1)</f>
        <v>36.561050000000002</v>
      </c>
      <c r="G54" cm="1">
        <f t="array" ref="G54">INDEX(_xlfn.FILTERXML(E54,"//longitude"),1)</f>
        <v>136.656631</v>
      </c>
      <c r="H54">
        <v>36.561050000000002</v>
      </c>
      <c r="I54">
        <v>136.656631</v>
      </c>
    </row>
    <row r="55" spans="1:9" x14ac:dyDescent="0.4">
      <c r="A55" t="s">
        <v>77</v>
      </c>
      <c r="B55" t="s">
        <v>150</v>
      </c>
      <c r="C55" t="str">
        <f t="shared" si="15"/>
        <v>茨城県取手市</v>
      </c>
      <c r="D55" s="2" t="str">
        <f t="shared" si="16"/>
        <v>http://geocode.csis.u-tokyo.ac.jp/cgi-bin/simple_geocode.cgi?charset=UTF8&amp;addr=%E8%8C%A8%E5%9F%8E%E7%9C%8C%E5%8F%96%E6%89%8B%E5%B8%82</v>
      </c>
      <c r="E55" t="str">
        <f t="shared" si="17"/>
        <v xml:space="preserve">&lt;?xml version="1.0" encoding="UTF-8" ?&gt;
&lt;results&gt;
&lt;query&gt;茨城県取手市&lt;/query&gt;
&lt;geodetic&gt;wgs1984&lt;/geodetic&gt;
&lt;iConf&gt;5&lt;/iConf&gt;
&lt;converted&gt;茨城県取手市&lt;/converted&gt;
&lt;candidate&gt;
&lt;address&gt;茨城県/取手市&lt;/address&gt;
&lt;longitude&gt;140.050308&lt;/longitude&gt;
&lt;latitude&gt;35.911472&lt;/latitude&gt;
&lt;iLvl&gt;3&lt;/iLvl&gt;
&lt;/candidate&gt;
&lt;/results&gt;
</v>
      </c>
      <c r="F55" cm="1">
        <f t="array" ref="F55">INDEX(_xlfn.FILTERXML(E55,"//latitude"),1)</f>
        <v>35.911472000000003</v>
      </c>
      <c r="G55" cm="1">
        <f t="array" ref="G55">INDEX(_xlfn.FILTERXML(E55,"//longitude"),1)</f>
        <v>140.050308</v>
      </c>
      <c r="H55">
        <v>35.911472000000003</v>
      </c>
      <c r="I55">
        <v>140.050308</v>
      </c>
    </row>
    <row r="56" spans="1:9" x14ac:dyDescent="0.4">
      <c r="A56" t="s">
        <v>93</v>
      </c>
      <c r="B56" t="s">
        <v>151</v>
      </c>
      <c r="C56" t="str">
        <f t="shared" si="15"/>
        <v>静岡県磐田市森下</v>
      </c>
      <c r="D56" s="2" t="str">
        <f t="shared" si="16"/>
        <v>http://geocode.csis.u-tokyo.ac.jp/cgi-bin/simple_geocode.cgi?charset=UTF8&amp;addr=%E9%9D%99%E5%B2%A1%E7%9C%8C%E7%A3%90%E7%94%B0%E5%B8%82%E6%A3%AE%E4%B8%8B</v>
      </c>
      <c r="E56" t="str">
        <f t="shared" si="17"/>
        <v xml:space="preserve">&lt;?xml version="1.0" encoding="UTF-8" ?&gt;
&lt;results&gt;
&lt;query&gt;静岡県磐田市森下&lt;/query&gt;
&lt;geodetic&gt;wgs1984&lt;/geodetic&gt;
&lt;iConf&gt;5&lt;/iConf&gt;
&lt;converted&gt;静岡県磐田市森下&lt;/converted&gt;
&lt;candidate&gt;
&lt;address&gt;静岡県/磐田市/森下&lt;/address&gt;
&lt;longitude&gt;137.821823&lt;/longitude&gt;
&lt;latitude&gt;34.722069&lt;/latitude&gt;
&lt;iLvl&gt;5&lt;/iLvl&gt;
&lt;/candidate&gt;
&lt;/results&gt;
</v>
      </c>
      <c r="F56" cm="1">
        <f t="array" ref="F56">INDEX(_xlfn.FILTERXML(E56,"//latitude"),1)</f>
        <v>34.722068999999998</v>
      </c>
      <c r="G56" cm="1">
        <f t="array" ref="G56">INDEX(_xlfn.FILTERXML(E56,"//longitude"),1)</f>
        <v>137.82182299999999</v>
      </c>
      <c r="H56">
        <v>34.722068999999998</v>
      </c>
      <c r="I56">
        <v>137.82182299999999</v>
      </c>
    </row>
    <row r="57" spans="1:9" x14ac:dyDescent="0.4">
      <c r="A57" t="s">
        <v>9</v>
      </c>
      <c r="B57" t="s">
        <v>152</v>
      </c>
      <c r="C57" t="str">
        <f t="shared" si="15"/>
        <v>埼玉県本庄市児玉町児玉南</v>
      </c>
      <c r="D57" s="2" t="str">
        <f t="shared" si="16"/>
        <v>http://geocode.csis.u-tokyo.ac.jp/cgi-bin/simple_geocode.cgi?charset=UTF8&amp;addr=%E5%9F%BC%E7%8E%89%E7%9C%8C%E6%9C%AC%E5%BA%84%E5%B8%82%E5%85%90%E7%8E%89%E7%94%BA%E5%85%90%E7%8E%89%E5%8D%97</v>
      </c>
      <c r="E57" t="str">
        <f t="shared" si="17"/>
        <v xml:space="preserve">&lt;?xml version="1.0" encoding="UTF-8" ?&gt;
&lt;results&gt;
&lt;query&gt;埼玉県本庄市児玉町児玉南&lt;/query&gt;
&lt;geodetic&gt;wgs1984&lt;/geodetic&gt;
&lt;iConf&gt;5&lt;/iConf&gt;
&lt;converted&gt;埼玉県本庄市児玉町児玉南&lt;/converted&gt;
&lt;candidate&gt;
&lt;address&gt;埼玉県/本庄市/児玉町児玉南&lt;/address&gt;
&lt;longitude&gt;139.130081&lt;/longitude&gt;
&lt;latitude&gt;36.184818&lt;/latitude&gt;
&lt;iLvl&gt;5&lt;/iLvl&gt;
&lt;/candidate&gt;
&lt;/results&gt;
</v>
      </c>
      <c r="F57" cm="1">
        <f t="array" ref="F57">INDEX(_xlfn.FILTERXML(E57,"//latitude"),1)</f>
        <v>36.184818</v>
      </c>
      <c r="G57" cm="1">
        <f t="array" ref="G57">INDEX(_xlfn.FILTERXML(E57,"//longitude"),1)</f>
        <v>139.13008099999999</v>
      </c>
      <c r="H57">
        <v>36.184818</v>
      </c>
      <c r="I57">
        <v>139.13008099999999</v>
      </c>
    </row>
    <row r="58" spans="1:9" x14ac:dyDescent="0.4">
      <c r="A58" t="s">
        <v>31</v>
      </c>
      <c r="B58" t="s">
        <v>153</v>
      </c>
      <c r="C58" t="str">
        <f t="shared" si="15"/>
        <v>神奈川県横浜市緑区長津田</v>
      </c>
      <c r="D58" s="2" t="str">
        <f t="shared" si="16"/>
        <v>http://geocode.csis.u-tokyo.ac.jp/cgi-bin/simple_geocode.cgi?charset=UTF8&amp;addr=%E7%A5%9E%E5%A5%88%E5%B7%9D%E7%9C%8C%E6%A8%AA%E6%B5%9C%E5%B8%82%E7%B7%91%E5%8C%BA%E9%95%B7%E6%B4%A5%E7%94%B0</v>
      </c>
      <c r="E58" t="str">
        <f t="shared" si="17"/>
        <v xml:space="preserve">&lt;?xml version="1.0" encoding="UTF-8" ?&gt;
&lt;results&gt;
&lt;query&gt;神奈川県横浜市緑区長津田&lt;/query&gt;
&lt;geodetic&gt;wgs1984&lt;/geodetic&gt;
&lt;iConf&gt;5&lt;/iConf&gt;
&lt;converted&gt;神奈川県横浜市緑区長津田&lt;/converted&gt;
&lt;candidate&gt;
&lt;address&gt;神奈川県/横浜市/緑区/長津田&lt;/address&gt;
&lt;longitude&gt;139.503632&lt;/longitude&gt;
&lt;latitude&gt;35.532940&lt;/latitude&gt;
&lt;iLvl&gt;5&lt;/iLvl&gt;
&lt;/candidate&gt;
&lt;/results&gt;
</v>
      </c>
      <c r="F58" cm="1">
        <f t="array" ref="F58">INDEX(_xlfn.FILTERXML(E58,"//latitude"),1)</f>
        <v>35.532940000000004</v>
      </c>
      <c r="G58" cm="1">
        <f t="array" ref="G58">INDEX(_xlfn.FILTERXML(E58,"//longitude"),1)</f>
        <v>139.50363200000001</v>
      </c>
      <c r="H58">
        <v>35.532940000000004</v>
      </c>
      <c r="I58">
        <v>139.50363200000001</v>
      </c>
    </row>
    <row r="59" spans="1:9" x14ac:dyDescent="0.4">
      <c r="A59" t="s">
        <v>10</v>
      </c>
      <c r="B59" t="s">
        <v>154</v>
      </c>
      <c r="C59" t="str">
        <f t="shared" si="15"/>
        <v>愛知県瀬戸市上松山町</v>
      </c>
      <c r="D59" s="2" t="str">
        <f t="shared" si="16"/>
        <v>http://geocode.csis.u-tokyo.ac.jp/cgi-bin/simple_geocode.cgi?charset=UTF8&amp;addr=%E6%84%9B%E7%9F%A5%E7%9C%8C%E7%80%AC%E6%88%B8%E5%B8%82%E4%B8%8A%E6%9D%BE%E5%B1%B1%E7%94%BA</v>
      </c>
      <c r="E59" t="str">
        <f t="shared" si="17"/>
        <v xml:space="preserve">&lt;?xml version="1.0" encoding="UTF-8" ?&gt;
&lt;results&gt;
&lt;query&gt;愛知県瀬戸市上松山町&lt;/query&gt;
&lt;geodetic&gt;wgs1984&lt;/geodetic&gt;
&lt;iConf&gt;5&lt;/iConf&gt;
&lt;converted&gt;愛知県瀬戸市上松山町&lt;/converted&gt;
&lt;candidate&gt;
&lt;address&gt;愛知県/瀬戸市/上松山町&lt;/address&gt;
&lt;longitude&gt;137.081635&lt;/longitude&gt;
&lt;latitude&gt;35.233128&lt;/latitude&gt;
&lt;iLvl&gt;5&lt;/iLvl&gt;
&lt;/candidate&gt;
&lt;/results&gt;
</v>
      </c>
      <c r="F59" cm="1">
        <f t="array" ref="F59">INDEX(_xlfn.FILTERXML(E59,"//latitude"),1)</f>
        <v>35.233128000000001</v>
      </c>
      <c r="G59" cm="1">
        <f t="array" ref="G59">INDEX(_xlfn.FILTERXML(E59,"//longitude"),1)</f>
        <v>137.08163500000001</v>
      </c>
      <c r="H59">
        <v>35.233128000000001</v>
      </c>
      <c r="I59">
        <v>137.08163500000001</v>
      </c>
    </row>
    <row r="60" spans="1:9" x14ac:dyDescent="0.4">
      <c r="A60" t="s">
        <v>10</v>
      </c>
      <c r="B60" t="s">
        <v>155</v>
      </c>
      <c r="C60" t="str">
        <f t="shared" si="15"/>
        <v>愛知県海部郡飛島村</v>
      </c>
      <c r="D60" s="2" t="str">
        <f t="shared" si="16"/>
        <v>http://geocode.csis.u-tokyo.ac.jp/cgi-bin/simple_geocode.cgi?charset=UTF8&amp;addr=%E6%84%9B%E7%9F%A5%E7%9C%8C%E6%B5%B7%E9%83%A8%E9%83%A1%E9%A3%9B%E5%B3%B6%E6%9D%91</v>
      </c>
      <c r="E60" t="str">
        <f t="shared" si="17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60" cm="1">
        <f t="array" ref="F60">INDEX(_xlfn.FILTERXML(E60,"//latitude"),1)</f>
        <v>35.078803999999998</v>
      </c>
      <c r="G60" cm="1">
        <f t="array" ref="G60">INDEX(_xlfn.FILTERXML(E60,"//longitude"),1)</f>
        <v>136.79115300000001</v>
      </c>
      <c r="H60">
        <v>35.078803999999998</v>
      </c>
      <c r="I60">
        <v>136.79115300000001</v>
      </c>
    </row>
    <row r="61" spans="1:9" x14ac:dyDescent="0.4">
      <c r="A61" t="s">
        <v>10</v>
      </c>
      <c r="B61" t="s">
        <v>156</v>
      </c>
      <c r="C61" t="str">
        <f t="shared" si="15"/>
        <v>愛知県瀬戸市</v>
      </c>
      <c r="D61" s="2" t="str">
        <f t="shared" si="16"/>
        <v>http://geocode.csis.u-tokyo.ac.jp/cgi-bin/simple_geocode.cgi?charset=UTF8&amp;addr=%E6%84%9B%E7%9F%A5%E7%9C%8C%E7%80%AC%E6%88%B8%E5%B8%82</v>
      </c>
      <c r="E61" t="str">
        <f t="shared" si="17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61" cm="1">
        <f t="array" ref="F61">INDEX(_xlfn.FILTERXML(E61,"//latitude"),1)</f>
        <v>35.223621000000001</v>
      </c>
      <c r="G61" cm="1">
        <f t="array" ref="G61">INDEX(_xlfn.FILTERXML(E61,"//longitude"),1)</f>
        <v>137.08412200000001</v>
      </c>
      <c r="H61">
        <v>35.223621000000001</v>
      </c>
      <c r="I61">
        <v>137.08412200000001</v>
      </c>
    </row>
    <row r="62" spans="1:9" x14ac:dyDescent="0.4">
      <c r="A62" t="s">
        <v>157</v>
      </c>
      <c r="B62" t="s">
        <v>158</v>
      </c>
      <c r="C62" t="str">
        <f t="shared" si="15"/>
        <v>栃木県栃木市大宮町</v>
      </c>
      <c r="D62" s="2" t="str">
        <f t="shared" si="16"/>
        <v>http://geocode.csis.u-tokyo.ac.jp/cgi-bin/simple_geocode.cgi?charset=UTF8&amp;addr=%E6%A0%83%E6%9C%A8%E7%9C%8C%E6%A0%83%E6%9C%A8%E5%B8%82%E5%A4%A7%E5%AE%AE%E7%94%BA</v>
      </c>
      <c r="E62" t="str">
        <f t="shared" si="17"/>
        <v xml:space="preserve">&lt;?xml version="1.0" encoding="UTF-8" ?&gt;
&lt;results&gt;
&lt;query&gt;栃木県栃木市大宮町&lt;/query&gt;
&lt;geodetic&gt;wgs1984&lt;/geodetic&gt;
&lt;iConf&gt;5&lt;/iConf&gt;
&lt;converted&gt;栃木県栃木市大宮町&lt;/converted&gt;
&lt;candidate&gt;
&lt;address&gt;栃木県/栃木市/大宮町&lt;/address&gt;
&lt;longitude&gt;139.762573&lt;/longitude&gt;
&lt;latitude&gt;36.389580&lt;/latitude&gt;
&lt;iLvl&gt;5&lt;/iLvl&gt;
&lt;/candidate&gt;
&lt;/results&gt;
</v>
      </c>
      <c r="F62" cm="1">
        <f t="array" ref="F62">INDEX(_xlfn.FILTERXML(E62,"//latitude"),1)</f>
        <v>36.389580000000002</v>
      </c>
      <c r="G62" cm="1">
        <f t="array" ref="G62">INDEX(_xlfn.FILTERXML(E62,"//longitude"),1)</f>
        <v>139.762573</v>
      </c>
      <c r="H62">
        <v>36.389580000000002</v>
      </c>
      <c r="I62">
        <v>139.762573</v>
      </c>
    </row>
    <row r="63" spans="1:9" x14ac:dyDescent="0.4">
      <c r="A63" t="s">
        <v>37</v>
      </c>
      <c r="B63" t="s">
        <v>159</v>
      </c>
      <c r="C63" t="str">
        <f t="shared" si="15"/>
        <v>熊本県宇土市松原町</v>
      </c>
      <c r="D63" s="2" t="str">
        <f t="shared" si="16"/>
        <v>http://geocode.csis.u-tokyo.ac.jp/cgi-bin/simple_geocode.cgi?charset=UTF8&amp;addr=%E7%86%8A%E6%9C%AC%E7%9C%8C%E5%AE%87%E5%9C%9F%E5%B8%82%E6%9D%BE%E5%8E%9F%E7%94%BA</v>
      </c>
      <c r="E63" t="str">
        <f t="shared" si="17"/>
        <v xml:space="preserve">&lt;?xml version="1.0" encoding="UTF-8" ?&gt;
&lt;results&gt;
&lt;query&gt;熊本県宇土市松原町&lt;/query&gt;
&lt;geodetic&gt;wgs1984&lt;/geodetic&gt;
&lt;iConf&gt;5&lt;/iConf&gt;
&lt;converted&gt;熊本県宇土市松原町&lt;/converted&gt;
&lt;candidate&gt;
&lt;address&gt;熊本県/宇土市/松原町&lt;/address&gt;
&lt;longitude&gt;130.664886&lt;/longitude&gt;
&lt;latitude&gt;32.694702&lt;/latitude&gt;
&lt;iLvl&gt;5&lt;/iLvl&gt;
&lt;/candidate&gt;
&lt;/results&gt;
</v>
      </c>
      <c r="F63" cm="1">
        <f t="array" ref="F63">INDEX(_xlfn.FILTERXML(E63,"//latitude"),1)</f>
        <v>32.694701999999999</v>
      </c>
      <c r="G63" cm="1">
        <f t="array" ref="G63">INDEX(_xlfn.FILTERXML(E63,"//longitude"),1)</f>
        <v>130.664886</v>
      </c>
      <c r="H63">
        <v>32.694701999999999</v>
      </c>
      <c r="I63">
        <v>130.664886</v>
      </c>
    </row>
    <row r="64" spans="1:9" x14ac:dyDescent="0.4">
      <c r="A64" t="s">
        <v>12</v>
      </c>
      <c r="B64" t="s">
        <v>160</v>
      </c>
      <c r="C64" t="str">
        <f t="shared" si="15"/>
        <v>広島県広島市西区</v>
      </c>
      <c r="D64" s="2" t="str">
        <f t="shared" si="16"/>
        <v>http://geocode.csis.u-tokyo.ac.jp/cgi-bin/simple_geocode.cgi?charset=UTF8&amp;addr=%E5%BA%83%E5%B3%B6%E7%9C%8C%E5%BA%83%E5%B3%B6%E5%B8%82%E8%A5%BF%E5%8C%BA</v>
      </c>
      <c r="E64" t="str">
        <f t="shared" si="17"/>
        <v xml:space="preserve">&lt;?xml version="1.0" encoding="UTF-8" ?&gt;
&lt;results&gt;
&lt;query&gt;広島県広島市西区&lt;/query&gt;
&lt;geodetic&gt;wgs1984&lt;/geodetic&gt;
&lt;iConf&gt;5&lt;/iConf&gt;
&lt;converted&gt;広島県広島市西区&lt;/converted&gt;
&lt;candidate&gt;
&lt;address&gt;広島県/広島市/西区&lt;/address&gt;
&lt;longitude&gt;132.434433&lt;/longitude&gt;
&lt;latitude&gt;34.393967&lt;/latitude&gt;
&lt;iLvl&gt;4&lt;/iLvl&gt;
&lt;/candidate&gt;
&lt;/results&gt;
</v>
      </c>
      <c r="F64" cm="1">
        <f t="array" ref="F64">INDEX(_xlfn.FILTERXML(E64,"//latitude"),1)</f>
        <v>34.393967000000004</v>
      </c>
      <c r="G64" cm="1">
        <f t="array" ref="G64">INDEX(_xlfn.FILTERXML(E64,"//longitude"),1)</f>
        <v>132.43443300000001</v>
      </c>
      <c r="H64">
        <v>34.393967000000004</v>
      </c>
      <c r="I64">
        <v>132.43443300000001</v>
      </c>
    </row>
    <row r="65" spans="1:9" x14ac:dyDescent="0.4">
      <c r="A65" t="s">
        <v>51</v>
      </c>
      <c r="B65" t="s">
        <v>161</v>
      </c>
      <c r="C65" t="str">
        <f t="shared" si="15"/>
        <v>京都府下京区因幡堂町677</v>
      </c>
      <c r="D65" s="2" t="str">
        <f t="shared" si="16"/>
        <v>http://geocode.csis.u-tokyo.ac.jp/cgi-bin/simple_geocode.cgi?charset=UTF8&amp;addr=%E4%BA%AC%E9%83%BD%E5%BA%9C%E4%B8%8B%E4%BA%AC%E5%8C%BA%E5%9B%A0%E5%B9%A1%E5%A0%82%E7%94%BA677</v>
      </c>
      <c r="E65" t="str">
        <f t="shared" si="17"/>
        <v xml:space="preserve">&lt;?xml version="1.0" encoding="UTF-8" ?&gt;
&lt;results&gt;
&lt;query&gt;京都府下京区因幡堂町677&lt;/query&gt;
&lt;geodetic&gt;wgs1984&lt;/geodetic&gt;
&lt;iConf&gt;5&lt;/iConf&gt;
&lt;converted&gt;京都府下京区因幡堂町677&lt;/converted&gt;
&lt;candidate&gt;
&lt;address&gt;京都府/京都市/下京区/因幡堂町/６７７番地&lt;/address&gt;
&lt;longitude&gt;135.759949&lt;/longitude&gt;
&lt;latitude&gt;34.999222&lt;/latitude&gt;
&lt;iLvl&gt;7&lt;/iLvl&gt;
&lt;/candidate&gt;
&lt;/results&gt;
</v>
      </c>
      <c r="F65" cm="1">
        <f t="array" ref="F65">INDEX(_xlfn.FILTERXML(E65,"//latitude"),1)</f>
        <v>34.999222000000003</v>
      </c>
      <c r="G65" cm="1">
        <f t="array" ref="G65">INDEX(_xlfn.FILTERXML(E65,"//longitude"),1)</f>
        <v>135.75994900000001</v>
      </c>
      <c r="H65">
        <v>34.999222000000003</v>
      </c>
      <c r="I65">
        <v>135.75994900000001</v>
      </c>
    </row>
    <row r="66" spans="1:9" x14ac:dyDescent="0.4">
      <c r="A66" t="s">
        <v>26</v>
      </c>
      <c r="B66" t="s">
        <v>162</v>
      </c>
      <c r="C66" t="str">
        <f t="shared" si="15"/>
        <v>大阪府大阪市淀川区東三国</v>
      </c>
      <c r="D66" s="2" t="str">
        <f t="shared" si="16"/>
        <v>http://geocode.csis.u-tokyo.ac.jp/cgi-bin/simple_geocode.cgi?charset=UTF8&amp;addr=%E5%A4%A7%E9%98%AA%E5%BA%9C%E5%A4%A7%E9%98%AA%E5%B8%82%E6%B7%80%E5%B7%9D%E5%8C%BA%E6%9D%B1%E4%B8%89%E5%9B%BD</v>
      </c>
      <c r="E66" t="str">
        <f t="shared" si="17"/>
        <v xml:space="preserve">&lt;?xml version="1.0" encoding="UTF-8" ?&gt;
&lt;results&gt;
&lt;query&gt;大阪府大阪市淀川区東三国&lt;/query&gt;
&lt;geodetic&gt;wgs1984&lt;/geodetic&gt;
&lt;iConf&gt;5&lt;/iConf&gt;
&lt;converted&gt;大阪府大阪市淀川区東三国&lt;/converted&gt;
&lt;candidate&gt;
&lt;address&gt;大阪府/大阪市/淀川区/東三国&lt;/address&gt;
&lt;longitude&gt;135.501678&lt;/longitude&gt;
&lt;latitude&gt;34.741238&lt;/latitude&gt;
&lt;iLvl&gt;5&lt;/iLvl&gt;
&lt;/candidate&gt;
&lt;/results&gt;
</v>
      </c>
      <c r="F66" cm="1">
        <f t="array" ref="F66">INDEX(_xlfn.FILTERXML(E66,"//latitude"),1)</f>
        <v>34.741238000000003</v>
      </c>
      <c r="G66" cm="1">
        <f t="array" ref="G66">INDEX(_xlfn.FILTERXML(E66,"//longitude"),1)</f>
        <v>135.501678</v>
      </c>
      <c r="H66">
        <v>34.741238000000003</v>
      </c>
      <c r="I66">
        <v>135.501678</v>
      </c>
    </row>
    <row r="67" spans="1:9" x14ac:dyDescent="0.4">
      <c r="A67" t="s">
        <v>9</v>
      </c>
      <c r="B67" t="s">
        <v>163</v>
      </c>
      <c r="C67" t="str">
        <f t="shared" si="15"/>
        <v>埼玉県さいたま市南区文蔵</v>
      </c>
      <c r="D67" s="2" t="str">
        <f t="shared" si="16"/>
        <v>http://geocode.csis.u-tokyo.ac.jp/cgi-bin/simple_geocode.cgi?charset=UTF8&amp;addr=%E5%9F%BC%E7%8E%89%E7%9C%8C%E3%81%95%E3%81%84%E3%81%9F%E3%81%BE%E5%B8%82%E5%8D%97%E5%8C%BA%E6%96%87%E8%94%B5</v>
      </c>
      <c r="E67" t="str">
        <f t="shared" si="17"/>
        <v xml:space="preserve">&lt;?xml version="1.0" encoding="UTF-8" ?&gt;
&lt;results&gt;
&lt;query&gt;埼玉県さいたま市南区文蔵&lt;/query&gt;
&lt;geodetic&gt;wgs1984&lt;/geodetic&gt;
&lt;iConf&gt;5&lt;/iConf&gt;
&lt;converted&gt;埼玉県さいたま市南区文蔵&lt;/converted&gt;
&lt;candidate&gt;
&lt;address&gt;埼玉県/さいたま市/南区/文蔵&lt;/address&gt;
&lt;longitude&gt;139.672058&lt;/longitude&gt;
&lt;latitude&gt;35.843311&lt;/latitude&gt;
&lt;iLvl&gt;5&lt;/iLvl&gt;
&lt;/candidate&gt;
&lt;/results&gt;
</v>
      </c>
      <c r="F67" cm="1">
        <f t="array" ref="F67">INDEX(_xlfn.FILTERXML(E67,"//latitude"),1)</f>
        <v>35.843311</v>
      </c>
      <c r="G67" cm="1">
        <f t="array" ref="G67">INDEX(_xlfn.FILTERXML(E67,"//longitude"),1)</f>
        <v>139.67205799999999</v>
      </c>
      <c r="H67">
        <v>35.843311</v>
      </c>
      <c r="I67">
        <v>139.67205799999999</v>
      </c>
    </row>
    <row r="68" spans="1:9" x14ac:dyDescent="0.4">
      <c r="A68" t="s">
        <v>24</v>
      </c>
      <c r="B68" t="s">
        <v>164</v>
      </c>
      <c r="C68" t="str">
        <f t="shared" si="15"/>
        <v>東京都新宿区</v>
      </c>
      <c r="D68" s="2" t="str">
        <f t="shared" si="16"/>
        <v>http://geocode.csis.u-tokyo.ac.jp/cgi-bin/simple_geocode.cgi?charset=UTF8&amp;addr=%E6%9D%B1%E4%BA%AC%E9%83%BD%E6%96%B0%E5%AE%BF%E5%8C%BA</v>
      </c>
      <c r="E68" t="str">
        <f t="shared" si="17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68" cm="1">
        <f t="array" ref="F68">INDEX(_xlfn.FILTERXML(E68,"//latitude"),1)</f>
        <v>35.693890000000003</v>
      </c>
      <c r="G68" cm="1">
        <f t="array" ref="G68">INDEX(_xlfn.FILTERXML(E68,"//longitude"),1)</f>
        <v>139.703461</v>
      </c>
      <c r="H68">
        <v>35.693890000000003</v>
      </c>
      <c r="I68">
        <v>139.703461</v>
      </c>
    </row>
    <row r="69" spans="1:9" x14ac:dyDescent="0.4">
      <c r="A69" t="s">
        <v>26</v>
      </c>
      <c r="B69" t="s">
        <v>165</v>
      </c>
      <c r="C69" t="str">
        <f t="shared" si="15"/>
        <v>大阪府大阪市淀川区西中島</v>
      </c>
      <c r="D69" s="2" t="str">
        <f t="shared" si="16"/>
        <v>http://geocode.csis.u-tokyo.ac.jp/cgi-bin/simple_geocode.cgi?charset=UTF8&amp;addr=%E5%A4%A7%E9%98%AA%E5%BA%9C%E5%A4%A7%E9%98%AA%E5%B8%82%E6%B7%80%E5%B7%9D%E5%8C%BA%E8%A5%BF%E4%B8%AD%E5%B3%B6</v>
      </c>
      <c r="E69" t="str">
        <f t="shared" si="17"/>
        <v xml:space="preserve">&lt;?xml version="1.0" encoding="UTF-8" ?&gt;
&lt;results&gt;
&lt;query&gt;大阪府大阪市淀川区西中島&lt;/query&gt;
&lt;geodetic&gt;wgs1984&lt;/geodetic&gt;
&lt;iConf&gt;5&lt;/iConf&gt;
&lt;converted&gt;大阪府大阪市淀川区西中島&lt;/converted&gt;
&lt;candidate&gt;
&lt;address&gt;大阪府/大阪市/淀川区/西中島&lt;/address&gt;
&lt;longitude&gt;135.501434&lt;/longitude&gt;
&lt;latitude&gt;34.722511&lt;/latitude&gt;
&lt;iLvl&gt;5&lt;/iLvl&gt;
&lt;/candidate&gt;
&lt;/results&gt;
</v>
      </c>
      <c r="F69" cm="1">
        <f t="array" ref="F69">INDEX(_xlfn.FILTERXML(E69,"//latitude"),1)</f>
        <v>34.722510999999997</v>
      </c>
      <c r="G69" cm="1">
        <f t="array" ref="G69">INDEX(_xlfn.FILTERXML(E69,"//longitude"),1)</f>
        <v>135.50143399999999</v>
      </c>
      <c r="H69">
        <v>34.722510999999997</v>
      </c>
      <c r="I69">
        <v>135.50143399999999</v>
      </c>
    </row>
    <row r="70" spans="1:9" x14ac:dyDescent="0.4">
      <c r="A70" t="s">
        <v>68</v>
      </c>
      <c r="B70" t="s">
        <v>166</v>
      </c>
      <c r="C70" t="str">
        <f t="shared" si="15"/>
        <v>福岡県福岡市東区馬出2－3－30－４０１</v>
      </c>
      <c r="D70" s="2" t="str">
        <f t="shared" si="16"/>
        <v>http://geocode.csis.u-tokyo.ac.jp/cgi-bin/simple_geocode.cgi?charset=UTF8&amp;addr=%E7%A6%8F%E5%B2%A1%E7%9C%8C%E7%A6%8F%E5%B2%A1%E5%B8%82%E6%9D%B1%E5%8C%BA%E9%A6%AC%E5%87%BA2%EF%BC%8D3%EF%BC%8D30%EF%BC%8D%EF%BC%94%EF%BC%90%EF%BC%91</v>
      </c>
      <c r="E70" t="str">
        <f t="shared" si="17"/>
        <v xml:space="preserve">&lt;?xml version="1.0" encoding="UTF-8" ?&gt;
&lt;results&gt;
&lt;query&gt;福岡県福岡市東区馬出2−3−30−４０１&lt;/query&gt;
&lt;geodetic&gt;wgs1984&lt;/geodetic&gt;
&lt;iConf&gt;5&lt;/iConf&gt;
&lt;converted&gt;福岡県福岡市東区馬出2−3−30−&lt;/converted&gt;
&lt;candidate&gt;
&lt;address&gt;福岡県/福岡市/東区/馬出/二丁目/３番/３０号&lt;/address&gt;
&lt;longitude&gt;130.419418&lt;/longitude&gt;
&lt;latitude&gt;33.610325&lt;/latitude&gt;
&lt;iLvl&gt;8&lt;/iLvl&gt;
&lt;/candidate&gt;
&lt;/results&gt;
</v>
      </c>
      <c r="F70" cm="1">
        <f t="array" ref="F70">INDEX(_xlfn.FILTERXML(E70,"//latitude"),1)</f>
        <v>33.610325000000003</v>
      </c>
      <c r="G70" cm="1">
        <f t="array" ref="G70">INDEX(_xlfn.FILTERXML(E70,"//longitude"),1)</f>
        <v>130.41941800000001</v>
      </c>
      <c r="H70">
        <v>33.610325000000003</v>
      </c>
      <c r="I70">
        <v>130.41941800000001</v>
      </c>
    </row>
    <row r="71" spans="1:9" x14ac:dyDescent="0.4">
      <c r="A71" t="s">
        <v>31</v>
      </c>
      <c r="B71" t="s">
        <v>238</v>
      </c>
      <c r="C71" t="str">
        <f t="shared" si="15"/>
        <v>神奈川県藤沢市鵠沼松が岡　2丁目</v>
      </c>
      <c r="D71" s="2" t="str">
        <f t="shared" si="16"/>
        <v>http://geocode.csis.u-tokyo.ac.jp/cgi-bin/simple_geocode.cgi?charset=UTF8&amp;addr=%E7%A5%9E%E5%A5%88%E5%B7%9D%E7%9C%8C%E8%97%A4%E6%B2%A2%E5%B8%82%E9%B5%A0%E6%B2%BC%E6%9D%BE%E3%81%8C%E5%B2%A1%E3%80%802%E4%B8%81%E7%9B%AE</v>
      </c>
      <c r="E71" t="str">
        <f t="shared" si="17"/>
        <v xml:space="preserve">&lt;?xml version="1.0" encoding="UTF-8" ?&gt;
&lt;results&gt;
&lt;query&gt;神奈川県藤沢市鵠沼松が岡　2丁目&lt;/query&gt;
&lt;geodetic&gt;wgs1984&lt;/geodetic&gt;
&lt;iConf&gt;5&lt;/iConf&gt;
&lt;converted&gt;神奈川県藤沢市鵠沼松が岡　2丁目&lt;/converted&gt;
&lt;candidate&gt;
&lt;address&gt;神奈川県/藤沢市/鵠沼松が岡/二丁目&lt;/address&gt;
&lt;longitude&gt;139.477722&lt;/longitude&gt;
&lt;latitude&gt;35.319801&lt;/latitude&gt;
&lt;iLvl&gt;6&lt;/iLvl&gt;
&lt;/candidate&gt;
&lt;/results&gt;
</v>
      </c>
      <c r="F71" cm="1">
        <f t="array" ref="F71">INDEX(_xlfn.FILTERXML(E71,"//latitude"),1)</f>
        <v>35.319800999999998</v>
      </c>
      <c r="G71" cm="1">
        <f t="array" ref="G71">INDEX(_xlfn.FILTERXML(E71,"//longitude"),1)</f>
        <v>139.477722</v>
      </c>
      <c r="H71">
        <v>35.319800999999998</v>
      </c>
      <c r="I71">
        <v>139.477722</v>
      </c>
    </row>
    <row r="72" spans="1:9" x14ac:dyDescent="0.4">
      <c r="A72" t="s">
        <v>51</v>
      </c>
      <c r="B72" t="s">
        <v>167</v>
      </c>
      <c r="C72" t="str">
        <f t="shared" si="15"/>
        <v>京都府京田辺市花住坂</v>
      </c>
      <c r="D72" s="2" t="str">
        <f t="shared" si="16"/>
        <v>http://geocode.csis.u-tokyo.ac.jp/cgi-bin/simple_geocode.cgi?charset=UTF8&amp;addr=%E4%BA%AC%E9%83%BD%E5%BA%9C%E4%BA%AC%E7%94%B0%E8%BE%BA%E5%B8%82%E8%8A%B1%E4%BD%8F%E5%9D%82</v>
      </c>
      <c r="E72" t="str">
        <f t="shared" si="17"/>
        <v xml:space="preserve">&lt;?xml version="1.0" encoding="UTF-8" ?&gt;
&lt;results&gt;
&lt;query&gt;京都府京田辺市花住坂&lt;/query&gt;
&lt;geodetic&gt;wgs1984&lt;/geodetic&gt;
&lt;iConf&gt;5&lt;/iConf&gt;
&lt;converted&gt;京都府京田辺市花住坂&lt;/converted&gt;
&lt;candidate&gt;
&lt;address&gt;京都府/京田辺市/花住坂&lt;/address&gt;
&lt;longitude&gt;135.736938&lt;/longitude&gt;
&lt;latitude&gt;34.830212&lt;/latitude&gt;
&lt;iLvl&gt;5&lt;/iLvl&gt;
&lt;/candidate&gt;
&lt;/results&gt;
</v>
      </c>
      <c r="F72" cm="1">
        <f t="array" ref="F72">INDEX(_xlfn.FILTERXML(E72,"//latitude"),1)</f>
        <v>34.830212000000003</v>
      </c>
      <c r="G72" cm="1">
        <f t="array" ref="G72">INDEX(_xlfn.FILTERXML(E72,"//longitude"),1)</f>
        <v>135.73693800000001</v>
      </c>
      <c r="H72">
        <v>34.830212000000003</v>
      </c>
      <c r="I72">
        <v>135.73693800000001</v>
      </c>
    </row>
    <row r="73" spans="1:9" x14ac:dyDescent="0.4">
      <c r="A73" t="s">
        <v>131</v>
      </c>
      <c r="B73" t="s">
        <v>168</v>
      </c>
      <c r="C73" t="str">
        <f t="shared" si="15"/>
        <v>山梨県甲府市　蓬沢</v>
      </c>
      <c r="D73" s="2" t="str">
        <f t="shared" si="16"/>
        <v>http://geocode.csis.u-tokyo.ac.jp/cgi-bin/simple_geocode.cgi?charset=UTF8&amp;addr=%E5%B1%B1%E6%A2%A8%E7%9C%8C%E7%94%B2%E5%BA%9C%E5%B8%82%E3%80%80%E8%93%AC%E6%B2%A2</v>
      </c>
      <c r="E73" t="str">
        <f t="shared" si="17"/>
        <v xml:space="preserve">&lt;?xml version="1.0" encoding="UTF-8" ?&gt;
&lt;results&gt;
&lt;query&gt;山梨県甲府市　蓬沢&lt;/query&gt;
&lt;geodetic&gt;wgs1984&lt;/geodetic&gt;
&lt;iConf&gt;5&lt;/iConf&gt;
&lt;converted&gt;山梨県甲府市　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73" cm="1">
        <f t="array" ref="F73">INDEX(_xlfn.FILTERXML(E73,"//latitude"),1)</f>
        <v>35.642848999999998</v>
      </c>
      <c r="G73" cm="1">
        <f t="array" ref="G73">INDEX(_xlfn.FILTERXML(E73,"//longitude"),1)</f>
        <v>138.59046900000001</v>
      </c>
      <c r="H73">
        <v>35.642848999999998</v>
      </c>
      <c r="I73">
        <v>138.59046900000001</v>
      </c>
    </row>
    <row r="74" spans="1:9" x14ac:dyDescent="0.4">
      <c r="A74" t="s">
        <v>66</v>
      </c>
      <c r="B74" t="s">
        <v>85</v>
      </c>
      <c r="C74" t="str">
        <f t="shared" si="15"/>
        <v>愛媛県松山市</v>
      </c>
      <c r="D74" s="2" t="str">
        <f t="shared" si="16"/>
        <v>http://geocode.csis.u-tokyo.ac.jp/cgi-bin/simple_geocode.cgi?charset=UTF8&amp;addr=%E6%84%9B%E5%AA%9B%E7%9C%8C%E6%9D%BE%E5%B1%B1%E5%B8%82</v>
      </c>
      <c r="E74" t="str">
        <f t="shared" si="17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74" cm="1">
        <f t="array" ref="F74">INDEX(_xlfn.FILTERXML(E74,"//latitude"),1)</f>
        <v>33.839157</v>
      </c>
      <c r="G74" cm="1">
        <f t="array" ref="G74">INDEX(_xlfn.FILTERXML(E74,"//longitude"),1)</f>
        <v>132.76554899999999</v>
      </c>
      <c r="H74">
        <v>33.839157</v>
      </c>
      <c r="I74">
        <v>132.76554899999999</v>
      </c>
    </row>
    <row r="75" spans="1:9" x14ac:dyDescent="0.4">
      <c r="A75" t="s">
        <v>53</v>
      </c>
      <c r="B75" t="s">
        <v>169</v>
      </c>
      <c r="C75" t="str">
        <f t="shared" si="15"/>
        <v>群馬県高崎市倉渕町川浦</v>
      </c>
      <c r="D75" s="2" t="str">
        <f t="shared" si="16"/>
        <v>http://geocode.csis.u-tokyo.ac.jp/cgi-bin/simple_geocode.cgi?charset=UTF8&amp;addr=%E7%BE%A4%E9%A6%AC%E7%9C%8C%E9%AB%98%E5%B4%8E%E5%B8%82%E5%80%89%E6%B8%95%E7%94%BA%E5%B7%9D%E6%B5%A6</v>
      </c>
      <c r="E75" t="str">
        <f t="shared" si="17"/>
        <v xml:space="preserve">&lt;?xml version="1.0" encoding="UTF-8" ?&gt;
&lt;results&gt;
&lt;query&gt;群馬県高崎市倉渕町川浦&lt;/query&gt;
&lt;geodetic&gt;wgs1984&lt;/geodetic&gt;
&lt;iConf&gt;5&lt;/iConf&gt;
&lt;converted&gt;群馬県高崎市倉渕町川浦&lt;/converted&gt;
&lt;candidate&gt;
&lt;address&gt;群馬県/高崎市/倉渕町川浦&lt;/address&gt;
&lt;longitude&gt;138.710297&lt;/longitude&gt;
&lt;latitude&gt;36.444729&lt;/latitude&gt;
&lt;iLvl&gt;5&lt;/iLvl&gt;
&lt;/candidate&gt;
&lt;/results&gt;
</v>
      </c>
      <c r="F75" cm="1">
        <f t="array" ref="F75">INDEX(_xlfn.FILTERXML(E75,"//latitude"),1)</f>
        <v>36.444729000000002</v>
      </c>
      <c r="G75" cm="1">
        <f t="array" ref="G75">INDEX(_xlfn.FILTERXML(E75,"//longitude"),1)</f>
        <v>138.710297</v>
      </c>
      <c r="H75">
        <v>36.444729000000002</v>
      </c>
      <c r="I75">
        <v>138.710297</v>
      </c>
    </row>
    <row r="76" spans="1:9" x14ac:dyDescent="0.4">
      <c r="A76" t="s">
        <v>9</v>
      </c>
      <c r="B76" t="s">
        <v>170</v>
      </c>
      <c r="C76" t="str">
        <f t="shared" si="15"/>
        <v>埼玉県蓮田市椿山</v>
      </c>
      <c r="D76" s="2" t="str">
        <f t="shared" si="16"/>
        <v>http://geocode.csis.u-tokyo.ac.jp/cgi-bin/simple_geocode.cgi?charset=UTF8&amp;addr=%E5%9F%BC%E7%8E%89%E7%9C%8C%E8%93%AE%E7%94%B0%E5%B8%82%E6%A4%BF%E5%B1%B1</v>
      </c>
      <c r="E76" t="str">
        <f t="shared" si="17"/>
        <v xml:space="preserve">&lt;?xml version="1.0" encoding="UTF-8" ?&gt;
&lt;results&gt;
&lt;query&gt;埼玉県蓮田市椿山&lt;/query&gt;
&lt;geodetic&gt;wgs1984&lt;/geodetic&gt;
&lt;iConf&gt;5&lt;/iConf&gt;
&lt;converted&gt;埼玉県蓮田市椿山&lt;/converted&gt;
&lt;candidate&gt;
&lt;address&gt;埼玉県/蓮田市/椿山&lt;/address&gt;
&lt;longitude&gt;139.657806&lt;/longitude&gt;
&lt;latitude&gt;35.989983&lt;/latitude&gt;
&lt;iLvl&gt;5&lt;/iLvl&gt;
&lt;/candidate&gt;
&lt;/results&gt;
</v>
      </c>
      <c r="F76" cm="1">
        <f t="array" ref="F76">INDEX(_xlfn.FILTERXML(E76,"//latitude"),1)</f>
        <v>35.989983000000002</v>
      </c>
      <c r="G76" cm="1">
        <f t="array" ref="G76">INDEX(_xlfn.FILTERXML(E76,"//longitude"),1)</f>
        <v>139.65780599999999</v>
      </c>
      <c r="H76">
        <v>35.989983000000002</v>
      </c>
      <c r="I76">
        <v>139.65780599999999</v>
      </c>
    </row>
    <row r="77" spans="1:9" x14ac:dyDescent="0.4">
      <c r="A77" t="s">
        <v>10</v>
      </c>
      <c r="B77" t="s">
        <v>171</v>
      </c>
      <c r="C77" t="str">
        <f t="shared" si="15"/>
        <v>愛知県名古屋市千種区春岡通り</v>
      </c>
      <c r="D77" s="2" t="str">
        <f t="shared" si="16"/>
        <v>http://geocode.csis.u-tokyo.ac.jp/cgi-bin/simple_geocode.cgi?charset=UTF8&amp;addr=%E6%84%9B%E7%9F%A5%E7%9C%8C%E5%90%8D%E5%8F%A4%E5%B1%8B%E5%B8%82%E5%8D%83%E7%A8%AE%E5%8C%BA%E6%98%A5%E5%B2%A1%E9%80%9A%E3%82%8A</v>
      </c>
      <c r="E77" t="str">
        <f t="shared" si="17"/>
        <v xml:space="preserve">&lt;?xml version="1.0" encoding="UTF-8" ?&gt;
&lt;results&gt;
&lt;query&gt;愛知県名古屋市千種区春岡通り&lt;/query&gt;
&lt;geodetic&gt;wgs1984&lt;/geodetic&gt;
&lt;iConf&gt;5&lt;/iConf&gt;
&lt;converted&gt;愛知県名古屋市千種区春岡通&lt;/converted&gt;
&lt;candidate&gt;
&lt;address&gt;愛知県/名古屋市/千種区/春岡通&lt;/address&gt;
&lt;longitude&gt;136.940384&lt;/longitude&gt;
&lt;latitude&gt;35.161339&lt;/latitude&gt;
&lt;iLvl&gt;5&lt;/iLvl&gt;
&lt;/candidate&gt;
&lt;/results&gt;
</v>
      </c>
      <c r="F77" cm="1">
        <f t="array" ref="F77">INDEX(_xlfn.FILTERXML(E77,"//latitude"),1)</f>
        <v>35.161338999999998</v>
      </c>
      <c r="G77" cm="1">
        <f t="array" ref="G77">INDEX(_xlfn.FILTERXML(E77,"//longitude"),1)</f>
        <v>136.94038399999999</v>
      </c>
      <c r="H77">
        <v>35.161338999999998</v>
      </c>
      <c r="I77">
        <v>136.94038399999999</v>
      </c>
    </row>
    <row r="78" spans="1:9" x14ac:dyDescent="0.4">
      <c r="A78" t="s">
        <v>24</v>
      </c>
      <c r="B78" t="s">
        <v>172</v>
      </c>
      <c r="C78" t="str">
        <f t="shared" si="15"/>
        <v>東京都東京都中央区月島</v>
      </c>
      <c r="D78" s="2" t="str">
        <f t="shared" si="16"/>
        <v>http://geocode.csis.u-tokyo.ac.jp/cgi-bin/simple_geocode.cgi?charset=UTF8&amp;addr=%E6%9D%B1%E4%BA%AC%E9%83%BD%E6%9D%B1%E4%BA%AC%E9%83%BD%E4%B8%AD%E5%A4%AE%E5%8C%BA%E6%9C%88%E5%B3%B6</v>
      </c>
      <c r="E78" t="str">
        <f t="shared" si="17"/>
        <v xml:space="preserve">&lt;?xml version="1.0" encoding="UTF-8" ?&gt;
&lt;results&gt;
&lt;query&gt;東京都東京都中央区月島&lt;/query&gt;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78" cm="1">
        <f t="array" ref="F78">INDEX(_xlfn.FILTERXML(E78,"//latitude"),1)</f>
        <v>35.757992000000002</v>
      </c>
      <c r="G78" cm="1">
        <f t="array" ref="G78">INDEX(_xlfn.FILTERXML(E78,"//longitude"),1)</f>
        <v>139.52967799999999</v>
      </c>
      <c r="H78">
        <v>35.757992000000002</v>
      </c>
      <c r="I78">
        <v>139.52967799999999</v>
      </c>
    </row>
    <row r="79" spans="1:9" x14ac:dyDescent="0.4">
      <c r="A79" t="s">
        <v>18</v>
      </c>
      <c r="B79" t="s">
        <v>173</v>
      </c>
      <c r="C79" t="str">
        <f t="shared" si="15"/>
        <v>千葉県船橋市海神</v>
      </c>
      <c r="D79" s="2" t="str">
        <f t="shared" si="16"/>
        <v>http://geocode.csis.u-tokyo.ac.jp/cgi-bin/simple_geocode.cgi?charset=UTF8&amp;addr=%E5%8D%83%E8%91%89%E7%9C%8C%E8%88%B9%E6%A9%8B%E5%B8%82%E6%B5%B7%E7%A5%9E</v>
      </c>
      <c r="E79" t="str">
        <f t="shared" si="17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79" cm="1">
        <f t="array" ref="F79">INDEX(_xlfn.FILTERXML(E79,"//latitude"),1)</f>
        <v>35.700184</v>
      </c>
      <c r="G79" cm="1">
        <f t="array" ref="G79">INDEX(_xlfn.FILTERXML(E79,"//longitude"),1)</f>
        <v>139.978531</v>
      </c>
      <c r="H79">
        <v>35.700184</v>
      </c>
      <c r="I79">
        <v>139.978531</v>
      </c>
    </row>
    <row r="80" spans="1:9" x14ac:dyDescent="0.4">
      <c r="A80" t="s">
        <v>26</v>
      </c>
      <c r="B80" t="s">
        <v>174</v>
      </c>
      <c r="C80" t="str">
        <f t="shared" si="15"/>
        <v>大阪府大阪市中央区鎗屋町1-2-12</v>
      </c>
      <c r="D80" s="2" t="str">
        <f t="shared" si="16"/>
        <v>http://geocode.csis.u-tokyo.ac.jp/cgi-bin/simple_geocode.cgi?charset=UTF8&amp;addr=%E5%A4%A7%E9%98%AA%E5%BA%9C%E5%A4%A7%E9%98%AA%E5%B8%82%E4%B8%AD%E5%A4%AE%E5%8C%BA%E9%8E%97%E5%B1%8B%E7%94%BA1-2-12</v>
      </c>
      <c r="E80" t="str">
        <f t="shared" si="17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80" cm="1">
        <f t="array" ref="F80">INDEX(_xlfn.FILTERXML(E80,"//latitude"),1)</f>
        <v>34.682696999999997</v>
      </c>
      <c r="G80" cm="1">
        <f t="array" ref="G80">INDEX(_xlfn.FILTERXML(E80,"//longitude"),1)</f>
        <v>135.51676900000001</v>
      </c>
      <c r="H80">
        <v>34.682696999999997</v>
      </c>
      <c r="I80">
        <v>135.51676900000001</v>
      </c>
    </row>
    <row r="81" spans="1:9" x14ac:dyDescent="0.4">
      <c r="A81" t="s">
        <v>24</v>
      </c>
      <c r="B81" t="s">
        <v>175</v>
      </c>
      <c r="C81" t="str">
        <f t="shared" si="15"/>
        <v>東京都品川区</v>
      </c>
      <c r="D81" s="2" t="str">
        <f t="shared" si="16"/>
        <v>http://geocode.csis.u-tokyo.ac.jp/cgi-bin/simple_geocode.cgi?charset=UTF8&amp;addr=%E6%9D%B1%E4%BA%AC%E9%83%BD%E5%93%81%E5%B7%9D%E5%8C%BA</v>
      </c>
      <c r="E81" t="str">
        <f t="shared" si="17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81" cm="1">
        <f t="array" ref="F81">INDEX(_xlfn.FILTERXML(E81,"//latitude"),1)</f>
        <v>35.609065999999999</v>
      </c>
      <c r="G81" cm="1">
        <f t="array" ref="G81">INDEX(_xlfn.FILTERXML(E81,"//longitude"),1)</f>
        <v>139.730255</v>
      </c>
      <c r="H81">
        <v>35.609065999999999</v>
      </c>
      <c r="I81">
        <v>139.730255</v>
      </c>
    </row>
    <row r="82" spans="1:9" x14ac:dyDescent="0.4">
      <c r="A82" t="s">
        <v>26</v>
      </c>
      <c r="B82" t="s">
        <v>176</v>
      </c>
      <c r="C82" t="str">
        <f t="shared" si="15"/>
        <v>大阪府東大阪市</v>
      </c>
      <c r="D82" s="2" t="str">
        <f t="shared" si="16"/>
        <v>http://geocode.csis.u-tokyo.ac.jp/cgi-bin/simple_geocode.cgi?charset=UTF8&amp;addr=%E5%A4%A7%E9%98%AA%E5%BA%9C%E6%9D%B1%E5%A4%A7%E9%98%AA%E5%B8%82</v>
      </c>
      <c r="E82" t="str">
        <f t="shared" si="17"/>
        <v xml:space="preserve">&lt;?xml version="1.0" encoding="UTF-8" ?&gt;
&lt;results&gt;
&lt;query&gt;大阪府東大阪市&lt;/query&gt;
&lt;geodetic&gt;wgs1984&lt;/geodetic&gt;
&lt;iConf&gt;5&lt;/iConf&gt;
&lt;converted&gt;大阪府東大阪市&lt;/converted&gt;
&lt;candidate&gt;
&lt;address&gt;大阪府/東大阪市&lt;/address&gt;
&lt;longitude&gt;135.600891&lt;/longitude&gt;
&lt;latitude&gt;34.679325&lt;/latitude&gt;
&lt;iLvl&gt;3&lt;/iLvl&gt;
&lt;/candidate&gt;
&lt;/results&gt;
</v>
      </c>
      <c r="F82" cm="1">
        <f t="array" ref="F82">INDEX(_xlfn.FILTERXML(E82,"//latitude"),1)</f>
        <v>34.679324999999999</v>
      </c>
      <c r="G82" cm="1">
        <f t="array" ref="G82">INDEX(_xlfn.FILTERXML(E82,"//longitude"),1)</f>
        <v>135.60089099999999</v>
      </c>
      <c r="H82">
        <v>34.679324999999999</v>
      </c>
      <c r="I82">
        <v>135.60089099999999</v>
      </c>
    </row>
    <row r="83" spans="1:9" x14ac:dyDescent="0.4">
      <c r="A83" t="s">
        <v>9</v>
      </c>
      <c r="B83" t="s">
        <v>177</v>
      </c>
      <c r="C83" t="str">
        <f t="shared" si="15"/>
        <v>埼玉県川口市栄町</v>
      </c>
      <c r="D83" s="2" t="str">
        <f t="shared" si="16"/>
        <v>http://geocode.csis.u-tokyo.ac.jp/cgi-bin/simple_geocode.cgi?charset=UTF8&amp;addr=%E5%9F%BC%E7%8E%89%E7%9C%8C%E5%B7%9D%E5%8F%A3%E5%B8%82%E6%A0%84%E7%94%BA</v>
      </c>
      <c r="E83" t="str">
        <f t="shared" si="17"/>
        <v xml:space="preserve">&lt;?xml version="1.0" encoding="UTF-8" ?&gt;
&lt;results&gt;
&lt;query&gt;埼玉県川口市栄町&lt;/query&gt;
&lt;geodetic&gt;wgs1984&lt;/geodetic&gt;
&lt;iConf&gt;5&lt;/iConf&gt;
&lt;converted&gt;埼玉県川口市栄町&lt;/converted&gt;
&lt;candidate&gt;
&lt;address&gt;埼玉県/川口市/栄町&lt;/address&gt;
&lt;longitude&gt;139.727707&lt;/longitude&gt;
&lt;latitude&gt;35.803486&lt;/latitude&gt;
&lt;iLvl&gt;5&lt;/iLvl&gt;
&lt;/candidate&gt;
&lt;/results&gt;
</v>
      </c>
      <c r="F83" cm="1">
        <f t="array" ref="F83">INDEX(_xlfn.FILTERXML(E83,"//latitude"),1)</f>
        <v>35.803485999999999</v>
      </c>
      <c r="G83" cm="1">
        <f t="array" ref="G83">INDEX(_xlfn.FILTERXML(E83,"//longitude"),1)</f>
        <v>139.72770700000001</v>
      </c>
      <c r="H83">
        <v>35.803485999999999</v>
      </c>
      <c r="I83">
        <v>139.72770700000001</v>
      </c>
    </row>
    <row r="84" spans="1:9" x14ac:dyDescent="0.4">
      <c r="A84" t="s">
        <v>24</v>
      </c>
      <c r="B84" t="s">
        <v>178</v>
      </c>
      <c r="C84" t="str">
        <f t="shared" si="15"/>
        <v>東京都立川市上砂町</v>
      </c>
      <c r="D84" s="2" t="str">
        <f t="shared" si="16"/>
        <v>http://geocode.csis.u-tokyo.ac.jp/cgi-bin/simple_geocode.cgi?charset=UTF8&amp;addr=%E6%9D%B1%E4%BA%AC%E9%83%BD%E7%AB%8B%E5%B7%9D%E5%B8%82%E4%B8%8A%E7%A0%82%E7%94%BA</v>
      </c>
      <c r="E84" t="str">
        <f t="shared" si="17"/>
        <v xml:space="preserve">&lt;?xml version="1.0" encoding="UTF-8" ?&gt;
&lt;results&gt;
&lt;query&gt;東京都立川市上砂町&lt;/query&gt;
&lt;geodetic&gt;wgs1984&lt;/geodetic&gt;
&lt;iConf&gt;5&lt;/iConf&gt;
&lt;converted&gt;東京都立川市上砂町&lt;/converted&gt;
&lt;candidate&gt;
&lt;address&gt;東京都/立川市/上砂町&lt;/address&gt;
&lt;longitude&gt;139.391739&lt;/longitude&gt;
&lt;latitude&gt;35.719746&lt;/latitude&gt;
&lt;iLvl&gt;5&lt;/iLvl&gt;
&lt;/candidate&gt;
&lt;/results&gt;
</v>
      </c>
      <c r="F84" cm="1">
        <f t="array" ref="F84">INDEX(_xlfn.FILTERXML(E84,"//latitude"),1)</f>
        <v>35.719746000000001</v>
      </c>
      <c r="G84" cm="1">
        <f t="array" ref="G84">INDEX(_xlfn.FILTERXML(E84,"//longitude"),1)</f>
        <v>139.391739</v>
      </c>
      <c r="H84">
        <v>35.719746000000001</v>
      </c>
      <c r="I84">
        <v>139.391739</v>
      </c>
    </row>
    <row r="85" spans="1:9" x14ac:dyDescent="0.4">
      <c r="A85" t="s">
        <v>93</v>
      </c>
      <c r="B85" t="s">
        <v>179</v>
      </c>
      <c r="C85" t="str">
        <f t="shared" si="15"/>
        <v>静岡県浜松市中央区原島町</v>
      </c>
      <c r="D85" s="2" t="str">
        <f t="shared" si="16"/>
        <v>http://geocode.csis.u-tokyo.ac.jp/cgi-bin/simple_geocode.cgi?charset=UTF8&amp;addr=%E9%9D%99%E5%B2%A1%E7%9C%8C%E6%B5%9C%E6%9D%BE%E5%B8%82%E4%B8%AD%E5%A4%AE%E5%8C%BA%E5%8E%9F%E5%B3%B6%E7%94%BA</v>
      </c>
      <c r="E85" t="str">
        <f t="shared" si="17"/>
        <v xml:space="preserve">&lt;?xml version="1.0" encoding="UTF-8" ?&gt;
&lt;results&gt;
&lt;query&gt;静岡県浜松市中央区原島町&lt;/query&gt;
&lt;geodetic&gt;wgs1984&lt;/geodetic&gt;
&lt;iConf&gt;5&lt;/iConf&gt;
&lt;converted&gt;静岡県浜松市中央区原島町&lt;/converted&gt;
&lt;candidate&gt;
&lt;address&gt;静岡県/浜松市/中央区/原島町&lt;/address&gt;
&lt;longitude&gt;137.769043&lt;/longitude&gt;
&lt;latitude&gt;34.729496&lt;/latitude&gt;
&lt;iLvl&gt;5&lt;/iLvl&gt;
&lt;/candidate&gt;
&lt;/results&gt;
</v>
      </c>
      <c r="F85" cm="1">
        <f t="array" ref="F85">INDEX(_xlfn.FILTERXML(E85,"//latitude"),1)</f>
        <v>34.729495999999997</v>
      </c>
      <c r="G85" cm="1">
        <f t="array" ref="G85">INDEX(_xlfn.FILTERXML(E85,"//longitude"),1)</f>
        <v>137.76904300000001</v>
      </c>
      <c r="H85">
        <v>34.729495999999997</v>
      </c>
      <c r="I85">
        <v>137.76904300000001</v>
      </c>
    </row>
    <row r="86" spans="1:9" x14ac:dyDescent="0.4">
      <c r="A86" t="s">
        <v>24</v>
      </c>
      <c r="B86" t="s">
        <v>180</v>
      </c>
      <c r="C86" t="str">
        <f t="shared" si="15"/>
        <v>東京都豊島区</v>
      </c>
      <c r="D86" s="2" t="str">
        <f t="shared" si="16"/>
        <v>http://geocode.csis.u-tokyo.ac.jp/cgi-bin/simple_geocode.cgi?charset=UTF8&amp;addr=%E6%9D%B1%E4%BA%AC%E9%83%BD%E8%B1%8A%E5%B3%B6%E5%8C%BA</v>
      </c>
      <c r="E86" t="str">
        <f t="shared" si="17"/>
        <v xml:space="preserve">&lt;?xml version="1.0" encoding="UTF-8" ?&gt;
&lt;results&gt;
&lt;query&gt;東京都豊島区&lt;/query&gt;
&lt;geodetic&gt;wgs1984&lt;/geodetic&gt;
&lt;iConf&gt;5&lt;/iConf&gt;
&lt;converted&gt;東京都豊島区&lt;/converted&gt;
&lt;candidate&gt;
&lt;address&gt;東京都/豊島区&lt;/address&gt;
&lt;longitude&gt;139.715469&lt;/longitude&gt;
&lt;latitude&gt;35.732437&lt;/latitude&gt;
&lt;iLvl&gt;3&lt;/iLvl&gt;
&lt;/candidate&gt;
&lt;/results&gt;
</v>
      </c>
      <c r="F86" cm="1">
        <f t="array" ref="F86">INDEX(_xlfn.FILTERXML(E86,"//latitude"),1)</f>
        <v>35.732436999999997</v>
      </c>
      <c r="G86" cm="1">
        <f t="array" ref="G86">INDEX(_xlfn.FILTERXML(E86,"//longitude"),1)</f>
        <v>139.71546900000001</v>
      </c>
      <c r="H86">
        <v>35.732436999999997</v>
      </c>
      <c r="I86">
        <v>139.71546900000001</v>
      </c>
    </row>
    <row r="87" spans="1:9" x14ac:dyDescent="0.4">
      <c r="A87" t="s">
        <v>57</v>
      </c>
      <c r="B87" t="s">
        <v>181</v>
      </c>
      <c r="C87" t="str">
        <f t="shared" si="15"/>
        <v>北海道苫小牧市</v>
      </c>
      <c r="D87" s="2" t="str">
        <f t="shared" si="16"/>
        <v>http://geocode.csis.u-tokyo.ac.jp/cgi-bin/simple_geocode.cgi?charset=UTF8&amp;addr=%E5%8C%97%E6%B5%B7%E9%81%93%E8%8B%AB%E5%B0%8F%E7%89%A7%E5%B8%82</v>
      </c>
      <c r="E87" t="str">
        <f t="shared" si="17"/>
        <v xml:space="preserve">&lt;?xml version="1.0" encoding="UTF-8" ?&gt;
&lt;results&gt;
&lt;query&gt;北海道苫小牧市&lt;/query&gt;
&lt;geodetic&gt;wgs1984&lt;/geodetic&gt;
&lt;iConf&gt;5&lt;/iConf&gt;
&lt;converted&gt;北海道苫小牧市&lt;/converted&gt;
&lt;candidate&gt;
&lt;address&gt;北海道/苫小牧市&lt;/address&gt;
&lt;longitude&gt;141.605499&lt;/longitude&gt;
&lt;latitude&gt;42.634094&lt;/latitude&gt;
&lt;iLvl&gt;3&lt;/iLvl&gt;
&lt;/candidate&gt;
&lt;/results&gt;
</v>
      </c>
      <c r="F87" cm="1">
        <f t="array" ref="F87">INDEX(_xlfn.FILTERXML(E87,"//latitude"),1)</f>
        <v>42.634093999999997</v>
      </c>
      <c r="G87" cm="1">
        <f t="array" ref="G87">INDEX(_xlfn.FILTERXML(E87,"//longitude"),1)</f>
        <v>141.60549900000001</v>
      </c>
      <c r="H87">
        <v>42.634093999999997</v>
      </c>
      <c r="I87">
        <v>141.60549900000001</v>
      </c>
    </row>
    <row r="88" spans="1:9" x14ac:dyDescent="0.4">
      <c r="A88" t="s">
        <v>18</v>
      </c>
      <c r="B88" t="s">
        <v>182</v>
      </c>
      <c r="C88" t="str">
        <f t="shared" si="15"/>
        <v>千葉県浦安市舞浜</v>
      </c>
      <c r="D88" s="2" t="str">
        <f t="shared" si="16"/>
        <v>http://geocode.csis.u-tokyo.ac.jp/cgi-bin/simple_geocode.cgi?charset=UTF8&amp;addr=%E5%8D%83%E8%91%89%E7%9C%8C%E6%B5%A6%E5%AE%89%E5%B8%82%E8%88%9E%E6%B5%9C</v>
      </c>
      <c r="E88" t="str">
        <f t="shared" si="17"/>
        <v xml:space="preserve">&lt;?xml version="1.0" encoding="UTF-8" ?&gt;
&lt;results&gt;
&lt;query&gt;千葉県浦安市舞浜&lt;/query&gt;
&lt;geodetic&gt;wgs1984&lt;/geodetic&gt;
&lt;iConf&gt;5&lt;/iConf&gt;
&lt;converted&gt;千葉県浦安市舞浜&lt;/converted&gt;
&lt;candidate&gt;
&lt;address&gt;千葉県/浦安市/舞浜&lt;/address&gt;
&lt;longitude&gt;139.881638&lt;/longitude&gt;
&lt;latitude&gt;35.632145&lt;/latitude&gt;
&lt;iLvl&gt;5&lt;/iLvl&gt;
&lt;/candidate&gt;
&lt;/results&gt;
</v>
      </c>
      <c r="F88" cm="1">
        <f t="array" ref="F88">INDEX(_xlfn.FILTERXML(E88,"//latitude"),1)</f>
        <v>35.632145000000001</v>
      </c>
      <c r="G88" cm="1">
        <f t="array" ref="G88">INDEX(_xlfn.FILTERXML(E88,"//longitude"),1)</f>
        <v>139.88163800000001</v>
      </c>
      <c r="H88">
        <v>35.632145000000001</v>
      </c>
      <c r="I88">
        <v>139.88163800000001</v>
      </c>
    </row>
    <row r="89" spans="1:9" x14ac:dyDescent="0.4">
      <c r="A89" t="s">
        <v>24</v>
      </c>
      <c r="B89" t="s">
        <v>183</v>
      </c>
      <c r="C89" t="str">
        <f t="shared" si="15"/>
        <v>東京都文京区本駒込</v>
      </c>
      <c r="D89" s="2" t="str">
        <f t="shared" si="16"/>
        <v>http://geocode.csis.u-tokyo.ac.jp/cgi-bin/simple_geocode.cgi?charset=UTF8&amp;addr=%E6%9D%B1%E4%BA%AC%E9%83%BD%E6%96%87%E4%BA%AC%E5%8C%BA%E6%9C%AC%E9%A7%92%E8%BE%BC</v>
      </c>
      <c r="E89" t="str">
        <f t="shared" si="17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89" cm="1">
        <f t="array" ref="F89">INDEX(_xlfn.FILTERXML(E89,"//latitude"),1)</f>
        <v>35.725501999999999</v>
      </c>
      <c r="G89" cm="1">
        <f t="array" ref="G89">INDEX(_xlfn.FILTERXML(E89,"//longitude"),1)</f>
        <v>139.75147999999999</v>
      </c>
      <c r="H89">
        <v>35.725501999999999</v>
      </c>
      <c r="I89">
        <v>139.75147999999999</v>
      </c>
    </row>
    <row r="90" spans="1:9" x14ac:dyDescent="0.4">
      <c r="A90" t="s">
        <v>106</v>
      </c>
      <c r="B90" t="s">
        <v>184</v>
      </c>
      <c r="C90" t="str">
        <f t="shared" si="15"/>
        <v>沖縄県豊見城市</v>
      </c>
      <c r="D90" s="2" t="str">
        <f t="shared" si="16"/>
        <v>http://geocode.csis.u-tokyo.ac.jp/cgi-bin/simple_geocode.cgi?charset=UTF8&amp;addr=%E6%B2%96%E7%B8%84%E7%9C%8C%E8%B1%8A%E8%A6%8B%E5%9F%8E%E5%B8%82</v>
      </c>
      <c r="E90" t="str">
        <f t="shared" si="17"/>
        <v xml:space="preserve">&lt;?xml version="1.0" encoding="UTF-8" ?&gt;
&lt;results&gt;
&lt;query&gt;沖縄県豊見城市&lt;/query&gt;
&lt;geodetic&gt;wgs1984&lt;/geodetic&gt;
&lt;iConf&gt;5&lt;/iConf&gt;
&lt;converted&gt;沖縄県豊見城市&lt;/converted&gt;
&lt;candidate&gt;
&lt;address&gt;沖縄県/豊見城市&lt;/address&gt;
&lt;longitude&gt;127.668884&lt;/longitude&gt;
&lt;latitude&gt;26.161026&lt;/latitude&gt;
&lt;iLvl&gt;3&lt;/iLvl&gt;
&lt;/candidate&gt;
&lt;/results&gt;
</v>
      </c>
      <c r="F90" cm="1">
        <f t="array" ref="F90">INDEX(_xlfn.FILTERXML(E90,"//latitude"),1)</f>
        <v>26.161026</v>
      </c>
      <c r="G90" cm="1">
        <f t="array" ref="G90">INDEX(_xlfn.FILTERXML(E90,"//longitude"),1)</f>
        <v>127.66888400000001</v>
      </c>
      <c r="H90">
        <v>26.161026</v>
      </c>
      <c r="I90">
        <v>127.66888400000001</v>
      </c>
    </row>
    <row r="91" spans="1:9" x14ac:dyDescent="0.4">
      <c r="A91" t="s">
        <v>31</v>
      </c>
      <c r="B91" t="s">
        <v>185</v>
      </c>
      <c r="C91" t="str">
        <f t="shared" si="15"/>
        <v>神奈川県横浜市南区</v>
      </c>
      <c r="D91" s="2" t="str">
        <f t="shared" si="16"/>
        <v>http://geocode.csis.u-tokyo.ac.jp/cgi-bin/simple_geocode.cgi?charset=UTF8&amp;addr=%E7%A5%9E%E5%A5%88%E5%B7%9D%E7%9C%8C%E6%A8%AA%E6%B5%9C%E5%B8%82%E5%8D%97%E5%8C%BA</v>
      </c>
      <c r="E91" t="str">
        <f t="shared" si="17"/>
        <v xml:space="preserve">&lt;?xml version="1.0" encoding="UTF-8" ?&gt;
&lt;results&gt;
&lt;query&gt;神奈川県横浜市南区&lt;/query&gt;
&lt;geodetic&gt;wgs1984&lt;/geodetic&gt;
&lt;iConf&gt;5&lt;/iConf&gt;
&lt;converted&gt;神奈川県横浜市南区&lt;/converted&gt;
&lt;candidate&gt;
&lt;address&gt;神奈川県/横浜市/南区&lt;/address&gt;
&lt;longitude&gt;139.608810&lt;/longitude&gt;
&lt;latitude&gt;35.431335&lt;/latitude&gt;
&lt;iLvl&gt;4&lt;/iLvl&gt;
&lt;/candidate&gt;
&lt;/results&gt;
</v>
      </c>
      <c r="F91" cm="1">
        <f t="array" ref="F91">INDEX(_xlfn.FILTERXML(E91,"//latitude"),1)</f>
        <v>35.431334999999997</v>
      </c>
      <c r="G91" cm="1">
        <f t="array" ref="G91">INDEX(_xlfn.FILTERXML(E91,"//longitude"),1)</f>
        <v>139.60881000000001</v>
      </c>
      <c r="H91">
        <v>35.431334999999997</v>
      </c>
      <c r="I91">
        <v>139.60881000000001</v>
      </c>
    </row>
    <row r="92" spans="1:9" x14ac:dyDescent="0.4">
      <c r="A92" t="s">
        <v>31</v>
      </c>
      <c r="B92" t="s">
        <v>186</v>
      </c>
      <c r="C92" t="str">
        <f t="shared" si="15"/>
        <v>神奈川県相模原市中央区</v>
      </c>
      <c r="D92" s="2" t="str">
        <f t="shared" si="16"/>
        <v>http://geocode.csis.u-tokyo.ac.jp/cgi-bin/simple_geocode.cgi?charset=UTF8&amp;addr=%E7%A5%9E%E5%A5%88%E5%B7%9D%E7%9C%8C%E7%9B%B8%E6%A8%A1%E5%8E%9F%E5%B8%82%E4%B8%AD%E5%A4%AE%E5%8C%BA</v>
      </c>
      <c r="E92" t="str">
        <f t="shared" si="17"/>
        <v xml:space="preserve">&lt;?xml version="1.0" encoding="UTF-8" ?&gt;
&lt;results&gt;
&lt;query&gt;神奈川県相模原市中央区&lt;/query&gt;
&lt;geodetic&gt;wgs1984&lt;/geodetic&gt;
&lt;iConf&gt;5&lt;/iConf&gt;
&lt;converted&gt;神奈川県相模原市中央区&lt;/converted&gt;
&lt;candidate&gt;
&lt;address&gt;神奈川県/相模原市/中央区&lt;/address&gt;
&lt;longitude&gt;139.373260&lt;/longitude&gt;
&lt;latitude&gt;35.571377&lt;/latitude&gt;
&lt;iLvl&gt;4&lt;/iLvl&gt;
&lt;/candidate&gt;
&lt;/results&gt;
</v>
      </c>
      <c r="F92" cm="1">
        <f t="array" ref="F92">INDEX(_xlfn.FILTERXML(E92,"//latitude"),1)</f>
        <v>35.571376999999998</v>
      </c>
      <c r="G92" cm="1">
        <f t="array" ref="G92">INDEX(_xlfn.FILTERXML(E92,"//longitude"),1)</f>
        <v>139.37325999999999</v>
      </c>
      <c r="H92">
        <v>35.571376999999998</v>
      </c>
      <c r="I92">
        <v>139.37325999999999</v>
      </c>
    </row>
    <row r="93" spans="1:9" x14ac:dyDescent="0.4">
      <c r="A93" t="s">
        <v>10</v>
      </c>
      <c r="B93" t="s">
        <v>187</v>
      </c>
      <c r="C93" t="str">
        <f t="shared" si="15"/>
        <v>愛知県岡崎市土井町炭焼</v>
      </c>
      <c r="D93" s="2" t="str">
        <f t="shared" si="16"/>
        <v>http://geocode.csis.u-tokyo.ac.jp/cgi-bin/simple_geocode.cgi?charset=UTF8&amp;addr=%E6%84%9B%E7%9F%A5%E7%9C%8C%E5%B2%A1%E5%B4%8E%E5%B8%82%E5%9C%9F%E4%BA%95%E7%94%BA%E7%82%AD%E7%84%BC</v>
      </c>
      <c r="E93" t="str">
        <f t="shared" si="17"/>
        <v xml:space="preserve">&lt;?xml version="1.0" encoding="UTF-8" ?&gt;
&lt;results&gt;
&lt;query&gt;愛知県岡崎市土井町炭焼&lt;/query&gt;
&lt;geodetic&gt;wgs1984&lt;/geodetic&gt;
&lt;iConf&gt;5&lt;/iConf&gt;
&lt;converted&gt;愛知県岡崎市土井町炭焼&lt;/converted&gt;
&lt;candidate&gt;
&lt;address&gt;愛知県/岡崎市/土井町/炭焼&lt;/address&gt;
&lt;longitude&gt;137.140808&lt;/longitude&gt;
&lt;latitude&gt;34.921284&lt;/latitude&gt;
&lt;iLvl&gt;6&lt;/iLvl&gt;
&lt;/candidate&gt;
&lt;/results&gt;
</v>
      </c>
      <c r="F93" cm="1">
        <f t="array" ref="F93">INDEX(_xlfn.FILTERXML(E93,"//latitude"),1)</f>
        <v>34.921284</v>
      </c>
      <c r="G93" cm="1">
        <f t="array" ref="G93">INDEX(_xlfn.FILTERXML(E93,"//longitude"),1)</f>
        <v>137.14080799999999</v>
      </c>
      <c r="H93">
        <v>34.921284</v>
      </c>
      <c r="I93">
        <v>137.14080799999999</v>
      </c>
    </row>
    <row r="94" spans="1:9" x14ac:dyDescent="0.4">
      <c r="A94" t="s">
        <v>24</v>
      </c>
      <c r="B94" t="s">
        <v>188</v>
      </c>
      <c r="C94" t="str">
        <f t="shared" si="15"/>
        <v>東京都大田区南蒲田二丁目１１－２３</v>
      </c>
      <c r="D94" s="2" t="str">
        <f t="shared" si="16"/>
        <v>http://geocode.csis.u-tokyo.ac.jp/cgi-bin/simple_geocode.cgi?charset=UTF8&amp;addr=%E6%9D%B1%E4%BA%AC%E9%83%BD%E5%A4%A7%E7%94%B0%E5%8C%BA%E5%8D%97%E8%92%B2%E7%94%B0%E4%BA%8C%E4%B8%81%E7%9B%AE%EF%BC%91%EF%BC%91%EF%BC%8D%EF%BC%92%EF%BC%93</v>
      </c>
      <c r="E94" t="str">
        <f t="shared" si="17"/>
        <v xml:space="preserve">&lt;?xml version="1.0" encoding="UTF-8" ?&gt;
&lt;results&gt;
&lt;query&gt;東京都大田区南蒲田二丁目１１−２３&lt;/query&gt;
&lt;geodetic&gt;wgs1984&lt;/geodetic&gt;
&lt;iConf&gt;5&lt;/iConf&gt;
&lt;converted&gt;東京都大田区南蒲田二丁目１１−２３&lt;/converted&gt;
&lt;candidate&gt;
&lt;address&gt;東京都/大田区/南蒲田/二丁目/１１番/２３号&lt;/address&gt;
&lt;longitude&gt;139.722839&lt;/longitude&gt;
&lt;latitude&gt;35.556450&lt;/latitude&gt;
&lt;iLvl&gt;8&lt;/iLvl&gt;
&lt;/candidate&gt;
&lt;/results&gt;
</v>
      </c>
      <c r="F94" cm="1">
        <f t="array" ref="F94">INDEX(_xlfn.FILTERXML(E94,"//latitude"),1)</f>
        <v>35.556449999999998</v>
      </c>
      <c r="G94" cm="1">
        <f t="array" ref="G94">INDEX(_xlfn.FILTERXML(E94,"//longitude"),1)</f>
        <v>139.72283899999999</v>
      </c>
      <c r="H94">
        <v>35.556449999999998</v>
      </c>
      <c r="I94">
        <v>139.72283899999999</v>
      </c>
    </row>
    <row r="95" spans="1:9" x14ac:dyDescent="0.4">
      <c r="A95" t="s">
        <v>9</v>
      </c>
      <c r="B95" t="s">
        <v>189</v>
      </c>
      <c r="C95" t="str">
        <f t="shared" si="15"/>
        <v>埼玉県さいたま市北区宮原町</v>
      </c>
      <c r="D95" s="2" t="str">
        <f t="shared" si="16"/>
        <v>http://geocode.csis.u-tokyo.ac.jp/cgi-bin/simple_geocode.cgi?charset=UTF8&amp;addr=%E5%9F%BC%E7%8E%89%E7%9C%8C%E3%81%95%E3%81%84%E3%81%9F%E3%81%BE%E5%B8%82%E5%8C%97%E5%8C%BA%E5%AE%AE%E5%8E%9F%E7%94%BA</v>
      </c>
      <c r="E95" t="str">
        <f t="shared" si="17"/>
        <v xml:space="preserve">&lt;?xml version="1.0" encoding="UTF-8" ?&gt;
&lt;results&gt;
&lt;query&gt;埼玉県さいたま市北区宮原町&lt;/query&gt;
&lt;geodetic&gt;wgs1984&lt;/geodetic&gt;
&lt;iConf&gt;5&lt;/iConf&gt;
&lt;converted&gt;埼玉県さいたま市北区宮原町&lt;/converted&gt;
&lt;candidate&gt;
&lt;address&gt;埼玉県/さいたま市/北区/宮原町&lt;/address&gt;
&lt;longitude&gt;139.620193&lt;/longitude&gt;
&lt;latitude&gt;35.936043&lt;/latitude&gt;
&lt;iLvl&gt;5&lt;/iLvl&gt;
&lt;/candidate&gt;
&lt;/results&gt;
</v>
      </c>
      <c r="F95" cm="1">
        <f t="array" ref="F95">INDEX(_xlfn.FILTERXML(E95,"//latitude"),1)</f>
        <v>35.936042999999998</v>
      </c>
      <c r="G95" cm="1">
        <f t="array" ref="G95">INDEX(_xlfn.FILTERXML(E95,"//longitude"),1)</f>
        <v>139.620193</v>
      </c>
      <c r="H95">
        <v>35.936042999999998</v>
      </c>
      <c r="I95">
        <v>139.620193</v>
      </c>
    </row>
    <row r="96" spans="1:9" x14ac:dyDescent="0.4">
      <c r="A96" t="s">
        <v>12</v>
      </c>
      <c r="B96" t="s">
        <v>190</v>
      </c>
      <c r="C96" t="str">
        <f t="shared" si="15"/>
        <v>広島県広島市安佐南区</v>
      </c>
      <c r="D96" s="2" t="str">
        <f t="shared" si="16"/>
        <v>http://geocode.csis.u-tokyo.ac.jp/cgi-bin/simple_geocode.cgi?charset=UTF8&amp;addr=%E5%BA%83%E5%B3%B6%E7%9C%8C%E5%BA%83%E5%B3%B6%E5%B8%82%E5%AE%89%E4%BD%90%E5%8D%97%E5%8C%BA</v>
      </c>
      <c r="E96" t="str">
        <f t="shared" si="17"/>
        <v xml:space="preserve">&lt;?xml version="1.0" encoding="UTF-8" ?&gt;
&lt;results&gt;
&lt;query&gt;広島県広島市安佐南区&lt;/query&gt;
&lt;geodetic&gt;wgs1984&lt;/geodetic&gt;
&lt;iConf&gt;5&lt;/iConf&gt;
&lt;converted&gt;広島県広島市安佐南区&lt;/converted&gt;
&lt;candidate&gt;
&lt;address&gt;広島県/広島市/安佐南区&lt;/address&gt;
&lt;longitude&gt;132.471634&lt;/longitude&gt;
&lt;latitude&gt;34.451851&lt;/latitude&gt;
&lt;iLvl&gt;4&lt;/iLvl&gt;
&lt;/candidate&gt;
&lt;/results&gt;
</v>
      </c>
      <c r="F96" cm="1">
        <f t="array" ref="F96">INDEX(_xlfn.FILTERXML(E96,"//latitude"),1)</f>
        <v>34.451850999999998</v>
      </c>
      <c r="G96" cm="1">
        <f t="array" ref="G96">INDEX(_xlfn.FILTERXML(E96,"//longitude"),1)</f>
        <v>132.47163399999999</v>
      </c>
      <c r="H96">
        <v>34.451850999999998</v>
      </c>
      <c r="I96">
        <v>132.47163399999999</v>
      </c>
    </row>
    <row r="97" spans="1:9" x14ac:dyDescent="0.4">
      <c r="A97" t="s">
        <v>26</v>
      </c>
      <c r="B97" t="s">
        <v>36</v>
      </c>
      <c r="C97" t="str">
        <f t="shared" si="15"/>
        <v>大阪府吹田市</v>
      </c>
      <c r="D97" s="2" t="str">
        <f t="shared" si="16"/>
        <v>http://geocode.csis.u-tokyo.ac.jp/cgi-bin/simple_geocode.cgi?charset=UTF8&amp;addr=%E5%A4%A7%E9%98%AA%E5%BA%9C%E5%90%B9%E7%94%B0%E5%B8%82</v>
      </c>
      <c r="E97" t="str">
        <f t="shared" si="1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97" cm="1">
        <f t="array" ref="F97">INDEX(_xlfn.FILTERXML(E97,"//latitude"),1)</f>
        <v>34.759402999999999</v>
      </c>
      <c r="G97" cm="1">
        <f t="array" ref="G97">INDEX(_xlfn.FILTERXML(E97,"//longitude"),1)</f>
        <v>135.51679999999999</v>
      </c>
      <c r="H97">
        <v>34.759402999999999</v>
      </c>
      <c r="I97">
        <v>135.51679999999999</v>
      </c>
    </row>
    <row r="98" spans="1:9" x14ac:dyDescent="0.4">
      <c r="A98" t="s">
        <v>191</v>
      </c>
      <c r="B98" t="s">
        <v>192</v>
      </c>
      <c r="C98" t="str">
        <f t="shared" ref="C98:C161" si="18">+A98&amp;B98</f>
        <v>富山県魚津市</v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http://geocode.csis.u-tokyo.ac.jp/cgi-bin/simple_geocode.cgi?charset=UTF8&amp;addr=%E5%AF%8C%E5%B1%B1%E7%9C%8C%E9%AD%9A%E6%B4%A5%E5%B8%82</v>
      </c>
      <c r="E98" t="str">
        <f t="shared" ref="E98:E161" si="20" xml:space="preserve"> _xlfn.WEBSERVICE(D98)</f>
        <v xml:space="preserve">&lt;?xml version="1.0" encoding="UTF-8" ?&gt;
&lt;results&gt;
&lt;query&gt;富山県魚津市&lt;/query&gt;
&lt;geodetic&gt;wgs1984&lt;/geodetic&gt;
&lt;iConf&gt;5&lt;/iConf&gt;
&lt;converted&gt;富山県魚津市&lt;/converted&gt;
&lt;candidate&gt;
&lt;address&gt;富山県/魚津市&lt;/address&gt;
&lt;longitude&gt;137.409195&lt;/longitude&gt;
&lt;latitude&gt;36.827366&lt;/latitude&gt;
&lt;iLvl&gt;3&lt;/iLvl&gt;
&lt;/candidate&gt;
&lt;/results&gt;
</v>
      </c>
      <c r="F98" cm="1">
        <f t="array" ref="F98">INDEX(_xlfn.FILTERXML(E98,"//latitude"),1)</f>
        <v>36.827365999999998</v>
      </c>
      <c r="G98" cm="1">
        <f t="array" ref="G98">INDEX(_xlfn.FILTERXML(E98,"//longitude"),1)</f>
        <v>137.40919500000001</v>
      </c>
      <c r="H98">
        <v>36.827365999999998</v>
      </c>
      <c r="I98">
        <v>137.40919500000001</v>
      </c>
    </row>
    <row r="99" spans="1:9" x14ac:dyDescent="0.4">
      <c r="A99" t="s">
        <v>60</v>
      </c>
      <c r="B99" t="s">
        <v>193</v>
      </c>
      <c r="C99" t="str">
        <f t="shared" si="18"/>
        <v>香川県東かがわ市小磯</v>
      </c>
      <c r="D99" s="2" t="str">
        <f t="shared" si="19"/>
        <v>http://geocode.csis.u-tokyo.ac.jp/cgi-bin/simple_geocode.cgi?charset=UTF8&amp;addr=%E9%A6%99%E5%B7%9D%E7%9C%8C%E6%9D%B1%E3%81%8B%E3%81%8C%E3%82%8F%E5%B8%82%E5%B0%8F%E7%A3%AF</v>
      </c>
      <c r="E99" t="str">
        <f t="shared" si="20"/>
        <v xml:space="preserve">&lt;?xml version="1.0" encoding="UTF-8" ?&gt;
&lt;results&gt;
&lt;query&gt;香川県東かがわ市小磯&lt;/query&gt;
&lt;geodetic&gt;wgs1984&lt;/geodetic&gt;
&lt;iConf&gt;5&lt;/iConf&gt;
&lt;converted&gt;香川県東かがわ市小磯&lt;/converted&gt;
&lt;candidate&gt;
&lt;address&gt;香川県/東かがわ市/小磯&lt;/address&gt;
&lt;longitude&gt;134.315186&lt;/longitude&gt;
&lt;latitude&gt;34.266842&lt;/latitude&gt;
&lt;iLvl&gt;5&lt;/iLvl&gt;
&lt;/candidate&gt;
&lt;/results&gt;
</v>
      </c>
      <c r="F99" cm="1">
        <f t="array" ref="F99">INDEX(_xlfn.FILTERXML(E99,"//latitude"),1)</f>
        <v>34.266841999999997</v>
      </c>
      <c r="G99" cm="1">
        <f t="array" ref="G99">INDEX(_xlfn.FILTERXML(E99,"//longitude"),1)</f>
        <v>134.31518600000001</v>
      </c>
      <c r="H99">
        <v>34.266841999999997</v>
      </c>
      <c r="I99">
        <v>134.31518600000001</v>
      </c>
    </row>
    <row r="100" spans="1:9" x14ac:dyDescent="0.4">
      <c r="A100" t="s">
        <v>39</v>
      </c>
      <c r="B100" t="s">
        <v>194</v>
      </c>
      <c r="C100" t="str">
        <f t="shared" si="18"/>
        <v>秋田県鹿角市十和田末広</v>
      </c>
      <c r="D100" s="2" t="str">
        <f t="shared" si="19"/>
        <v>http://geocode.csis.u-tokyo.ac.jp/cgi-bin/simple_geocode.cgi?charset=UTF8&amp;addr=%E7%A7%8B%E7%94%B0%E7%9C%8C%E9%B9%BF%E8%A7%92%E5%B8%82%E5%8D%81%E5%92%8C%E7%94%B0%E6%9C%AB%E5%BA%83</v>
      </c>
      <c r="E100" t="str">
        <f t="shared" si="20"/>
        <v xml:space="preserve">&lt;?xml version="1.0" encoding="UTF-8" ?&gt;
&lt;results&gt;
&lt;query&gt;秋田県鹿角市十和田末広&lt;/query&gt;
&lt;geodetic&gt;wgs1984&lt;/geodetic&gt;
&lt;iConf&gt;5&lt;/iConf&gt;
&lt;converted&gt;秋田県鹿角市十和田末広&lt;/converted&gt;
&lt;candidate&gt;
&lt;address&gt;秋田県/鹿角市/十和田末広&lt;/address&gt;
&lt;longitude&gt;140.742249&lt;/longitude&gt;
&lt;latitude&gt;40.236767&lt;/latitude&gt;
&lt;iLvl&gt;5&lt;/iLvl&gt;
&lt;/candidate&gt;
&lt;/results&gt;
</v>
      </c>
      <c r="F100" cm="1">
        <f t="array" ref="F100">INDEX(_xlfn.FILTERXML(E100,"//latitude"),1)</f>
        <v>40.236767</v>
      </c>
      <c r="G100" cm="1">
        <f t="array" ref="G100">INDEX(_xlfn.FILTERXML(E100,"//longitude"),1)</f>
        <v>140.74224899999999</v>
      </c>
      <c r="H100">
        <v>40.236767</v>
      </c>
      <c r="I100">
        <v>140.74224899999999</v>
      </c>
    </row>
    <row r="101" spans="1:9" x14ac:dyDescent="0.4">
      <c r="A101" t="s">
        <v>26</v>
      </c>
      <c r="B101" t="s">
        <v>133</v>
      </c>
      <c r="C101" t="str">
        <f t="shared" si="18"/>
        <v>大阪府吹田市千里丘中</v>
      </c>
      <c r="D101" s="2" t="str">
        <f t="shared" si="19"/>
        <v>http://geocode.csis.u-tokyo.ac.jp/cgi-bin/simple_geocode.cgi?charset=UTF8&amp;addr=%E5%A4%A7%E9%98%AA%E5%BA%9C%E5%90%B9%E7%94%B0%E5%B8%82%E5%8D%83%E9%87%8C%E4%B8%98%E4%B8%AD</v>
      </c>
      <c r="E101" t="str">
        <f t="shared" si="20"/>
        <v xml:space="preserve">&lt;?xml version="1.0" encoding="UTF-8" ?&gt;
&lt;results&gt;
&lt;query&gt;大阪府吹田市千里丘中&lt;/query&gt;
&lt;geodetic&gt;wgs1984&lt;/geodetic&gt;
&lt;iConf&gt;5&lt;/iConf&gt;
&lt;converted&gt;大阪府吹田市千里丘中&lt;/converted&gt;
&lt;candidate&gt;
&lt;address&gt;大阪府/吹田市/千里丘中&lt;/address&gt;
&lt;longitude&gt;135.546082&lt;/longitude&gt;
&lt;latitude&gt;34.797165&lt;/latitude&gt;
&lt;iLvl&gt;5&lt;/iLvl&gt;
&lt;/candidate&gt;
&lt;/results&gt;
</v>
      </c>
      <c r="F101" cm="1">
        <f t="array" ref="F101">INDEX(_xlfn.FILTERXML(E101,"//latitude"),1)</f>
        <v>34.797165</v>
      </c>
      <c r="G101" cm="1">
        <f t="array" ref="G101">INDEX(_xlfn.FILTERXML(E101,"//longitude"),1)</f>
        <v>135.54608200000001</v>
      </c>
      <c r="H101">
        <v>34.797165</v>
      </c>
      <c r="I101">
        <v>135.54608200000001</v>
      </c>
    </row>
    <row r="102" spans="1:9" x14ac:dyDescent="0.4">
      <c r="A102" t="s">
        <v>24</v>
      </c>
      <c r="B102" t="s">
        <v>134</v>
      </c>
      <c r="C102" t="str">
        <f t="shared" si="18"/>
        <v>東京都江東区塩浜</v>
      </c>
      <c r="D102" s="2" t="str">
        <f t="shared" si="19"/>
        <v>http://geocode.csis.u-tokyo.ac.jp/cgi-bin/simple_geocode.cgi?charset=UTF8&amp;addr=%E6%9D%B1%E4%BA%AC%E9%83%BD%E6%B1%9F%E6%9D%B1%E5%8C%BA%E5%A1%A9%E6%B5%9C</v>
      </c>
      <c r="E102" t="str">
        <f t="shared" si="20"/>
        <v xml:space="preserve">&lt;?xml version="1.0" encoding="UTF-8" ?&gt;
&lt;results&gt;
&lt;query&gt;東京都江東区塩浜&lt;/query&gt;
&lt;geodetic&gt;wgs1984&lt;/geodetic&gt;
&lt;iConf&gt;5&lt;/iConf&gt;
&lt;converted&gt;東京都江東区塩浜&lt;/converted&gt;
&lt;candidate&gt;
&lt;address&gt;東京都/江東区/塩浜&lt;/address&gt;
&lt;longitude&gt;139.800018&lt;/longitude&gt;
&lt;latitude&gt;35.661278&lt;/latitude&gt;
&lt;iLvl&gt;5&lt;/iLvl&gt;
&lt;/candidate&gt;
&lt;/results&gt;
</v>
      </c>
      <c r="F102" cm="1">
        <f t="array" ref="F102">INDEX(_xlfn.FILTERXML(E102,"//latitude"),1)</f>
        <v>35.661278000000003</v>
      </c>
      <c r="G102" cm="1">
        <f t="array" ref="G102">INDEX(_xlfn.FILTERXML(E102,"//longitude"),1)</f>
        <v>139.80001799999999</v>
      </c>
      <c r="H102">
        <v>35.661278000000003</v>
      </c>
      <c r="I102">
        <v>139.80001799999999</v>
      </c>
    </row>
    <row r="103" spans="1:9" x14ac:dyDescent="0.4">
      <c r="A103" t="s">
        <v>10</v>
      </c>
      <c r="B103" t="s">
        <v>135</v>
      </c>
      <c r="C103" t="str">
        <f t="shared" si="18"/>
        <v>愛知県名古屋市西区鳥見町</v>
      </c>
      <c r="D103" s="2" t="str">
        <f t="shared" si="19"/>
        <v>http://geocode.csis.u-tokyo.ac.jp/cgi-bin/simple_geocode.cgi?charset=UTF8&amp;addr=%E6%84%9B%E7%9F%A5%E7%9C%8C%E5%90%8D%E5%8F%A4%E5%B1%8B%E5%B8%82%E8%A5%BF%E5%8C%BA%E9%B3%A5%E8%A6%8B%E7%94%BA</v>
      </c>
      <c r="E103" t="str">
        <f t="shared" si="20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103" cm="1">
        <f t="array" ref="F103">INDEX(_xlfn.FILTERXML(E103,"//latitude"),1)</f>
        <v>35.201611</v>
      </c>
      <c r="G103" cm="1">
        <f t="array" ref="G103">INDEX(_xlfn.FILTERXML(E103,"//longitude"),1)</f>
        <v>136.88632200000001</v>
      </c>
      <c r="H103">
        <v>35.201611</v>
      </c>
      <c r="I103">
        <v>136.88632200000001</v>
      </c>
    </row>
    <row r="104" spans="1:9" x14ac:dyDescent="0.4">
      <c r="A104" t="s">
        <v>31</v>
      </c>
      <c r="B104" t="s">
        <v>195</v>
      </c>
      <c r="C104" t="str">
        <f t="shared" si="18"/>
        <v>神奈川県相模原市中央区宮下本町</v>
      </c>
      <c r="D104" s="2" t="str">
        <f t="shared" si="19"/>
        <v>http://geocode.csis.u-tokyo.ac.jp/cgi-bin/simple_geocode.cgi?charset=UTF8&amp;addr=%E7%A5%9E%E5%A5%88%E5%B7%9D%E7%9C%8C%E7%9B%B8%E6%A8%A1%E5%8E%9F%E5%B8%82%E4%B8%AD%E5%A4%AE%E5%8C%BA%E5%AE%AE%E4%B8%8B%E6%9C%AC%E7%94%BA</v>
      </c>
      <c r="E104" t="str">
        <f t="shared" si="20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104" cm="1">
        <f t="array" ref="F104">INDEX(_xlfn.FILTERXML(E104,"//latitude"),1)</f>
        <v>35.591079999999998</v>
      </c>
      <c r="G104" cm="1">
        <f t="array" ref="G104">INDEX(_xlfn.FILTERXML(E104,"//longitude"),1)</f>
        <v>139.37553399999999</v>
      </c>
      <c r="H104">
        <v>35.591079999999998</v>
      </c>
      <c r="I104">
        <v>139.37553399999999</v>
      </c>
    </row>
    <row r="105" spans="1:9" x14ac:dyDescent="0.4">
      <c r="A105" t="s">
        <v>24</v>
      </c>
      <c r="B105" t="s">
        <v>175</v>
      </c>
      <c r="C105" t="str">
        <f t="shared" si="18"/>
        <v>東京都品川区</v>
      </c>
      <c r="D105" s="2" t="str">
        <f t="shared" si="19"/>
        <v>http://geocode.csis.u-tokyo.ac.jp/cgi-bin/simple_geocode.cgi?charset=UTF8&amp;addr=%E6%9D%B1%E4%BA%AC%E9%83%BD%E5%93%81%E5%B7%9D%E5%8C%BA</v>
      </c>
      <c r="E105" t="str">
        <f t="shared" si="20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105" cm="1">
        <f t="array" ref="F105">INDEX(_xlfn.FILTERXML(E105,"//latitude"),1)</f>
        <v>35.609065999999999</v>
      </c>
      <c r="G105" cm="1">
        <f t="array" ref="G105">INDEX(_xlfn.FILTERXML(E105,"//longitude"),1)</f>
        <v>139.730255</v>
      </c>
      <c r="H105">
        <v>35.609065999999999</v>
      </c>
      <c r="I105">
        <v>139.730255</v>
      </c>
    </row>
    <row r="106" spans="1:9" x14ac:dyDescent="0.4">
      <c r="A106" t="s">
        <v>251</v>
      </c>
      <c r="B106" t="s">
        <v>252</v>
      </c>
      <c r="C106" t="str">
        <f t="shared" si="18"/>
        <v>山形県東根市</v>
      </c>
      <c r="D106" s="2" t="str">
        <f t="shared" si="19"/>
        <v>http://geocode.csis.u-tokyo.ac.jp/cgi-bin/simple_geocode.cgi?charset=UTF8&amp;addr=%E5%B1%B1%E5%BD%A2%E7%9C%8C%E6%9D%B1%E6%A0%B9%E5%B8%82</v>
      </c>
      <c r="E106" t="str">
        <f t="shared" si="20"/>
        <v xml:space="preserve">&lt;?xml version="1.0" encoding="UTF-8" ?&gt;
&lt;results&gt;
&lt;query&gt;山形県東根市&lt;/query&gt;
&lt;geodetic&gt;wgs1984&lt;/geodetic&gt;
&lt;iConf&gt;5&lt;/iConf&gt;
&lt;converted&gt;山形県東根市&lt;/converted&gt;
&lt;candidate&gt;
&lt;address&gt;山形県/東根市&lt;/address&gt;
&lt;longitude&gt;140.391022&lt;/longitude&gt;
&lt;latitude&gt;38.431293&lt;/latitude&gt;
&lt;iLvl&gt;3&lt;/iLvl&gt;
&lt;/candidate&gt;
&lt;/results&gt;
</v>
      </c>
      <c r="F106" cm="1">
        <f t="array" ref="F106">INDEX(_xlfn.FILTERXML(E106,"//latitude"),1)</f>
        <v>38.431292999999997</v>
      </c>
      <c r="G106" cm="1">
        <f t="array" ref="G106">INDEX(_xlfn.FILTERXML(E106,"//longitude"),1)</f>
        <v>140.39102199999999</v>
      </c>
      <c r="H106">
        <v>38.431292999999997</v>
      </c>
      <c r="I106">
        <v>140.39102199999999</v>
      </c>
    </row>
    <row r="107" spans="1:9" x14ac:dyDescent="0.4">
      <c r="A107" t="s">
        <v>37</v>
      </c>
      <c r="B107" t="s">
        <v>253</v>
      </c>
      <c r="C107" t="str">
        <f t="shared" si="18"/>
        <v>熊本県合志市</v>
      </c>
      <c r="D107" s="2" t="str">
        <f t="shared" si="19"/>
        <v>http://geocode.csis.u-tokyo.ac.jp/cgi-bin/simple_geocode.cgi?charset=UTF8&amp;addr=%E7%86%8A%E6%9C%AC%E7%9C%8C%E5%90%88%E5%BF%97%E5%B8%82</v>
      </c>
      <c r="E107" t="str">
        <f t="shared" si="20"/>
        <v xml:space="preserve">&lt;?xml version="1.0" encoding="UTF-8" ?&gt;
&lt;results&gt;
&lt;query&gt;熊本県合志市&lt;/query&gt;
&lt;geodetic&gt;wgs1984&lt;/geodetic&gt;
&lt;iConf&gt;5&lt;/iConf&gt;
&lt;converted&gt;熊本県合志市&lt;/converted&gt;
&lt;candidate&gt;
&lt;address&gt;熊本県/合志市&lt;/address&gt;
&lt;longitude&gt;130.789719&lt;/longitude&gt;
&lt;latitude&gt;32.885998&lt;/latitude&gt;
&lt;iLvl&gt;3&lt;/iLvl&gt;
&lt;/candidate&gt;
&lt;/results&gt;
</v>
      </c>
      <c r="F107" cm="1">
        <f t="array" ref="F107">INDEX(_xlfn.FILTERXML(E107,"//latitude"),1)</f>
        <v>32.885998000000001</v>
      </c>
      <c r="G107" cm="1">
        <f t="array" ref="G107">INDEX(_xlfn.FILTERXML(E107,"//longitude"),1)</f>
        <v>130.78971899999999</v>
      </c>
      <c r="H107">
        <v>32.885998000000001</v>
      </c>
      <c r="I107">
        <v>130.78971899999999</v>
      </c>
    </row>
    <row r="108" spans="1:9" x14ac:dyDescent="0.4">
      <c r="A108" t="s">
        <v>24</v>
      </c>
      <c r="B108" t="s">
        <v>254</v>
      </c>
      <c r="C108" t="str">
        <f t="shared" si="18"/>
        <v>東京都板橋区桜川2-17-2</v>
      </c>
      <c r="D108" s="2" t="str">
        <f t="shared" si="19"/>
        <v>http://geocode.csis.u-tokyo.ac.jp/cgi-bin/simple_geocode.cgi?charset=UTF8&amp;addr=%E6%9D%B1%E4%BA%AC%E9%83%BD%E6%9D%BF%E6%A9%8B%E5%8C%BA%E6%A1%9C%E5%B7%9D2-17-2</v>
      </c>
      <c r="E108" t="str">
        <f t="shared" si="20"/>
        <v xml:space="preserve">&lt;?xml version="1.0" encoding="UTF-8" ?&gt;
&lt;results&gt;
&lt;query&gt;東京都板橋区桜川2-17-2&lt;/query&gt;
&lt;geodetic&gt;wgs1984&lt;/geodetic&gt;
&lt;iConf&gt;5&lt;/iConf&gt;
&lt;converted&gt;東京都板橋区桜川2-17-2&lt;/converted&gt;
&lt;candidate&gt;
&lt;address&gt;東京都/板橋区/桜川/二丁目/１７番/２号&lt;/address&gt;
&lt;longitude&gt;139.677643&lt;/longitude&gt;
&lt;latitude&gt;35.758652&lt;/latitude&gt;
&lt;iLvl&gt;8&lt;/iLvl&gt;
&lt;/candidate&gt;
&lt;/results&gt;
</v>
      </c>
      <c r="F108" cm="1">
        <f t="array" ref="F108">INDEX(_xlfn.FILTERXML(E108,"//latitude"),1)</f>
        <v>35.758651999999998</v>
      </c>
      <c r="G108" cm="1">
        <f t="array" ref="G108">INDEX(_xlfn.FILTERXML(E108,"//longitude"),1)</f>
        <v>139.67764299999999</v>
      </c>
      <c r="H108">
        <v>35.758651999999998</v>
      </c>
      <c r="I108">
        <v>139.67764299999999</v>
      </c>
    </row>
    <row r="109" spans="1:9" x14ac:dyDescent="0.4">
      <c r="A109" t="s">
        <v>10</v>
      </c>
      <c r="B109" t="s">
        <v>255</v>
      </c>
      <c r="C109" t="str">
        <f t="shared" si="18"/>
        <v>愛知県岩倉市神野町平久田</v>
      </c>
      <c r="D109" s="2" t="str">
        <f t="shared" si="19"/>
        <v>http://geocode.csis.u-tokyo.ac.jp/cgi-bin/simple_geocode.cgi?charset=UTF8&amp;addr=%E6%84%9B%E7%9F%A5%E7%9C%8C%E5%B2%A9%E5%80%89%E5%B8%82%E7%A5%9E%E9%87%8E%E7%94%BA%E5%B9%B3%E4%B9%85%E7%94%B0</v>
      </c>
      <c r="E109" t="str">
        <f t="shared" si="20"/>
        <v xml:space="preserve">&lt;?xml version="1.0" encoding="UTF-8" ?&gt;
&lt;results&gt;
&lt;query&gt;愛知県岩倉市神野町平久田&lt;/query&gt;
&lt;geodetic&gt;wgs1984&lt;/geodetic&gt;
&lt;iConf&gt;5&lt;/iConf&gt;
&lt;converted&gt;愛知県岩倉市神野町平久田&lt;/converted&gt;
&lt;candidate&gt;
&lt;address&gt;愛知県/岩倉市/神野町/平久田&lt;/address&gt;
&lt;longitude&gt;136.872482&lt;/longitude&gt;
&lt;latitude&gt;35.292164&lt;/latitude&gt;
&lt;iLvl&gt;6&lt;/iLvl&gt;
&lt;/candidate&gt;
&lt;/results&gt;
</v>
      </c>
      <c r="F109" cm="1">
        <f t="array" ref="F109">INDEX(_xlfn.FILTERXML(E109,"//latitude"),1)</f>
        <v>35.292164</v>
      </c>
      <c r="G109" cm="1">
        <f t="array" ref="G109">INDEX(_xlfn.FILTERXML(E109,"//longitude"),1)</f>
        <v>136.87248199999999</v>
      </c>
      <c r="H109">
        <v>35.292164</v>
      </c>
      <c r="I109">
        <v>136.87248199999999</v>
      </c>
    </row>
    <row r="110" spans="1:9" x14ac:dyDescent="0.4">
      <c r="A110" t="s">
        <v>12</v>
      </c>
      <c r="B110" t="s">
        <v>190</v>
      </c>
      <c r="C110" t="str">
        <f t="shared" si="18"/>
        <v>広島県広島市安佐南区</v>
      </c>
      <c r="D110" s="2" t="str">
        <f t="shared" si="19"/>
        <v>http://geocode.csis.u-tokyo.ac.jp/cgi-bin/simple_geocode.cgi?charset=UTF8&amp;addr=%E5%BA%83%E5%B3%B6%E7%9C%8C%E5%BA%83%E5%B3%B6%E5%B8%82%E5%AE%89%E4%BD%90%E5%8D%97%E5%8C%BA</v>
      </c>
      <c r="E110" t="str">
        <f t="shared" si="20"/>
        <v xml:space="preserve">&lt;?xml version="1.0" encoding="UTF-8" ?&gt;
&lt;results&gt;
&lt;query&gt;広島県広島市安佐南区&lt;/query&gt;
&lt;geodetic&gt;wgs1984&lt;/geodetic&gt;
&lt;iConf&gt;5&lt;/iConf&gt;
&lt;converted&gt;広島県広島市安佐南区&lt;/converted&gt;
&lt;candidate&gt;
&lt;address&gt;広島県/広島市/安佐南区&lt;/address&gt;
&lt;longitude&gt;132.471634&lt;/longitude&gt;
&lt;latitude&gt;34.451851&lt;/latitude&gt;
&lt;iLvl&gt;4&lt;/iLvl&gt;
&lt;/candidate&gt;
&lt;/results&gt;
</v>
      </c>
      <c r="F110" cm="1">
        <f t="array" ref="F110">INDEX(_xlfn.FILTERXML(E110,"//latitude"),1)</f>
        <v>34.451850999999998</v>
      </c>
      <c r="G110" cm="1">
        <f t="array" ref="G110">INDEX(_xlfn.FILTERXML(E110,"//longitude"),1)</f>
        <v>132.47163399999999</v>
      </c>
      <c r="H110">
        <v>34.451850999999998</v>
      </c>
      <c r="I110">
        <v>132.47163399999999</v>
      </c>
    </row>
    <row r="111" spans="1:9" x14ac:dyDescent="0.4">
      <c r="A111" t="s">
        <v>10</v>
      </c>
      <c r="B111" t="s">
        <v>256</v>
      </c>
      <c r="C111" t="str">
        <f t="shared" si="18"/>
        <v>愛知県西尾市錦城町</v>
      </c>
      <c r="D111" s="2" t="str">
        <f t="shared" si="19"/>
        <v>http://geocode.csis.u-tokyo.ac.jp/cgi-bin/simple_geocode.cgi?charset=UTF8&amp;addr=%E6%84%9B%E7%9F%A5%E7%9C%8C%E8%A5%BF%E5%B0%BE%E5%B8%82%E9%8C%A6%E5%9F%8E%E7%94%BA</v>
      </c>
      <c r="E111" t="str">
        <f t="shared" si="20"/>
        <v xml:space="preserve">&lt;?xml version="1.0" encoding="UTF-8" ?&gt;
&lt;results&gt;
&lt;query&gt;愛知県西尾市錦城町&lt;/query&gt;
&lt;geodetic&gt;wgs1984&lt;/geodetic&gt;
&lt;iConf&gt;5&lt;/iConf&gt;
&lt;converted&gt;愛知県西尾市錦城町&lt;/converted&gt;
&lt;candidate&gt;
&lt;address&gt;愛知県/西尾市/錦城町&lt;/address&gt;
&lt;longitude&gt;137.049454&lt;/longitude&gt;
&lt;latitude&gt;34.866512&lt;/latitude&gt;
&lt;iLvl&gt;5&lt;/iLvl&gt;
&lt;/candidate&gt;
&lt;/results&gt;
</v>
      </c>
      <c r="F111" cm="1">
        <f t="array" ref="F111">INDEX(_xlfn.FILTERXML(E111,"//latitude"),1)</f>
        <v>34.866512</v>
      </c>
      <c r="G111" cm="1">
        <f t="array" ref="G111">INDEX(_xlfn.FILTERXML(E111,"//longitude"),1)</f>
        <v>137.049454</v>
      </c>
      <c r="H111">
        <v>34.866512</v>
      </c>
      <c r="I111">
        <v>137.049454</v>
      </c>
    </row>
    <row r="112" spans="1:9" x14ac:dyDescent="0.4">
      <c r="A112" t="s">
        <v>26</v>
      </c>
      <c r="B112" t="s">
        <v>257</v>
      </c>
      <c r="C112" t="str">
        <f t="shared" si="18"/>
        <v>大阪府池田市</v>
      </c>
      <c r="D112" s="2" t="str">
        <f t="shared" si="19"/>
        <v>http://geocode.csis.u-tokyo.ac.jp/cgi-bin/simple_geocode.cgi?charset=UTF8&amp;addr=%E5%A4%A7%E9%98%AA%E5%BA%9C%E6%B1%A0%E7%94%B0%E5%B8%82</v>
      </c>
      <c r="E112" t="str">
        <f t="shared" si="20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112" cm="1">
        <f t="array" ref="F112">INDEX(_xlfn.FILTERXML(E112,"//latitude"),1)</f>
        <v>34.821686</v>
      </c>
      <c r="G112" cm="1">
        <f t="array" ref="G112">INDEX(_xlfn.FILTERXML(E112,"//longitude"),1)</f>
        <v>135.42855800000001</v>
      </c>
      <c r="H112">
        <v>34.821686</v>
      </c>
      <c r="I112">
        <v>135.42855800000001</v>
      </c>
    </row>
    <row r="113" spans="1:9" x14ac:dyDescent="0.4">
      <c r="A113" t="s">
        <v>26</v>
      </c>
      <c r="B113" t="s">
        <v>196</v>
      </c>
      <c r="C113" t="str">
        <f t="shared" si="18"/>
        <v>大阪府大阪市住吉区長居西</v>
      </c>
      <c r="D113" s="2" t="str">
        <f t="shared" si="19"/>
        <v>http://geocode.csis.u-tokyo.ac.jp/cgi-bin/simple_geocode.cgi?charset=UTF8&amp;addr=%E5%A4%A7%E9%98%AA%E5%BA%9C%E5%A4%A7%E9%98%AA%E5%B8%82%E4%BD%8F%E5%90%89%E5%8C%BA%E9%95%B7%E5%B1%85%E8%A5%BF</v>
      </c>
      <c r="E113" t="str">
        <f t="shared" si="20"/>
        <v xml:space="preserve">&lt;?xml version="1.0" encoding="UTF-8" ?&gt;
&lt;results&gt;
&lt;query&gt;大阪府大阪市住吉区長居西&lt;/query&gt;
&lt;geodetic&gt;wgs1984&lt;/geodetic&gt;
&lt;iConf&gt;5&lt;/iConf&gt;
&lt;converted&gt;大阪府大阪市住吉区長居西&lt;/converted&gt;
&lt;candidate&gt;
&lt;address&gt;大阪府/大阪市/住吉区/長居西&lt;/address&gt;
&lt;longitude&gt;135.509262&lt;/longitude&gt;
&lt;latitude&gt;34.614307&lt;/latitude&gt;
&lt;iLvl&gt;5&lt;/iLvl&gt;
&lt;/candidate&gt;
&lt;/results&gt;
</v>
      </c>
      <c r="F113" cm="1">
        <f t="array" ref="F113">INDEX(_xlfn.FILTERXML(E113,"//latitude"),1)</f>
        <v>34.614306999999997</v>
      </c>
      <c r="G113" cm="1">
        <f t="array" ref="G113">INDEX(_xlfn.FILTERXML(E113,"//longitude"),1)</f>
        <v>135.50926200000001</v>
      </c>
      <c r="H113">
        <v>34.614306999999997</v>
      </c>
      <c r="I113">
        <v>135.50926200000001</v>
      </c>
    </row>
    <row r="114" spans="1:9" x14ac:dyDescent="0.4">
      <c r="A114" t="s">
        <v>93</v>
      </c>
      <c r="B114" t="s">
        <v>136</v>
      </c>
      <c r="C114" t="str">
        <f t="shared" si="18"/>
        <v>静岡県掛川市紅葉台</v>
      </c>
      <c r="D114" s="2" t="str">
        <f t="shared" si="19"/>
        <v>http://geocode.csis.u-tokyo.ac.jp/cgi-bin/simple_geocode.cgi?charset=UTF8&amp;addr=%E9%9D%99%E5%B2%A1%E7%9C%8C%E6%8E%9B%E5%B7%9D%E5%B8%82%E7%B4%85%E8%91%89%E5%8F%B0</v>
      </c>
      <c r="E114" t="str">
        <f t="shared" si="20"/>
        <v xml:space="preserve">&lt;?xml version="1.0" encoding="UTF-8" ?&gt;
&lt;results&gt;
&lt;query&gt;静岡県掛川市紅葉台&lt;/query&gt;
&lt;geodetic&gt;wgs1984&lt;/geodetic&gt;
&lt;iConf&gt;5&lt;/iConf&gt;
&lt;converted&gt;静岡県掛川市紅葉台&lt;/converted&gt;
&lt;candidate&gt;
&lt;address&gt;静岡県/掛川市/紅葉台&lt;/address&gt;
&lt;longitude&gt;138.034058&lt;/longitude&gt;
&lt;latitude&gt;34.769848&lt;/latitude&gt;
&lt;iLvl&gt;5&lt;/iLvl&gt;
&lt;/candidate&gt;
&lt;/results&gt;
</v>
      </c>
      <c r="F114" cm="1">
        <f t="array" ref="F114">INDEX(_xlfn.FILTERXML(E114,"//latitude"),1)</f>
        <v>34.769848000000003</v>
      </c>
      <c r="G114" cm="1">
        <f t="array" ref="G114">INDEX(_xlfn.FILTERXML(E114,"//longitude"),1)</f>
        <v>138.03405799999999</v>
      </c>
      <c r="H114">
        <v>34.769848000000003</v>
      </c>
      <c r="I114">
        <v>138.03405799999999</v>
      </c>
    </row>
    <row r="115" spans="1:9" x14ac:dyDescent="0.4">
      <c r="A115" t="s">
        <v>10</v>
      </c>
      <c r="B115" t="s">
        <v>126</v>
      </c>
      <c r="C115" t="str">
        <f t="shared" si="18"/>
        <v>愛知県日進市梅森町新田</v>
      </c>
      <c r="D115" s="2" t="str">
        <f t="shared" si="19"/>
        <v>http://geocode.csis.u-tokyo.ac.jp/cgi-bin/simple_geocode.cgi?charset=UTF8&amp;addr=%E6%84%9B%E7%9F%A5%E7%9C%8C%E6%97%A5%E9%80%B2%E5%B8%82%E6%A2%85%E6%A3%AE%E7%94%BA%E6%96%B0%E7%94%B0</v>
      </c>
      <c r="E115" t="str">
        <f t="shared" si="20"/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115" cm="1">
        <f t="array" ref="F115">INDEX(_xlfn.FILTERXML(E115,"//latitude"),1)</f>
        <v>35.134467999999998</v>
      </c>
      <c r="G115" cm="1">
        <f t="array" ref="G115">INDEX(_xlfn.FILTERXML(E115,"//longitude"),1)</f>
        <v>137.018494</v>
      </c>
      <c r="H115">
        <v>35.134467999999998</v>
      </c>
      <c r="I115">
        <v>137.018494</v>
      </c>
    </row>
    <row r="116" spans="1:9" x14ac:dyDescent="0.4">
      <c r="A116" t="s">
        <v>111</v>
      </c>
      <c r="B116" t="s">
        <v>127</v>
      </c>
      <c r="C116" t="str">
        <f t="shared" si="18"/>
        <v>福島県会津若松市</v>
      </c>
      <c r="D116" s="2" t="str">
        <f t="shared" si="19"/>
        <v>http://geocode.csis.u-tokyo.ac.jp/cgi-bin/simple_geocode.cgi?charset=UTF8&amp;addr=%E7%A6%8F%E5%B3%B6%E7%9C%8C%E4%BC%9A%E6%B4%A5%E8%8B%A5%E6%9D%BE%E5%B8%82</v>
      </c>
      <c r="E116" t="str">
        <f t="shared" si="20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116" cm="1">
        <f t="array" ref="F116">INDEX(_xlfn.FILTERXML(E116,"//latitude"),1)</f>
        <v>37.494843000000003</v>
      </c>
      <c r="G116" cm="1">
        <f t="array" ref="G116">INDEX(_xlfn.FILTERXML(E116,"//longitude"),1)</f>
        <v>139.92970299999999</v>
      </c>
      <c r="H116">
        <v>37.494843000000003</v>
      </c>
      <c r="I116">
        <v>139.92970299999999</v>
      </c>
    </row>
    <row r="117" spans="1:9" x14ac:dyDescent="0.4">
      <c r="A117" t="s">
        <v>26</v>
      </c>
      <c r="B117" t="s">
        <v>258</v>
      </c>
      <c r="C117" t="str">
        <f t="shared" si="18"/>
        <v>大阪府大阪市中央区内久宝寺町</v>
      </c>
      <c r="D117" s="2" t="str">
        <f t="shared" si="19"/>
        <v>http://geocode.csis.u-tokyo.ac.jp/cgi-bin/simple_geocode.cgi?charset=UTF8&amp;addr=%E5%A4%A7%E9%98%AA%E5%BA%9C%E5%A4%A7%E9%98%AA%E5%B8%82%E4%B8%AD%E5%A4%AE%E5%8C%BA%E5%86%85%E4%B9%85%E5%AE%9D%E5%AF%BA%E7%94%BA</v>
      </c>
      <c r="E117" t="str">
        <f t="shared" si="20"/>
        <v xml:space="preserve">&lt;?xml version="1.0" encoding="UTF-8" ?&gt;
&lt;results&gt;
&lt;query&gt;大阪府大阪市中央区内久宝寺町&lt;/query&gt;
&lt;geodetic&gt;wgs1984&lt;/geodetic&gt;
&lt;iConf&gt;5&lt;/iConf&gt;
&lt;converted&gt;大阪府大阪市中央区内久宝寺町&lt;/converted&gt;
&lt;candidate&gt;
&lt;address&gt;大阪府/大阪市/中央区/内久宝寺町&lt;/address&gt;
&lt;longitude&gt;135.519196&lt;/longitude&gt;
&lt;latitude&gt;34.677696&lt;/latitude&gt;
&lt;iLvl&gt;5&lt;/iLvl&gt;
&lt;/candidate&gt;
&lt;/results&gt;
</v>
      </c>
      <c r="F117" cm="1">
        <f t="array" ref="F117">INDEX(_xlfn.FILTERXML(E117,"//latitude"),1)</f>
        <v>34.677695999999997</v>
      </c>
      <c r="G117" cm="1">
        <f t="array" ref="G117">INDEX(_xlfn.FILTERXML(E117,"//longitude"),1)</f>
        <v>135.51919599999999</v>
      </c>
      <c r="H117">
        <v>34.677695999999997</v>
      </c>
      <c r="I117">
        <v>135.51919599999999</v>
      </c>
    </row>
    <row r="118" spans="1:9" x14ac:dyDescent="0.4">
      <c r="A118" t="s">
        <v>24</v>
      </c>
      <c r="B118" t="s">
        <v>164</v>
      </c>
      <c r="C118" t="str">
        <f t="shared" si="18"/>
        <v>東京都新宿区</v>
      </c>
      <c r="D118" s="2" t="str">
        <f t="shared" si="19"/>
        <v>http://geocode.csis.u-tokyo.ac.jp/cgi-bin/simple_geocode.cgi?charset=UTF8&amp;addr=%E6%9D%B1%E4%BA%AC%E9%83%BD%E6%96%B0%E5%AE%BF%E5%8C%BA</v>
      </c>
      <c r="E118" t="str">
        <f t="shared" si="20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118" cm="1">
        <f t="array" ref="F118">INDEX(_xlfn.FILTERXML(E118,"//latitude"),1)</f>
        <v>35.693890000000003</v>
      </c>
      <c r="G118" cm="1">
        <f t="array" ref="G118">INDEX(_xlfn.FILTERXML(E118,"//longitude"),1)</f>
        <v>139.703461</v>
      </c>
      <c r="H118">
        <v>35.693890000000003</v>
      </c>
      <c r="I118">
        <v>139.703461</v>
      </c>
    </row>
    <row r="119" spans="1:9" x14ac:dyDescent="0.4">
      <c r="A119" t="s">
        <v>9</v>
      </c>
      <c r="B119" t="s">
        <v>259</v>
      </c>
      <c r="C119" t="str">
        <f t="shared" si="18"/>
        <v>埼玉県さいたま市中央区</v>
      </c>
      <c r="D119" s="2" t="str">
        <f t="shared" si="19"/>
        <v>http://geocode.csis.u-tokyo.ac.jp/cgi-bin/simple_geocode.cgi?charset=UTF8&amp;addr=%E5%9F%BC%E7%8E%89%E7%9C%8C%E3%81%95%E3%81%84%E3%81%9F%E3%81%BE%E5%B8%82%E4%B8%AD%E5%A4%AE%E5%8C%BA</v>
      </c>
      <c r="E119" t="str">
        <f t="shared" si="20"/>
        <v xml:space="preserve">&lt;?xml version="1.0" encoding="UTF-8" ?&gt;
&lt;results&gt;
&lt;query&gt;埼玉県さいたま市中央区&lt;/query&gt;
&lt;geodetic&gt;wgs1984&lt;/geodetic&gt;
&lt;iConf&gt;5&lt;/iConf&gt;
&lt;converted&gt;埼玉県さいたま市中央区&lt;/converted&gt;
&lt;candidate&gt;
&lt;address&gt;埼玉県/さいたま市/中央区&lt;/address&gt;
&lt;longitude&gt;139.626175&lt;/longitude&gt;
&lt;latitude&gt;35.883965&lt;/latitude&gt;
&lt;iLvl&gt;4&lt;/iLvl&gt;
&lt;/candidate&gt;
&lt;/results&gt;
</v>
      </c>
      <c r="F119" cm="1">
        <f t="array" ref="F119">INDEX(_xlfn.FILTERXML(E119,"//latitude"),1)</f>
        <v>35.883965000000003</v>
      </c>
      <c r="G119" cm="1">
        <f t="array" ref="G119">INDEX(_xlfn.FILTERXML(E119,"//longitude"),1)</f>
        <v>139.62617499999999</v>
      </c>
      <c r="H119">
        <v>35.883965000000003</v>
      </c>
      <c r="I119">
        <v>139.62617499999999</v>
      </c>
    </row>
    <row r="120" spans="1:9" x14ac:dyDescent="0.4">
      <c r="A120" t="s">
        <v>12</v>
      </c>
      <c r="B120" t="s">
        <v>128</v>
      </c>
      <c r="C120" t="str">
        <f t="shared" si="18"/>
        <v>広島県福山市山手町</v>
      </c>
      <c r="D120" s="2" t="str">
        <f t="shared" si="19"/>
        <v>http://geocode.csis.u-tokyo.ac.jp/cgi-bin/simple_geocode.cgi?charset=UTF8&amp;addr=%E5%BA%83%E5%B3%B6%E7%9C%8C%E7%A6%8F%E5%B1%B1%E5%B8%82%E5%B1%B1%E6%89%8B%E7%94%BA</v>
      </c>
      <c r="E120" t="str">
        <f t="shared" si="20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120" cm="1">
        <f t="array" ref="F120">INDEX(_xlfn.FILTERXML(E120,"//latitude"),1)</f>
        <v>34.498649999999998</v>
      </c>
      <c r="G120" cm="1">
        <f t="array" ref="G120">INDEX(_xlfn.FILTERXML(E120,"//longitude"),1)</f>
        <v>133.322586</v>
      </c>
      <c r="H120">
        <v>34.498649999999998</v>
      </c>
      <c r="I120">
        <v>133.322586</v>
      </c>
    </row>
    <row r="121" spans="1:9" x14ac:dyDescent="0.4">
      <c r="A121" t="s">
        <v>12</v>
      </c>
      <c r="B121" t="s">
        <v>129</v>
      </c>
      <c r="C121" t="str">
        <f t="shared" si="18"/>
        <v>広島県東広島市黒瀬春日野</v>
      </c>
      <c r="D121" s="2" t="str">
        <f t="shared" si="19"/>
        <v>http://geocode.csis.u-tokyo.ac.jp/cgi-bin/simple_geocode.cgi?charset=UTF8&amp;addr=%E5%BA%83%E5%B3%B6%E7%9C%8C%E6%9D%B1%E5%BA%83%E5%B3%B6%E5%B8%82%E9%BB%92%E7%80%AC%E6%98%A5%E6%97%A5%E9%87%8E</v>
      </c>
      <c r="E121" t="str">
        <f t="shared" si="20"/>
        <v xml:space="preserve">&lt;?xml version="1.0" encoding="UTF-8" ?&gt;
&lt;results&gt;
&lt;query&gt;広島県東広島市黒瀬春日野&lt;/query&gt;
&lt;geodetic&gt;wgs1984&lt;/geodetic&gt;
&lt;iConf&gt;5&lt;/iConf&gt;
&lt;converted&gt;広島県東広島市黒瀬春日野&lt;/converted&gt;
&lt;candidate&gt;
&lt;address&gt;広島県/東広島市/黒瀬春日野&lt;/address&gt;
&lt;longitude&gt;132.656479&lt;/longitude&gt;
&lt;latitude&gt;34.331108&lt;/latitude&gt;
&lt;iLvl&gt;5&lt;/iLvl&gt;
&lt;/candidate&gt;
&lt;/results&gt;
</v>
      </c>
      <c r="F121" cm="1">
        <f t="array" ref="F121">INDEX(_xlfn.FILTERXML(E121,"//latitude"),1)</f>
        <v>34.331108</v>
      </c>
      <c r="G121" cm="1">
        <f t="array" ref="G121">INDEX(_xlfn.FILTERXML(E121,"//longitude"),1)</f>
        <v>132.65647899999999</v>
      </c>
      <c r="H121">
        <v>34.331108</v>
      </c>
      <c r="I121">
        <v>132.65647899999999</v>
      </c>
    </row>
    <row r="122" spans="1:9" x14ac:dyDescent="0.4">
      <c r="A122" t="s">
        <v>106</v>
      </c>
      <c r="B122" t="s">
        <v>130</v>
      </c>
      <c r="C122" t="str">
        <f t="shared" si="18"/>
        <v>沖縄県宜野湾市愛知2丁目</v>
      </c>
      <c r="D122" s="2" t="str">
        <f t="shared" si="19"/>
        <v>http://geocode.csis.u-tokyo.ac.jp/cgi-bin/simple_geocode.cgi?charset=UTF8&amp;addr=%E6%B2%96%E7%B8%84%E7%9C%8C%E5%AE%9C%E9%87%8E%E6%B9%BE%E5%B8%82%E6%84%9B%E7%9F%A52%E4%B8%81%E7%9B%AE</v>
      </c>
      <c r="E122" t="str">
        <f t="shared" si="20"/>
        <v xml:space="preserve">&lt;?xml version="1.0" encoding="UTF-8" ?&gt;
&lt;results&gt;
&lt;query&gt;沖縄県宜野湾市愛知2丁目&lt;/query&gt;
&lt;geodetic&gt;wgs1984&lt;/geodetic&gt;
&lt;iConf&gt;5&lt;/iConf&gt;
&lt;converted&gt;沖縄県宜野湾市愛知2丁目&lt;/converted&gt;
&lt;candidate&gt;
&lt;address&gt;沖縄県/宜野湾市/愛知/二丁目&lt;/address&gt;
&lt;longitude&gt;127.770950&lt;/longitude&gt;
&lt;latitude&gt;26.268444&lt;/latitude&gt;
&lt;iLvl&gt;6&lt;/iLvl&gt;
&lt;/candidate&gt;
&lt;/results&gt;
</v>
      </c>
      <c r="F122" cm="1">
        <f t="array" ref="F122">INDEX(_xlfn.FILTERXML(E122,"//latitude"),1)</f>
        <v>26.268443999999999</v>
      </c>
      <c r="G122" cm="1">
        <f t="array" ref="G122">INDEX(_xlfn.FILTERXML(E122,"//longitude"),1)</f>
        <v>127.77095</v>
      </c>
      <c r="H122">
        <v>26.268443999999999</v>
      </c>
      <c r="I122">
        <v>127.77095</v>
      </c>
    </row>
    <row r="123" spans="1:9" x14ac:dyDescent="0.4">
      <c r="A123" t="s">
        <v>60</v>
      </c>
      <c r="B123" t="s">
        <v>197</v>
      </c>
      <c r="C123" t="str">
        <f t="shared" si="18"/>
        <v>香川県小豆郡土庄町黒岩</v>
      </c>
      <c r="D123" s="2" t="str">
        <f t="shared" si="19"/>
        <v>http://geocode.csis.u-tokyo.ac.jp/cgi-bin/simple_geocode.cgi?charset=UTF8&amp;addr=%E9%A6%99%E5%B7%9D%E7%9C%8C%E5%B0%8F%E8%B1%86%E9%83%A1%E5%9C%9F%E5%BA%84%E7%94%BA%E9%BB%92%E5%B2%A9</v>
      </c>
      <c r="E123" t="str">
        <f t="shared" si="20"/>
        <v xml:space="preserve">&lt;?xml version="1.0" encoding="UTF-8" ?&gt;
&lt;results&gt;
&lt;query&gt;香川県小豆郡土庄町黒岩&lt;/query&gt;
&lt;geodetic&gt;wgs1984&lt;/geodetic&gt;
&lt;iConf&gt;5&lt;/iConf&gt;
&lt;converted&gt;香川県小豆郡土庄町黒岩&lt;/converted&gt;
&lt;candidate&gt;
&lt;address&gt;香川県/小豆郡/土庄町/黒岩&lt;/address&gt;
&lt;longitude&gt;134.214142&lt;/longitude&gt;
&lt;latitude&gt;34.502163&lt;/latitude&gt;
&lt;iLvl&gt;5&lt;/iLvl&gt;
&lt;/candidate&gt;
&lt;/results&gt;
</v>
      </c>
      <c r="F123" cm="1">
        <f t="array" ref="F123">INDEX(_xlfn.FILTERXML(E123,"//latitude"),1)</f>
        <v>34.502163000000003</v>
      </c>
      <c r="G123" cm="1">
        <f t="array" ref="G123">INDEX(_xlfn.FILTERXML(E123,"//longitude"),1)</f>
        <v>134.21414200000001</v>
      </c>
      <c r="H123">
        <v>34.502163000000003</v>
      </c>
      <c r="I123">
        <v>134.21414200000001</v>
      </c>
    </row>
    <row r="124" spans="1:9" x14ac:dyDescent="0.4">
      <c r="A124" t="s">
        <v>10</v>
      </c>
      <c r="B124" t="s">
        <v>198</v>
      </c>
      <c r="C124" t="str">
        <f t="shared" si="18"/>
        <v>愛知県尾張旭市</v>
      </c>
      <c r="D124" s="2" t="str">
        <f t="shared" si="19"/>
        <v>http://geocode.csis.u-tokyo.ac.jp/cgi-bin/simple_geocode.cgi?charset=UTF8&amp;addr=%E6%84%9B%E7%9F%A5%E7%9C%8C%E5%B0%BE%E5%BC%B5%E6%97%AD%E5%B8%82</v>
      </c>
      <c r="E124" t="str">
        <f t="shared" si="20"/>
        <v xml:space="preserve">&lt;?xml version="1.0" encoding="UTF-8" ?&gt;
&lt;results&gt;
&lt;query&gt;愛知県尾張旭市&lt;/query&gt;
&lt;geodetic&gt;wgs1984&lt;/geodetic&gt;
&lt;iConf&gt;5&lt;/iConf&gt;
&lt;converted&gt;愛知県尾張旭市&lt;/converted&gt;
&lt;candidate&gt;
&lt;address&gt;愛知県/尾張旭市&lt;/address&gt;
&lt;longitude&gt;137.035416&lt;/longitude&gt;
&lt;latitude&gt;35.216568&lt;/latitude&gt;
&lt;iLvl&gt;3&lt;/iLvl&gt;
&lt;/candidate&gt;
&lt;/results&gt;
</v>
      </c>
      <c r="F124" cm="1">
        <f t="array" ref="F124">INDEX(_xlfn.FILTERXML(E124,"//latitude"),1)</f>
        <v>35.216568000000002</v>
      </c>
      <c r="G124" cm="1">
        <f t="array" ref="G124">INDEX(_xlfn.FILTERXML(E124,"//longitude"),1)</f>
        <v>137.035416</v>
      </c>
      <c r="H124">
        <v>35.216568000000002</v>
      </c>
      <c r="I124">
        <v>137.035416</v>
      </c>
    </row>
    <row r="125" spans="1:9" x14ac:dyDescent="0.4">
      <c r="A125" t="s">
        <v>148</v>
      </c>
      <c r="B125" t="s">
        <v>149</v>
      </c>
      <c r="C125" t="str">
        <f t="shared" si="18"/>
        <v>石川県金沢市</v>
      </c>
      <c r="D125" s="2" t="str">
        <f t="shared" si="19"/>
        <v>http://geocode.csis.u-tokyo.ac.jp/cgi-bin/simple_geocode.cgi?charset=UTF8&amp;addr=%E7%9F%B3%E5%B7%9D%E7%9C%8C%E9%87%91%E6%B2%A2%E5%B8%82</v>
      </c>
      <c r="E125" t="str">
        <f t="shared" si="20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125" cm="1">
        <f t="array" ref="F125">INDEX(_xlfn.FILTERXML(E125,"//latitude"),1)</f>
        <v>36.561050000000002</v>
      </c>
      <c r="G125" cm="1">
        <f t="array" ref="G125">INDEX(_xlfn.FILTERXML(E125,"//longitude"),1)</f>
        <v>136.656631</v>
      </c>
      <c r="H125">
        <v>36.561050000000002</v>
      </c>
      <c r="I125">
        <v>136.656631</v>
      </c>
    </row>
    <row r="126" spans="1:9" x14ac:dyDescent="0.4">
      <c r="A126" t="s">
        <v>199</v>
      </c>
      <c r="B126" t="s">
        <v>200</v>
      </c>
      <c r="C126" t="str">
        <f t="shared" si="18"/>
        <v>徳島県鳴門市大麻町市場字大畑</v>
      </c>
      <c r="D126" s="2" t="str">
        <f t="shared" si="19"/>
        <v>http://geocode.csis.u-tokyo.ac.jp/cgi-bin/simple_geocode.cgi?charset=UTF8&amp;addr=%E5%BE%B3%E5%B3%B6%E7%9C%8C%E9%B3%B4%E9%96%80%E5%B8%82%E5%A4%A7%E9%BA%BB%E7%94%BA%E5%B8%82%E5%A0%B4%E5%AD%97%E5%A4%A7%E7%95%91</v>
      </c>
      <c r="E126" t="str">
        <f t="shared" si="20"/>
        <v xml:space="preserve">&lt;?xml version="1.0" encoding="UTF-8" ?&gt;
&lt;results&gt;
&lt;query&gt;徳島県鳴門市大麻町市場字大畑&lt;/query&gt;
&lt;geodetic&gt;wgs1984&lt;/geodetic&gt;
&lt;iConf&gt;5&lt;/iConf&gt;
&lt;converted&gt;徳島県鳴門市大麻町市場字大畑&lt;/converted&gt;
&lt;candidate&gt;
&lt;address&gt;徳島県/鳴門市/大麻町市場/大畑&lt;/address&gt;
&lt;longitude&gt;134.537354&lt;/longitude&gt;
&lt;latitude&gt;34.139561&lt;/latitude&gt;
&lt;iLvl&gt;6&lt;/iLvl&gt;
&lt;/candidate&gt;
&lt;/results&gt;
</v>
      </c>
      <c r="F126" cm="1">
        <f t="array" ref="F126">INDEX(_xlfn.FILTERXML(E126,"//latitude"),1)</f>
        <v>34.139561</v>
      </c>
      <c r="G126" cm="1">
        <f t="array" ref="G126">INDEX(_xlfn.FILTERXML(E126,"//longitude"),1)</f>
        <v>134.53735399999999</v>
      </c>
      <c r="H126">
        <v>34.139561</v>
      </c>
      <c r="I126">
        <v>134.53735399999999</v>
      </c>
    </row>
    <row r="127" spans="1:9" x14ac:dyDescent="0.4">
      <c r="A127" t="s">
        <v>131</v>
      </c>
      <c r="B127" t="s">
        <v>168</v>
      </c>
      <c r="C127" t="str">
        <f t="shared" si="18"/>
        <v>山梨県甲府市　蓬沢</v>
      </c>
      <c r="D127" s="2" t="str">
        <f t="shared" si="19"/>
        <v>http://geocode.csis.u-tokyo.ac.jp/cgi-bin/simple_geocode.cgi?charset=UTF8&amp;addr=%E5%B1%B1%E6%A2%A8%E7%9C%8C%E7%94%B2%E5%BA%9C%E5%B8%82%E3%80%80%E8%93%AC%E6%B2%A2</v>
      </c>
      <c r="E127" t="str">
        <f t="shared" si="20"/>
        <v xml:space="preserve">&lt;?xml version="1.0" encoding="UTF-8" ?&gt;
&lt;results&gt;
&lt;query&gt;山梨県甲府市　蓬沢&lt;/query&gt;
&lt;geodetic&gt;wgs1984&lt;/geodetic&gt;
&lt;iConf&gt;5&lt;/iConf&gt;
&lt;converted&gt;山梨県甲府市　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127" cm="1">
        <f t="array" ref="F127">INDEX(_xlfn.FILTERXML(E127,"//latitude"),1)</f>
        <v>35.642848999999998</v>
      </c>
      <c r="G127" cm="1">
        <f t="array" ref="G127">INDEX(_xlfn.FILTERXML(E127,"//longitude"),1)</f>
        <v>138.59046900000001</v>
      </c>
      <c r="H127">
        <v>35.642848999999998</v>
      </c>
      <c r="I127">
        <v>138.59046900000001</v>
      </c>
    </row>
    <row r="128" spans="1:9" x14ac:dyDescent="0.4">
      <c r="A128" t="s">
        <v>201</v>
      </c>
      <c r="B128" t="s">
        <v>202</v>
      </c>
      <c r="C128" t="str">
        <f t="shared" si="18"/>
        <v>三重県松阪市白粉町</v>
      </c>
      <c r="D128" s="2" t="str">
        <f t="shared" si="19"/>
        <v>http://geocode.csis.u-tokyo.ac.jp/cgi-bin/simple_geocode.cgi?charset=UTF8&amp;addr=%E4%B8%89%E9%87%8D%E7%9C%8C%E6%9D%BE%E9%98%AA%E5%B8%82%E7%99%BD%E7%B2%89%E7%94%BA</v>
      </c>
      <c r="E128" t="str">
        <f t="shared" si="20"/>
        <v xml:space="preserve">&lt;?xml version="1.0" encoding="UTF-8" ?&gt;
&lt;results&gt;
&lt;query&gt;三重県松阪市白粉町&lt;/query&gt;
&lt;geodetic&gt;wgs1984&lt;/geodetic&gt;
&lt;iConf&gt;5&lt;/iConf&gt;
&lt;converted&gt;三重県松阪市白粉町&lt;/converted&gt;
&lt;candidate&gt;
&lt;address&gt;三重県/松阪市/白粉町&lt;/address&gt;
&lt;longitude&gt;136.531586&lt;/longitude&gt;
&lt;latitude&gt;34.571232&lt;/latitude&gt;
&lt;iLvl&gt;5&lt;/iLvl&gt;
&lt;/candidate&gt;
&lt;/results&gt;
</v>
      </c>
      <c r="F128" cm="1">
        <f t="array" ref="F128">INDEX(_xlfn.FILTERXML(E128,"//latitude"),1)</f>
        <v>34.571232000000002</v>
      </c>
      <c r="G128" cm="1">
        <f t="array" ref="G128">INDEX(_xlfn.FILTERXML(E128,"//longitude"),1)</f>
        <v>136.531586</v>
      </c>
      <c r="H128">
        <v>34.571232000000002</v>
      </c>
      <c r="I128">
        <v>136.531586</v>
      </c>
    </row>
    <row r="129" spans="1:9" x14ac:dyDescent="0.4">
      <c r="A129" t="s">
        <v>24</v>
      </c>
      <c r="B129" t="s">
        <v>113</v>
      </c>
      <c r="C129" t="str">
        <f t="shared" si="18"/>
        <v>東京都豊島区千早</v>
      </c>
      <c r="D129" s="2" t="str">
        <f t="shared" si="19"/>
        <v>http://geocode.csis.u-tokyo.ac.jp/cgi-bin/simple_geocode.cgi?charset=UTF8&amp;addr=%E6%9D%B1%E4%BA%AC%E9%83%BD%E8%B1%8A%E5%B3%B6%E5%8C%BA%E5%8D%83%E6%97%A9</v>
      </c>
      <c r="E129" t="str">
        <f t="shared" si="20"/>
        <v xml:space="preserve">&lt;?xml version="1.0" encoding="UTF-8" ?&gt;
&lt;results&gt;
&lt;query&gt;東京都豊島区千早&lt;/query&gt;
&lt;geodetic&gt;wgs1984&lt;/geodetic&gt;
&lt;iConf&gt;5&lt;/iConf&gt;
&lt;converted&gt;東京都豊島区千早&lt;/converted&gt;
&lt;candidate&gt;
&lt;address&gt;東京都/豊島区/千早&lt;/address&gt;
&lt;longitude&gt;139.695801&lt;/longitude&gt;
&lt;latitude&gt;35.731419&lt;/latitude&gt;
&lt;iLvl&gt;5&lt;/iLvl&gt;
&lt;/candidate&gt;
&lt;/results&gt;
</v>
      </c>
      <c r="F129" cm="1">
        <f t="array" ref="F129">INDEX(_xlfn.FILTERXML(E129,"//latitude"),1)</f>
        <v>35.731419000000002</v>
      </c>
      <c r="G129" cm="1">
        <f t="array" ref="G129">INDEX(_xlfn.FILTERXML(E129,"//longitude"),1)</f>
        <v>139.69580099999999</v>
      </c>
      <c r="H129">
        <v>35.731419000000002</v>
      </c>
      <c r="I129">
        <v>139.69580099999999</v>
      </c>
    </row>
    <row r="130" spans="1:9" x14ac:dyDescent="0.4">
      <c r="A130" t="s">
        <v>77</v>
      </c>
      <c r="B130" t="s">
        <v>114</v>
      </c>
      <c r="C130" t="str">
        <f t="shared" si="18"/>
        <v>茨城県守谷市百合ケ丘</v>
      </c>
      <c r="D130" s="2" t="str">
        <f t="shared" si="19"/>
        <v>http://geocode.csis.u-tokyo.ac.jp/cgi-bin/simple_geocode.cgi?charset=UTF8&amp;addr=%E8%8C%A8%E5%9F%8E%E7%9C%8C%E5%AE%88%E8%B0%B7%E5%B8%82%E7%99%BE%E5%90%88%E3%82%B1%E4%B8%98</v>
      </c>
      <c r="E130" t="str">
        <f t="shared" si="20"/>
        <v xml:space="preserve">&lt;?xml version="1.0" encoding="UTF-8" ?&gt;
&lt;results&gt;
&lt;query&gt;茨城県守谷市百合ケ丘&lt;/query&gt;
&lt;geodetic&gt;wgs1984&lt;/geodetic&gt;
&lt;iConf&gt;5&lt;/iConf&gt;
&lt;converted&gt;茨城県守谷市百合ケ丘&lt;/converted&gt;
&lt;candidate&gt;
&lt;address&gt;茨城県/守谷市/百合ケ丘&lt;/address&gt;
&lt;longitude&gt;139.983795&lt;/longitude&gt;
&lt;latitude&gt;35.956184&lt;/latitude&gt;
&lt;iLvl&gt;5&lt;/iLvl&gt;
&lt;/candidate&gt;
&lt;/results&gt;
</v>
      </c>
      <c r="F130" cm="1">
        <f t="array" ref="F130">INDEX(_xlfn.FILTERXML(E130,"//latitude"),1)</f>
        <v>35.956184</v>
      </c>
      <c r="G130" cm="1">
        <f t="array" ref="G130">INDEX(_xlfn.FILTERXML(E130,"//longitude"),1)</f>
        <v>139.98379499999999</v>
      </c>
      <c r="H130">
        <v>35.956184</v>
      </c>
      <c r="I130">
        <v>139.98379499999999</v>
      </c>
    </row>
    <row r="131" spans="1:9" x14ac:dyDescent="0.4">
      <c r="A131" t="s">
        <v>9</v>
      </c>
      <c r="B131" t="s">
        <v>115</v>
      </c>
      <c r="C131" t="str">
        <f t="shared" si="18"/>
        <v>埼玉県川越市藤間</v>
      </c>
      <c r="D131" s="2" t="str">
        <f t="shared" si="19"/>
        <v>http://geocode.csis.u-tokyo.ac.jp/cgi-bin/simple_geocode.cgi?charset=UTF8&amp;addr=%E5%9F%BC%E7%8E%89%E7%9C%8C%E5%B7%9D%E8%B6%8A%E5%B8%82%E8%97%A4%E9%96%93</v>
      </c>
      <c r="E131" t="str">
        <f t="shared" si="20"/>
        <v xml:space="preserve">&lt;?xml version="1.0" encoding="UTF-8" ?&gt;
&lt;results&gt;
&lt;query&gt;埼玉県川越市藤間&lt;/query&gt;
&lt;geodetic&gt;wgs1984&lt;/geodetic&gt;
&lt;iConf&gt;5&lt;/iConf&gt;
&lt;converted&gt;埼玉県川越市藤間&lt;/converted&gt;
&lt;candidate&gt;
&lt;address&gt;埼玉県/川越市/藤間&lt;/address&gt;
&lt;longitude&gt;139.496719&lt;/longitude&gt;
&lt;latitude&gt;35.880058&lt;/latitude&gt;
&lt;iLvl&gt;5&lt;/iLvl&gt;
&lt;/candidate&gt;
&lt;/results&gt;
</v>
      </c>
      <c r="F131" cm="1">
        <f t="array" ref="F131">INDEX(_xlfn.FILTERXML(E131,"//latitude"),1)</f>
        <v>35.880057999999998</v>
      </c>
      <c r="G131" cm="1">
        <f t="array" ref="G131">INDEX(_xlfn.FILTERXML(E131,"//longitude"),1)</f>
        <v>139.49671900000001</v>
      </c>
      <c r="H131">
        <v>35.880057999999998</v>
      </c>
      <c r="I131">
        <v>139.49671900000001</v>
      </c>
    </row>
    <row r="132" spans="1:9" x14ac:dyDescent="0.4">
      <c r="A132" t="s">
        <v>77</v>
      </c>
      <c r="B132" t="s">
        <v>203</v>
      </c>
      <c r="C132" t="str">
        <f t="shared" si="18"/>
        <v>茨城県結城市結城</v>
      </c>
      <c r="D132" s="2" t="str">
        <f t="shared" si="19"/>
        <v>http://geocode.csis.u-tokyo.ac.jp/cgi-bin/simple_geocode.cgi?charset=UTF8&amp;addr=%E8%8C%A8%E5%9F%8E%E7%9C%8C%E7%B5%90%E5%9F%8E%E5%B8%82%E7%B5%90%E5%9F%8E</v>
      </c>
      <c r="E132" t="str">
        <f t="shared" si="20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132" cm="1">
        <f t="array" ref="F132">INDEX(_xlfn.FILTERXML(E132,"//latitude"),1)</f>
        <v>36.297339999999998</v>
      </c>
      <c r="G132" cm="1">
        <f t="array" ref="G132">INDEX(_xlfn.FILTERXML(E132,"//longitude"),1)</f>
        <v>139.87222299999999</v>
      </c>
      <c r="H132">
        <v>36.297339999999998</v>
      </c>
      <c r="I132">
        <v>139.87222299999999</v>
      </c>
    </row>
    <row r="133" spans="1:9" x14ac:dyDescent="0.4">
      <c r="A133" t="s">
        <v>11</v>
      </c>
      <c r="B133" t="s">
        <v>116</v>
      </c>
      <c r="C133" t="str">
        <f t="shared" si="18"/>
        <v>長野県上伊那郡飯島町七久保</v>
      </c>
      <c r="D133" s="2" t="str">
        <f t="shared" si="19"/>
        <v>http://geocode.csis.u-tokyo.ac.jp/cgi-bin/simple_geocode.cgi?charset=UTF8&amp;addr=%E9%95%B7%E9%87%8E%E7%9C%8C%E4%B8%8A%E4%BC%8A%E9%82%A3%E9%83%A1%E9%A3%AF%E5%B3%B6%E7%94%BA%E4%B8%83%E4%B9%85%E4%BF%9D</v>
      </c>
      <c r="E133" t="str">
        <f t="shared" si="20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133" cm="1">
        <f t="array" ref="F133">INDEX(_xlfn.FILTERXML(E133,"//latitude"),1)</f>
        <v>35.658588000000002</v>
      </c>
      <c r="G133" cm="1">
        <f t="array" ref="G133">INDEX(_xlfn.FILTERXML(E133,"//longitude"),1)</f>
        <v>137.89047199999999</v>
      </c>
      <c r="H133">
        <v>35.658588000000002</v>
      </c>
      <c r="I133">
        <v>137.89047199999999</v>
      </c>
    </row>
    <row r="134" spans="1:9" x14ac:dyDescent="0.4">
      <c r="A134" t="s">
        <v>24</v>
      </c>
      <c r="B134" t="s">
        <v>117</v>
      </c>
      <c r="C134" t="str">
        <f t="shared" si="18"/>
        <v>東京都大田区多摩川</v>
      </c>
      <c r="D134" s="2" t="str">
        <f t="shared" si="19"/>
        <v>http://geocode.csis.u-tokyo.ac.jp/cgi-bin/simple_geocode.cgi?charset=UTF8&amp;addr=%E6%9D%B1%E4%BA%AC%E9%83%BD%E5%A4%A7%E7%94%B0%E5%8C%BA%E5%A4%9A%E6%91%A9%E5%B7%9D</v>
      </c>
      <c r="E134" t="str">
        <f t="shared" si="20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134" cm="1">
        <f t="array" ref="F134">INDEX(_xlfn.FILTERXML(E134,"//latitude"),1)</f>
        <v>35.563113999999999</v>
      </c>
      <c r="G134" cm="1">
        <f t="array" ref="G134">INDEX(_xlfn.FILTERXML(E134,"//longitude"),1)</f>
        <v>139.69941700000001</v>
      </c>
      <c r="H134">
        <v>35.563113999999999</v>
      </c>
      <c r="I134">
        <v>139.69941700000001</v>
      </c>
    </row>
    <row r="135" spans="1:9" x14ac:dyDescent="0.4">
      <c r="A135" t="s">
        <v>24</v>
      </c>
      <c r="B135" t="s">
        <v>118</v>
      </c>
      <c r="C135" t="str">
        <f t="shared" si="18"/>
        <v>東京都江東区森下</v>
      </c>
      <c r="D135" s="2" t="str">
        <f t="shared" si="19"/>
        <v>http://geocode.csis.u-tokyo.ac.jp/cgi-bin/simple_geocode.cgi?charset=UTF8&amp;addr=%E6%9D%B1%E4%BA%AC%E9%83%BD%E6%B1%9F%E6%9D%B1%E5%8C%BA%E6%A3%AE%E4%B8%8B</v>
      </c>
      <c r="E135" t="str">
        <f t="shared" si="20"/>
        <v xml:space="preserve">&lt;?xml version="1.0" encoding="UTF-8" ?&gt;
&lt;results&gt;
&lt;query&gt;東京都江東区森下&lt;/query&gt;
&lt;geodetic&gt;wgs1984&lt;/geodetic&gt;
&lt;iConf&gt;5&lt;/iConf&gt;
&lt;converted&gt;東京都江東区森下&lt;/converted&gt;
&lt;candidate&gt;
&lt;address&gt;東京都/江東区/森下&lt;/address&gt;
&lt;longitude&gt;139.797424&lt;/longitude&gt;
&lt;latitude&gt;35.687515&lt;/latitude&gt;
&lt;iLvl&gt;5&lt;/iLvl&gt;
&lt;/candidate&gt;
&lt;/results&gt;
</v>
      </c>
      <c r="F135" cm="1">
        <f t="array" ref="F135">INDEX(_xlfn.FILTERXML(E135,"//latitude"),1)</f>
        <v>35.687514999999998</v>
      </c>
      <c r="G135" cm="1">
        <f t="array" ref="G135">INDEX(_xlfn.FILTERXML(E135,"//longitude"),1)</f>
        <v>139.79742400000001</v>
      </c>
      <c r="H135">
        <v>35.687514999999998</v>
      </c>
      <c r="I135">
        <v>139.79742400000001</v>
      </c>
    </row>
    <row r="136" spans="1:9" x14ac:dyDescent="0.4">
      <c r="A136" t="s">
        <v>22</v>
      </c>
      <c r="B136" t="s">
        <v>132</v>
      </c>
      <c r="C136" t="str">
        <f t="shared" si="18"/>
        <v>兵庫県神戸市兵庫区菊水町10-39-18</v>
      </c>
      <c r="D136" s="2" t="str">
        <f t="shared" si="19"/>
        <v>http://geocode.csis.u-tokyo.ac.jp/cgi-bin/simple_geocode.cgi?charset=UTF8&amp;addr=%E5%85%B5%E5%BA%AB%E7%9C%8C%E7%A5%9E%E6%88%B8%E5%B8%82%E5%85%B5%E5%BA%AB%E5%8C%BA%E8%8F%8A%E6%B0%B4%E7%94%BA10-39-18</v>
      </c>
      <c r="E136" t="str">
        <f t="shared" si="20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136" cm="1">
        <f t="array" ref="F136">INDEX(_xlfn.FILTERXML(E136,"//latitude"),1)</f>
        <v>34.682189999999999</v>
      </c>
      <c r="G136" cm="1">
        <f t="array" ref="G136">INDEX(_xlfn.FILTERXML(E136,"//longitude"),1)</f>
        <v>135.151794</v>
      </c>
      <c r="H136">
        <v>34.682189999999999</v>
      </c>
      <c r="I136">
        <v>135.151794</v>
      </c>
    </row>
    <row r="137" spans="1:9" x14ac:dyDescent="0.4">
      <c r="A137" t="s">
        <v>11</v>
      </c>
      <c r="B137" t="s">
        <v>116</v>
      </c>
      <c r="C137" t="str">
        <f t="shared" si="18"/>
        <v>長野県上伊那郡飯島町七久保</v>
      </c>
      <c r="D137" s="2" t="str">
        <f t="shared" si="19"/>
        <v>http://geocode.csis.u-tokyo.ac.jp/cgi-bin/simple_geocode.cgi?charset=UTF8&amp;addr=%E9%95%B7%E9%87%8E%E7%9C%8C%E4%B8%8A%E4%BC%8A%E9%82%A3%E9%83%A1%E9%A3%AF%E5%B3%B6%E7%94%BA%E4%B8%83%E4%B9%85%E4%BF%9D</v>
      </c>
      <c r="E137" t="str">
        <f t="shared" si="20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137" cm="1">
        <f t="array" ref="F137">INDEX(_xlfn.FILTERXML(E137,"//latitude"),1)</f>
        <v>35.658588000000002</v>
      </c>
      <c r="G137" cm="1">
        <f t="array" ref="G137">INDEX(_xlfn.FILTERXML(E137,"//longitude"),1)</f>
        <v>137.89047199999999</v>
      </c>
      <c r="H137">
        <v>35.658588000000002</v>
      </c>
      <c r="I137">
        <v>137.89047199999999</v>
      </c>
    </row>
    <row r="138" spans="1:9" x14ac:dyDescent="0.4">
      <c r="A138" t="s">
        <v>119</v>
      </c>
      <c r="B138" t="s">
        <v>120</v>
      </c>
      <c r="C138" t="str">
        <f t="shared" si="18"/>
        <v>長崎県諫早市白岩町</v>
      </c>
      <c r="D138" s="2" t="str">
        <f t="shared" si="19"/>
        <v>http://geocode.csis.u-tokyo.ac.jp/cgi-bin/simple_geocode.cgi?charset=UTF8&amp;addr=%E9%95%B7%E5%B4%8E%E7%9C%8C%E8%AB%AB%E6%97%A9%E5%B8%82%E7%99%BD%E5%B2%A9%E7%94%BA</v>
      </c>
      <c r="E138" t="str">
        <f t="shared" si="20"/>
        <v xml:space="preserve">&lt;?xml version="1.0" encoding="UTF-8" ?&gt;
&lt;results&gt;
&lt;query&gt;長崎県諫早市白岩町&lt;/query&gt;
&lt;geodetic&gt;wgs1984&lt;/geodetic&gt;
&lt;iConf&gt;5&lt;/iConf&gt;
&lt;converted&gt;長崎県諫早市白岩町&lt;/converted&gt;
&lt;candidate&gt;
&lt;address&gt;長崎県/諫早市/白岩町&lt;/address&gt;
&lt;longitude&gt;130.021683&lt;/longitude&gt;
&lt;latitude&gt;32.847935&lt;/latitude&gt;
&lt;iLvl&gt;5&lt;/iLvl&gt;
&lt;/candidate&gt;
&lt;/results&gt;
</v>
      </c>
      <c r="F138" cm="1">
        <f t="array" ref="F138">INDEX(_xlfn.FILTERXML(E138,"//latitude"),1)</f>
        <v>32.847935</v>
      </c>
      <c r="G138" cm="1">
        <f t="array" ref="G138">INDEX(_xlfn.FILTERXML(E138,"//longitude"),1)</f>
        <v>130.021683</v>
      </c>
      <c r="H138">
        <v>32.847935</v>
      </c>
      <c r="I138">
        <v>130.021683</v>
      </c>
    </row>
    <row r="139" spans="1:9" x14ac:dyDescent="0.4">
      <c r="A139" t="s">
        <v>111</v>
      </c>
      <c r="B139" t="s">
        <v>112</v>
      </c>
      <c r="C139" t="str">
        <f t="shared" si="18"/>
        <v>福島県郡山市富久山町久保田</v>
      </c>
      <c r="D139" s="2" t="str">
        <f t="shared" si="19"/>
        <v>http://geocode.csis.u-tokyo.ac.jp/cgi-bin/simple_geocode.cgi?charset=UTF8&amp;addr=%E7%A6%8F%E5%B3%B6%E7%9C%8C%E9%83%A1%E5%B1%B1%E5%B8%82%E5%AF%8C%E4%B9%85%E5%B1%B1%E7%94%BA%E4%B9%85%E4%BF%9D%E7%94%B0</v>
      </c>
      <c r="E139" t="str">
        <f t="shared" si="20"/>
        <v xml:space="preserve">&lt;?xml version="1.0" encoding="UTF-8" ?&gt;
&lt;results&gt;
&lt;query&gt;福島県郡山市富久山町久保田&lt;/query&gt;
&lt;geodetic&gt;wgs1984&lt;/geodetic&gt;
&lt;iConf&gt;5&lt;/iConf&gt;
&lt;converted&gt;福島県郡山市富久山町久保田&lt;/converted&gt;
&lt;candidate&gt;
&lt;address&gt;福島県/郡山市/富久山町久保田&lt;/address&gt;
&lt;longitude&gt;140.389374&lt;/longitude&gt;
&lt;latitude&gt;37.411007&lt;/latitude&gt;
&lt;iLvl&gt;5&lt;/iLvl&gt;
&lt;/candidate&gt;
&lt;/results&gt;
</v>
      </c>
      <c r="F139" cm="1">
        <f t="array" ref="F139">INDEX(_xlfn.FILTERXML(E139,"//latitude"),1)</f>
        <v>37.411006999999998</v>
      </c>
      <c r="G139" cm="1">
        <f t="array" ref="G139">INDEX(_xlfn.FILTERXML(E139,"//longitude"),1)</f>
        <v>140.389374</v>
      </c>
      <c r="H139">
        <v>37.411006999999998</v>
      </c>
      <c r="I139">
        <v>140.389374</v>
      </c>
    </row>
    <row r="140" spans="1:9" x14ac:dyDescent="0.4">
      <c r="A140" t="s">
        <v>68</v>
      </c>
      <c r="B140" t="s">
        <v>110</v>
      </c>
      <c r="C140" t="str">
        <f t="shared" si="18"/>
        <v>福岡県福岡市中央区荒戸</v>
      </c>
      <c r="D140" s="2" t="str">
        <f t="shared" si="19"/>
        <v>http://geocode.csis.u-tokyo.ac.jp/cgi-bin/simple_geocode.cgi?charset=UTF8&amp;addr=%E7%A6%8F%E5%B2%A1%E7%9C%8C%E7%A6%8F%E5%B2%A1%E5%B8%82%E4%B8%AD%E5%A4%AE%E5%8C%BA%E8%8D%92%E6%88%B8</v>
      </c>
      <c r="E140" t="str">
        <f t="shared" si="20"/>
        <v xml:space="preserve">&lt;?xml version="1.0" encoding="UTF-8" ?&gt;
&lt;results&gt;
&lt;query&gt;福岡県福岡市中央区荒戸&lt;/query&gt;
&lt;geodetic&gt;wgs1984&lt;/geodetic&gt;
&lt;iConf&gt;5&lt;/iConf&gt;
&lt;converted&gt;福岡県福岡市中央区荒戸&lt;/converted&gt;
&lt;candidate&gt;
&lt;address&gt;福岡県/福岡市/中央区/荒戸&lt;/address&gt;
&lt;longitude&gt;130.378296&lt;/longitude&gt;
&lt;latitude&gt;33.592308&lt;/latitude&gt;
&lt;iLvl&gt;5&lt;/iLvl&gt;
&lt;/candidate&gt;
&lt;/results&gt;
</v>
      </c>
      <c r="F140" cm="1">
        <f t="array" ref="F140">INDEX(_xlfn.FILTERXML(E140,"//latitude"),1)</f>
        <v>33.592308000000003</v>
      </c>
      <c r="G140" cm="1">
        <f t="array" ref="G140">INDEX(_xlfn.FILTERXML(E140,"//longitude"),1)</f>
        <v>130.37829600000001</v>
      </c>
      <c r="H140">
        <v>33.592308000000003</v>
      </c>
      <c r="I140">
        <v>130.37829600000001</v>
      </c>
    </row>
    <row r="141" spans="1:9" x14ac:dyDescent="0.4">
      <c r="A141" t="s">
        <v>93</v>
      </c>
      <c r="B141" t="s">
        <v>121</v>
      </c>
      <c r="C141" t="str">
        <f t="shared" si="18"/>
        <v>静岡県浜松市中央区入野町</v>
      </c>
      <c r="D141" s="2" t="str">
        <f t="shared" si="19"/>
        <v>http://geocode.csis.u-tokyo.ac.jp/cgi-bin/simple_geocode.cgi?charset=UTF8&amp;addr=%E9%9D%99%E5%B2%A1%E7%9C%8C%E6%B5%9C%E6%9D%BE%E5%B8%82%E4%B8%AD%E5%A4%AE%E5%8C%BA%E5%85%A5%E9%87%8E%E7%94%BA</v>
      </c>
      <c r="E141" t="str">
        <f t="shared" si="20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141" cm="1">
        <f t="array" ref="F141">INDEX(_xlfn.FILTERXML(E141,"//latitude"),1)</f>
        <v>34.701484999999998</v>
      </c>
      <c r="G141" cm="1">
        <f t="array" ref="G141">INDEX(_xlfn.FILTERXML(E141,"//longitude"),1)</f>
        <v>137.68298300000001</v>
      </c>
      <c r="H141" s="3">
        <v>34.701484999999998</v>
      </c>
      <c r="I141" s="3">
        <v>137.68298300000001</v>
      </c>
    </row>
    <row r="142" spans="1:9" x14ac:dyDescent="0.4">
      <c r="A142" t="s">
        <v>31</v>
      </c>
      <c r="B142" t="s">
        <v>122</v>
      </c>
      <c r="C142" t="str">
        <f t="shared" si="18"/>
        <v>神奈川県横浜市鶴見区東寺尾</v>
      </c>
      <c r="D142" s="2" t="str">
        <f t="shared" si="19"/>
        <v>http://geocode.csis.u-tokyo.ac.jp/cgi-bin/simple_geocode.cgi?charset=UTF8&amp;addr=%E7%A5%9E%E5%A5%88%E5%B7%9D%E7%9C%8C%E6%A8%AA%E6%B5%9C%E5%B8%82%E9%B6%B4%E8%A6%8B%E5%8C%BA%E6%9D%B1%E5%AF%BA%E5%B0%BE</v>
      </c>
      <c r="E142" t="str">
        <f t="shared" si="20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142" cm="1">
        <f t="array" ref="F142">INDEX(_xlfn.FILTERXML(E142,"//latitude"),1)</f>
        <v>35.502662999999998</v>
      </c>
      <c r="G142" cm="1">
        <f t="array" ref="G142">INDEX(_xlfn.FILTERXML(E142,"//longitude"),1)</f>
        <v>139.64917</v>
      </c>
      <c r="H142">
        <v>35.502662999999998</v>
      </c>
      <c r="I142">
        <v>139.64917</v>
      </c>
    </row>
    <row r="143" spans="1:9" x14ac:dyDescent="0.4">
      <c r="A143" t="s">
        <v>18</v>
      </c>
      <c r="B143" t="s">
        <v>123</v>
      </c>
      <c r="C143" t="str">
        <f t="shared" si="18"/>
        <v>千葉県印西市</v>
      </c>
      <c r="D143" s="2" t="str">
        <f t="shared" si="19"/>
        <v>http://geocode.csis.u-tokyo.ac.jp/cgi-bin/simple_geocode.cgi?charset=UTF8&amp;addr=%E5%8D%83%E8%91%89%E7%9C%8C%E5%8D%B0%E8%A5%BF%E5%B8%82</v>
      </c>
      <c r="E143" t="str">
        <f t="shared" si="20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143" cm="1">
        <f t="array" ref="F143">INDEX(_xlfn.FILTERXML(E143,"//latitude"),1)</f>
        <v>35.832332999999998</v>
      </c>
      <c r="G143" cm="1">
        <f t="array" ref="G143">INDEX(_xlfn.FILTERXML(E143,"//longitude"),1)</f>
        <v>140.14576700000001</v>
      </c>
      <c r="H143">
        <v>35.832332999999998</v>
      </c>
      <c r="I143">
        <v>140.14576700000001</v>
      </c>
    </row>
    <row r="144" spans="1:9" x14ac:dyDescent="0.4">
      <c r="A144" t="s">
        <v>124</v>
      </c>
      <c r="B144" t="s">
        <v>125</v>
      </c>
      <c r="C144" t="str">
        <f t="shared" si="18"/>
        <v>青森県八戸市湊町下大久保道</v>
      </c>
      <c r="D144" s="2" t="str">
        <f t="shared" si="19"/>
        <v>http://geocode.csis.u-tokyo.ac.jp/cgi-bin/simple_geocode.cgi?charset=UTF8&amp;addr=%E9%9D%92%E6%A3%AE%E7%9C%8C%E5%85%AB%E6%88%B8%E5%B8%82%E6%B9%8A%E7%94%BA%E4%B8%8B%E5%A4%A7%E4%B9%85%E4%BF%9D%E9%81%93</v>
      </c>
      <c r="E144" t="str">
        <f t="shared" si="20"/>
        <v xml:space="preserve">&lt;?xml version="1.0" encoding="UTF-8" ?&gt;
&lt;results&gt;
&lt;query&gt;青森県八戸市湊町下大久保道&lt;/query&gt;
&lt;geodetic&gt;wgs1984&lt;/geodetic&gt;
&lt;iConf&gt;5&lt;/iConf&gt;
&lt;converted&gt;青森県八戸市湊町下大久保道&lt;/converted&gt;
&lt;candidate&gt;
&lt;address&gt;青森県/八戸市/大字湊町/下大久保道&lt;/address&gt;
&lt;longitude&gt;141.541733&lt;/longitude&gt;
&lt;latitude&gt;40.511375&lt;/latitude&gt;
&lt;iLvl&gt;6&lt;/iLvl&gt;
&lt;/candidate&gt;
&lt;/results&gt;
</v>
      </c>
      <c r="F144" cm="1">
        <f t="array" ref="F144">INDEX(_xlfn.FILTERXML(E144,"//latitude"),1)</f>
        <v>40.511375000000001</v>
      </c>
      <c r="G144" cm="1">
        <f t="array" ref="G144">INDEX(_xlfn.FILTERXML(E144,"//longitude"),1)</f>
        <v>141.54173299999999</v>
      </c>
      <c r="H144">
        <v>40.511375000000001</v>
      </c>
      <c r="I144">
        <v>141.54173299999999</v>
      </c>
    </row>
    <row r="145" spans="1:9" x14ac:dyDescent="0.4">
      <c r="A145" t="s">
        <v>10</v>
      </c>
      <c r="B145" t="s">
        <v>103</v>
      </c>
      <c r="C145" t="str">
        <f t="shared" si="18"/>
        <v>愛知県あま市篠田</v>
      </c>
      <c r="D145" s="2" t="str">
        <f t="shared" si="19"/>
        <v>http://geocode.csis.u-tokyo.ac.jp/cgi-bin/simple_geocode.cgi?charset=UTF8&amp;addr=%E6%84%9B%E7%9F%A5%E7%9C%8C%E3%81%82%E3%81%BE%E5%B8%82%E7%AF%A0%E7%94%B0</v>
      </c>
      <c r="E145" t="str">
        <f t="shared" si="20"/>
        <v xml:space="preserve">&lt;?xml version="1.0" encoding="UTF-8" ?&gt;
&lt;results&gt;
&lt;query&gt;愛知県あま市篠田&lt;/query&gt;
&lt;geodetic&gt;wgs1984&lt;/geodetic&gt;
&lt;iConf&gt;5&lt;/iConf&gt;
&lt;converted&gt;愛知県あま市篠田&lt;/converted&gt;
&lt;candidate&gt;
&lt;address&gt;愛知県/あま市/篠田&lt;/address&gt;
&lt;longitude&gt;136.790543&lt;/longitude&gt;
&lt;latitude&gt;35.183472&lt;/latitude&gt;
&lt;iLvl&gt;5&lt;/iLvl&gt;
&lt;/candidate&gt;
&lt;/results&gt;
</v>
      </c>
      <c r="F145" cm="1">
        <f t="array" ref="F145">INDEX(_xlfn.FILTERXML(E145,"//latitude"),1)</f>
        <v>35.183472000000002</v>
      </c>
      <c r="G145" cm="1">
        <f t="array" ref="G145">INDEX(_xlfn.FILTERXML(E145,"//longitude"),1)</f>
        <v>136.79054300000001</v>
      </c>
      <c r="H145">
        <v>35.183472000000002</v>
      </c>
      <c r="I145">
        <v>136.79054300000001</v>
      </c>
    </row>
    <row r="146" spans="1:9" x14ac:dyDescent="0.4">
      <c r="B146" t="s">
        <v>84</v>
      </c>
      <c r="C146" t="str">
        <f t="shared" si="18"/>
        <v>愛知県みよし市打越町畦違289ー1</v>
      </c>
      <c r="D146" s="2" t="str">
        <f t="shared" si="19"/>
        <v>http://geocode.csis.u-tokyo.ac.jp/cgi-bin/simple_geocode.cgi?charset=UTF8&amp;addr=%E6%84%9B%E7%9F%A5%E7%9C%8C%E3%81%BF%E3%82%88%E3%81%97%E5%B8%82%E6%89%93%E8%B6%8A%E7%94%BA%E7%95%A6%E9%81%95289%E3%83%BC1</v>
      </c>
      <c r="E146" t="str">
        <f t="shared" si="20"/>
        <v xml:space="preserve">&lt;?xml version="1.0" encoding="UTF-8" ?&gt;
&lt;results&gt;
&lt;query&gt;愛知県みよし市打越町畦違289ー1&lt;/query&gt;
&lt;geodetic&gt;wgs1984&lt;/geodetic&gt;
&lt;iConf&gt;5&lt;/iConf&gt;
&lt;converted&gt;愛知県みよし市打越町畦違&lt;/converted&gt;
&lt;candidate&gt;
&lt;address&gt;愛知県/みよし市/打越町/畦違&lt;/address&gt;
&lt;longitude&gt;137.089523&lt;/longitude&gt;
&lt;latitude&gt;35.077637&lt;/latitude&gt;
&lt;iLvl&gt;6&lt;/iLvl&gt;
&lt;/candidate&gt;
&lt;/results&gt;
</v>
      </c>
      <c r="F146" cm="1">
        <f t="array" ref="F146">INDEX(_xlfn.FILTERXML(E146,"//latitude"),1)</f>
        <v>35.077637000000003</v>
      </c>
      <c r="G146" cm="1">
        <f t="array" ref="G146">INDEX(_xlfn.FILTERXML(E146,"//longitude"),1)</f>
        <v>137.08952300000001</v>
      </c>
      <c r="H146">
        <v>35.077637000000003</v>
      </c>
      <c r="I146">
        <v>137.08952300000001</v>
      </c>
    </row>
    <row r="147" spans="1:9" x14ac:dyDescent="0.4">
      <c r="A147" t="s">
        <v>66</v>
      </c>
      <c r="B147" t="s">
        <v>85</v>
      </c>
      <c r="C147" t="str">
        <f t="shared" si="18"/>
        <v>愛媛県松山市</v>
      </c>
      <c r="D147" s="2" t="str">
        <f t="shared" si="19"/>
        <v>http://geocode.csis.u-tokyo.ac.jp/cgi-bin/simple_geocode.cgi?charset=UTF8&amp;addr=%E6%84%9B%E5%AA%9B%E7%9C%8C%E6%9D%BE%E5%B1%B1%E5%B8%82</v>
      </c>
      <c r="E147" t="str">
        <f t="shared" si="20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147" cm="1">
        <f t="array" ref="F147">INDEX(_xlfn.FILTERXML(E147,"//latitude"),1)</f>
        <v>33.839157</v>
      </c>
      <c r="G147" cm="1">
        <f t="array" ref="G147">INDEX(_xlfn.FILTERXML(E147,"//longitude"),1)</f>
        <v>132.76554899999999</v>
      </c>
      <c r="H147">
        <v>33.839157</v>
      </c>
      <c r="I147">
        <v>132.76554899999999</v>
      </c>
    </row>
    <row r="148" spans="1:9" x14ac:dyDescent="0.4">
      <c r="A148" t="s">
        <v>31</v>
      </c>
      <c r="B148" t="s">
        <v>86</v>
      </c>
      <c r="C148" t="str">
        <f t="shared" si="18"/>
        <v>神奈川県横浜市青葉区奈良町1566-123</v>
      </c>
      <c r="D148" s="2" t="str">
        <f t="shared" si="19"/>
        <v>http://geocode.csis.u-tokyo.ac.jp/cgi-bin/simple_geocode.cgi?charset=UTF8&amp;addr=%E7%A5%9E%E5%A5%88%E5%B7%9D%E7%9C%8C%E6%A8%AA%E6%B5%9C%E5%B8%82%E9%9D%92%E8%91%89%E5%8C%BA%E5%A5%88%E8%89%AF%E7%94%BA1566-123</v>
      </c>
      <c r="E148" t="str">
        <f t="shared" si="20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148" cm="1">
        <f t="array" ref="F148">INDEX(_xlfn.FILTERXML(E148,"//latitude"),1)</f>
        <v>35.564982999999998</v>
      </c>
      <c r="G148" cm="1">
        <f t="array" ref="G148">INDEX(_xlfn.FILTERXML(E148,"//longitude"),1)</f>
        <v>139.47674599999999</v>
      </c>
      <c r="H148">
        <v>35.564982999999998</v>
      </c>
      <c r="I148">
        <v>139.47674599999999</v>
      </c>
    </row>
    <row r="149" spans="1:9" x14ac:dyDescent="0.4">
      <c r="A149" t="s">
        <v>24</v>
      </c>
      <c r="B149" t="s">
        <v>87</v>
      </c>
      <c r="C149" t="str">
        <f t="shared" si="18"/>
        <v>東京都世田谷区松原</v>
      </c>
      <c r="D149" s="2" t="str">
        <f t="shared" si="19"/>
        <v>http://geocode.csis.u-tokyo.ac.jp/cgi-bin/simple_geocode.cgi?charset=UTF8&amp;addr=%E6%9D%B1%E4%BA%AC%E9%83%BD%E4%B8%96%E7%94%B0%E8%B0%B7%E5%8C%BA%E6%9D%BE%E5%8E%9F</v>
      </c>
      <c r="E149" t="str">
        <f t="shared" si="20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149" cm="1">
        <f t="array" ref="F149">INDEX(_xlfn.FILTERXML(E149,"//latitude"),1)</f>
        <v>35.668163</v>
      </c>
      <c r="G149" cm="1">
        <f t="array" ref="G149">INDEX(_xlfn.FILTERXML(E149,"//longitude"),1)</f>
        <v>139.65330499999999</v>
      </c>
      <c r="H149">
        <v>35.668163</v>
      </c>
      <c r="I149">
        <v>139.65330499999999</v>
      </c>
    </row>
    <row r="150" spans="1:9" x14ac:dyDescent="0.4">
      <c r="A150" t="s">
        <v>26</v>
      </c>
      <c r="B150" t="s">
        <v>88</v>
      </c>
      <c r="C150" t="str">
        <f t="shared" si="18"/>
        <v>大阪府岸和田市並松町</v>
      </c>
      <c r="D150" s="2" t="str">
        <f t="shared" si="19"/>
        <v>http://geocode.csis.u-tokyo.ac.jp/cgi-bin/simple_geocode.cgi?charset=UTF8&amp;addr=%E5%A4%A7%E9%98%AA%E5%BA%9C%E5%B2%B8%E5%92%8C%E7%94%B0%E5%B8%82%E4%B8%A6%E6%9D%BE%E7%94%BA</v>
      </c>
      <c r="E150" t="str">
        <f t="shared" si="20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150" cm="1">
        <f t="array" ref="F150">INDEX(_xlfn.FILTERXML(E150,"//latitude"),1)</f>
        <v>34.467650999999996</v>
      </c>
      <c r="G150" cm="1">
        <f t="array" ref="G150">INDEX(_xlfn.FILTERXML(E150,"//longitude"),1)</f>
        <v>135.37519800000001</v>
      </c>
      <c r="H150">
        <v>34.467650999999996</v>
      </c>
      <c r="I150">
        <v>135.37519800000001</v>
      </c>
    </row>
    <row r="151" spans="1:9" x14ac:dyDescent="0.4">
      <c r="A151" t="s">
        <v>24</v>
      </c>
      <c r="B151" t="s">
        <v>48</v>
      </c>
      <c r="C151" t="str">
        <f t="shared" si="18"/>
        <v>東京都練馬区関町北</v>
      </c>
      <c r="D151" s="2" t="str">
        <f t="shared" si="19"/>
        <v>http://geocode.csis.u-tokyo.ac.jp/cgi-bin/simple_geocode.cgi?charset=UTF8&amp;addr=%E6%9D%B1%E4%BA%AC%E9%83%BD%E7%B7%B4%E9%A6%AC%E5%8C%BA%E9%96%A2%E7%94%BA%E5%8C%97</v>
      </c>
      <c r="E151" t="str">
        <f t="shared" si="20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151" cm="1">
        <f t="array" ref="F151">INDEX(_xlfn.FILTERXML(E151,"//latitude"),1)</f>
        <v>35.725349000000001</v>
      </c>
      <c r="G151" cm="1">
        <f t="array" ref="G151">INDEX(_xlfn.FILTERXML(E151,"//longitude"),1)</f>
        <v>139.57894899999999</v>
      </c>
      <c r="H151">
        <v>35.725349000000001</v>
      </c>
      <c r="I151">
        <v>139.57894899999999</v>
      </c>
    </row>
    <row r="152" spans="1:9" x14ac:dyDescent="0.4">
      <c r="A152" t="s">
        <v>89</v>
      </c>
      <c r="B152" t="s">
        <v>90</v>
      </c>
      <c r="C152" t="str">
        <f t="shared" si="18"/>
        <v>滋賀県彦根市旭町</v>
      </c>
      <c r="D152" s="2" t="str">
        <f t="shared" si="19"/>
        <v>http://geocode.csis.u-tokyo.ac.jp/cgi-bin/simple_geocode.cgi?charset=UTF8&amp;addr=%E6%BB%8B%E8%B3%80%E7%9C%8C%E5%BD%A6%E6%A0%B9%E5%B8%82%E6%97%AD%E7%94%BA</v>
      </c>
      <c r="E152" t="str">
        <f t="shared" si="20"/>
        <v xml:space="preserve">&lt;?xml version="1.0" encoding="UTF-8" ?&gt;
&lt;results&gt;
&lt;query&gt;滋賀県彦根市旭町&lt;/query&gt;
&lt;geodetic&gt;wgs1984&lt;/geodetic&gt;
&lt;iConf&gt;5&lt;/iConf&gt;
&lt;converted&gt;滋賀県彦根市旭町&lt;/converted&gt;
&lt;candidate&gt;
&lt;address&gt;滋賀県/彦根市/旭町&lt;/address&gt;
&lt;longitude&gt;136.261871&lt;/longitude&gt;
&lt;latitude&gt;35.273952&lt;/latitude&gt;
&lt;iLvl&gt;5&lt;/iLvl&gt;
&lt;/candidate&gt;
&lt;/results&gt;
</v>
      </c>
      <c r="F152" cm="1">
        <f t="array" ref="F152">INDEX(_xlfn.FILTERXML(E152,"//latitude"),1)</f>
        <v>35.273952000000001</v>
      </c>
      <c r="G152" cm="1">
        <f t="array" ref="G152">INDEX(_xlfn.FILTERXML(E152,"//longitude"),1)</f>
        <v>136.26187100000001</v>
      </c>
      <c r="H152">
        <v>35.273952000000001</v>
      </c>
      <c r="I152">
        <v>136.26187100000001</v>
      </c>
    </row>
    <row r="153" spans="1:9" x14ac:dyDescent="0.4">
      <c r="A153" t="s">
        <v>22</v>
      </c>
      <c r="B153" t="s">
        <v>91</v>
      </c>
      <c r="C153" t="str">
        <f t="shared" si="18"/>
        <v>兵庫県川西市東多田3丁目</v>
      </c>
      <c r="D153" s="2" t="str">
        <f t="shared" si="19"/>
        <v>http://geocode.csis.u-tokyo.ac.jp/cgi-bin/simple_geocode.cgi?charset=UTF8&amp;addr=%E5%85%B5%E5%BA%AB%E7%9C%8C%E5%B7%9D%E8%A5%BF%E5%B8%82%E6%9D%B1%E5%A4%9A%E7%94%B03%E4%B8%81%E7%9B%AE</v>
      </c>
      <c r="E153" t="str">
        <f t="shared" si="20"/>
        <v xml:space="preserve">&lt;?xml version="1.0" encoding="UTF-8" ?&gt;
&lt;results&gt;
&lt;query&gt;兵庫県川西市東多田3丁目&lt;/query&gt;
&lt;geodetic&gt;wgs1984&lt;/geodetic&gt;
&lt;iConf&gt;5&lt;/iConf&gt;
&lt;converted&gt;兵庫県川西市東多田3丁目&lt;/converted&gt;
&lt;candidate&gt;
&lt;address&gt;兵庫県/川西市/東多田/三丁目&lt;/address&gt;
&lt;longitude&gt;135.420609&lt;/longitude&gt;
&lt;latitude&gt;34.861782&lt;/latitude&gt;
&lt;iLvl&gt;6&lt;/iLvl&gt;
&lt;/candidate&gt;
&lt;/results&gt;
</v>
      </c>
      <c r="F153" cm="1">
        <f t="array" ref="F153">INDEX(_xlfn.FILTERXML(E153,"//latitude"),1)</f>
        <v>34.861781999999998</v>
      </c>
      <c r="G153" cm="1">
        <f t="array" ref="G153">INDEX(_xlfn.FILTERXML(E153,"//longitude"),1)</f>
        <v>135.42060900000001</v>
      </c>
      <c r="H153">
        <v>34.861781999999998</v>
      </c>
      <c r="I153">
        <v>135.42060900000001</v>
      </c>
    </row>
    <row r="154" spans="1:9" x14ac:dyDescent="0.4">
      <c r="A154" t="s">
        <v>37</v>
      </c>
      <c r="B154" t="s">
        <v>92</v>
      </c>
      <c r="C154" t="str">
        <f t="shared" si="18"/>
        <v>熊本県熊本市西区</v>
      </c>
      <c r="D154" s="2" t="str">
        <f t="shared" si="19"/>
        <v>http://geocode.csis.u-tokyo.ac.jp/cgi-bin/simple_geocode.cgi?charset=UTF8&amp;addr=%E7%86%8A%E6%9C%AC%E7%9C%8C%E7%86%8A%E6%9C%AC%E5%B8%82%E8%A5%BF%E5%8C%BA</v>
      </c>
      <c r="E154" t="str">
        <f t="shared" si="20"/>
        <v xml:space="preserve">&lt;?xml version="1.0" encoding="UTF-8" ?&gt;
&lt;results&gt;
&lt;query&gt;熊本県熊本市西区&lt;/query&gt;
&lt;geodetic&gt;wgs1984&lt;/geodetic&gt;
&lt;iConf&gt;5&lt;/iConf&gt;
&lt;converted&gt;熊本県熊本市西区&lt;/converted&gt;
&lt;candidate&gt;
&lt;address&gt;熊本県/熊本市/西区&lt;/address&gt;
&lt;longitude&gt;130.647568&lt;/longitude&gt;
&lt;latitude&gt;32.776371&lt;/latitude&gt;
&lt;iLvl&gt;4&lt;/iLvl&gt;
&lt;/candidate&gt;
&lt;/results&gt;
</v>
      </c>
      <c r="F154" cm="1">
        <f t="array" ref="F154">INDEX(_xlfn.FILTERXML(E154,"//latitude"),1)</f>
        <v>32.776370999999997</v>
      </c>
      <c r="G154" cm="1">
        <f t="array" ref="G154">INDEX(_xlfn.FILTERXML(E154,"//longitude"),1)</f>
        <v>130.64756800000001</v>
      </c>
      <c r="H154">
        <v>32.776370999999997</v>
      </c>
      <c r="I154">
        <v>130.64756800000001</v>
      </c>
    </row>
    <row r="155" spans="1:9" x14ac:dyDescent="0.4">
      <c r="A155" t="s">
        <v>37</v>
      </c>
      <c r="B155" t="s">
        <v>94</v>
      </c>
      <c r="C155" t="str">
        <f t="shared" si="18"/>
        <v>熊本県葦北郡芦北町湯浦</v>
      </c>
      <c r="D155" s="2" t="str">
        <f t="shared" si="19"/>
        <v>http://geocode.csis.u-tokyo.ac.jp/cgi-bin/simple_geocode.cgi?charset=UTF8&amp;addr=%E7%86%8A%E6%9C%AC%E7%9C%8C%E8%91%A6%E5%8C%97%E9%83%A1%E8%8A%A6%E5%8C%97%E7%94%BA%E6%B9%AF%E6%B5%A6</v>
      </c>
      <c r="E155" t="str">
        <f t="shared" si="20"/>
        <v xml:space="preserve">&lt;?xml version="1.0" encoding="UTF-8" ?&gt;
&lt;results&gt;
&lt;query&gt;熊本県葦北郡芦北町湯浦&lt;/query&gt;
&lt;geodetic&gt;wgs1984&lt;/geodetic&gt;
&lt;iConf&gt;5&lt;/iConf&gt;
&lt;converted&gt;熊本県葦北郡芦北町湯浦&lt;/converted&gt;
&lt;candidate&gt;
&lt;address&gt;熊本県/葦北郡/芦北町/湯浦&lt;/address&gt;
&lt;longitude&gt;130.498367&lt;/longitude&gt;
&lt;latitude&gt;32.269119&lt;/latitude&gt;
&lt;iLvl&gt;5&lt;/iLvl&gt;
&lt;/candidate&gt;
&lt;/results&gt;
</v>
      </c>
      <c r="F155" cm="1">
        <f t="array" ref="F155">INDEX(_xlfn.FILTERXML(E155,"//latitude"),1)</f>
        <v>32.269119000000003</v>
      </c>
      <c r="G155" cm="1">
        <f t="array" ref="G155">INDEX(_xlfn.FILTERXML(E155,"//longitude"),1)</f>
        <v>130.498367</v>
      </c>
      <c r="H155">
        <v>32.269119000000003</v>
      </c>
      <c r="I155">
        <v>130.498367</v>
      </c>
    </row>
    <row r="156" spans="1:9" x14ac:dyDescent="0.4">
      <c r="A156" t="s">
        <v>24</v>
      </c>
      <c r="B156" t="s">
        <v>95</v>
      </c>
      <c r="C156" t="str">
        <f t="shared" si="18"/>
        <v>東京都港区三田</v>
      </c>
      <c r="D156" s="2" t="str">
        <f t="shared" si="19"/>
        <v>http://geocode.csis.u-tokyo.ac.jp/cgi-bin/simple_geocode.cgi?charset=UTF8&amp;addr=%E6%9D%B1%E4%BA%AC%E9%83%BD%E6%B8%AF%E5%8C%BA%E4%B8%89%E7%94%B0</v>
      </c>
      <c r="E156" t="str">
        <f t="shared" si="20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156" cm="1">
        <f t="array" ref="F156">INDEX(_xlfn.FILTERXML(E156,"//latitude"),1)</f>
        <v>35.653812000000002</v>
      </c>
      <c r="G156" cm="1">
        <f t="array" ref="G156">INDEX(_xlfn.FILTERXML(E156,"//longitude"),1)</f>
        <v>139.741333</v>
      </c>
      <c r="H156">
        <v>35.653812000000002</v>
      </c>
      <c r="I156">
        <v>139.741333</v>
      </c>
    </row>
    <row r="157" spans="1:9" x14ac:dyDescent="0.4">
      <c r="A157" t="s">
        <v>22</v>
      </c>
      <c r="B157" t="s">
        <v>96</v>
      </c>
      <c r="C157" t="str">
        <f t="shared" si="18"/>
        <v>兵庫県加古川市市平岡町</v>
      </c>
      <c r="D157" s="2" t="str">
        <f t="shared" si="19"/>
        <v>http://geocode.csis.u-tokyo.ac.jp/cgi-bin/simple_geocode.cgi?charset=UTF8&amp;addr=%E5%85%B5%E5%BA%AB%E7%9C%8C%E5%8A%A0%E5%8F%A4%E5%B7%9D%E5%B8%82%E5%B8%82%E5%B9%B3%E5%B2%A1%E7%94%BA</v>
      </c>
      <c r="E157" t="str">
        <f t="shared" si="20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157" cm="1">
        <f t="array" ref="F157">INDEX(_xlfn.FILTERXML(E157,"//latitude"),1)</f>
        <v>34.756618000000003</v>
      </c>
      <c r="G157" cm="1">
        <f t="array" ref="G157">INDEX(_xlfn.FILTERXML(E157,"//longitude"),1)</f>
        <v>134.84089700000001</v>
      </c>
      <c r="H157">
        <v>34.756618000000003</v>
      </c>
      <c r="I157">
        <v>134.84089700000001</v>
      </c>
    </row>
    <row r="158" spans="1:9" x14ac:dyDescent="0.4">
      <c r="A158" t="s">
        <v>9</v>
      </c>
      <c r="B158" t="s">
        <v>97</v>
      </c>
      <c r="C158" t="str">
        <f t="shared" si="18"/>
        <v>埼玉県さいたま市桜区</v>
      </c>
      <c r="D158" s="2" t="str">
        <f t="shared" si="19"/>
        <v>http://geocode.csis.u-tokyo.ac.jp/cgi-bin/simple_geocode.cgi?charset=UTF8&amp;addr=%E5%9F%BC%E7%8E%89%E7%9C%8C%E3%81%95%E3%81%84%E3%81%9F%E3%81%BE%E5%B8%82%E6%A1%9C%E5%8C%BA</v>
      </c>
      <c r="E158" t="str">
        <f t="shared" si="20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158" cm="1">
        <f t="array" ref="F158">INDEX(_xlfn.FILTERXML(E158,"//latitude"),1)</f>
        <v>35.855877</v>
      </c>
      <c r="G158" cm="1">
        <f t="array" ref="G158">INDEX(_xlfn.FILTERXML(E158,"//longitude"),1)</f>
        <v>139.60977199999999</v>
      </c>
      <c r="H158">
        <v>35.855877</v>
      </c>
      <c r="I158">
        <v>139.60977199999999</v>
      </c>
    </row>
    <row r="159" spans="1:9" x14ac:dyDescent="0.4">
      <c r="A159" t="s">
        <v>11</v>
      </c>
      <c r="B159" t="s">
        <v>98</v>
      </c>
      <c r="C159" t="str">
        <f t="shared" si="18"/>
        <v>長野県長野市檀田</v>
      </c>
      <c r="D159" s="2" t="str">
        <f t="shared" si="19"/>
        <v>http://geocode.csis.u-tokyo.ac.jp/cgi-bin/simple_geocode.cgi?charset=UTF8&amp;addr=%E9%95%B7%E9%87%8E%E7%9C%8C%E9%95%B7%E9%87%8E%E5%B8%82%E6%AA%80%E7%94%B0</v>
      </c>
      <c r="E159" t="str">
        <f t="shared" si="20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159" cm="1">
        <f t="array" ref="F159">INDEX(_xlfn.FILTERXML(E159,"//latitude"),1)</f>
        <v>36.678818</v>
      </c>
      <c r="G159" cm="1">
        <f t="array" ref="G159">INDEX(_xlfn.FILTERXML(E159,"//longitude"),1)</f>
        <v>138.20509300000001</v>
      </c>
      <c r="H159">
        <v>36.678818</v>
      </c>
      <c r="I159">
        <v>138.20509300000001</v>
      </c>
    </row>
    <row r="160" spans="1:9" x14ac:dyDescent="0.4">
      <c r="A160" t="s">
        <v>26</v>
      </c>
      <c r="B160" t="s">
        <v>75</v>
      </c>
      <c r="C160" t="str">
        <f t="shared" si="18"/>
        <v>大阪府大阪市生野区巽東</v>
      </c>
      <c r="D160" s="2" t="str">
        <f t="shared" si="19"/>
        <v>http://geocode.csis.u-tokyo.ac.jp/cgi-bin/simple_geocode.cgi?charset=UTF8&amp;addr=%E5%A4%A7%E9%98%AA%E5%BA%9C%E5%A4%A7%E9%98%AA%E5%B8%82%E7%94%9F%E9%87%8E%E5%8C%BA%E5%B7%BD%E6%9D%B1</v>
      </c>
      <c r="E160" t="str">
        <f t="shared" si="20"/>
        <v xml:space="preserve">&lt;?xml version="1.0" encoding="UTF-8" ?&gt;
&lt;results&gt;
&lt;query&gt;大阪府大阪市生野区巽東&lt;/query&gt;
&lt;geodetic&gt;wgs1984&lt;/geodetic&gt;
&lt;iConf&gt;5&lt;/iConf&gt;
&lt;converted&gt;大阪府大阪市生野区巽東&lt;/converted&gt;
&lt;candidate&gt;
&lt;address&gt;大阪府/大阪市/生野区/巽東&lt;/address&gt;
&lt;longitude&gt;135.555740&lt;/longitude&gt;
&lt;latitude&gt;34.650810&lt;/latitude&gt;
&lt;iLvl&gt;5&lt;/iLvl&gt;
&lt;/candidate&gt;
&lt;/results&gt;
</v>
      </c>
      <c r="F160" cm="1">
        <f t="array" ref="F160">INDEX(_xlfn.FILTERXML(E160,"//latitude"),1)</f>
        <v>34.65081</v>
      </c>
      <c r="G160" cm="1">
        <f t="array" ref="G160">INDEX(_xlfn.FILTERXML(E160,"//longitude"),1)</f>
        <v>135.55573999999999</v>
      </c>
      <c r="H160">
        <v>34.65081</v>
      </c>
      <c r="I160">
        <v>135.55573999999999</v>
      </c>
    </row>
    <row r="161" spans="1:9" x14ac:dyDescent="0.4">
      <c r="A161" t="s">
        <v>99</v>
      </c>
      <c r="B161" t="s">
        <v>100</v>
      </c>
      <c r="C161" t="str">
        <f t="shared" si="18"/>
        <v>宮城県仙台宮城野区鶴ケ谷東</v>
      </c>
      <c r="D161" s="2" t="str">
        <f t="shared" si="19"/>
        <v>http://geocode.csis.u-tokyo.ac.jp/cgi-bin/simple_geocode.cgi?charset=UTF8&amp;addr=%E5%AE%AE%E5%9F%8E%E7%9C%8C%E4%BB%99%E5%8F%B0%E5%AE%AE%E5%9F%8E%E9%87%8E%E5%8C%BA%E9%B6%B4%E3%82%B1%E8%B0%B7%E6%9D%B1</v>
      </c>
      <c r="E161" t="str">
        <f t="shared" si="20"/>
        <v xml:space="preserve">&lt;?xml version="1.0" encoding="UTF-8" ?&gt;
&lt;results&gt;
&lt;query&gt;宮城県仙台宮城野区鶴ケ谷東&lt;/query&gt;
&lt;geodetic&gt;wgs1984&lt;/geodetic&gt;
&lt;iConf&gt;5&lt;/iConf&gt;
&lt;converted&gt;宮城県仙台&lt;/converted&gt;
&lt;candidate&gt;
&lt;address&gt;宮城県/仙台市&lt;/address&gt;
&lt;longitude&gt;140.869614&lt;/longitude&gt;
&lt;latitude&gt;38.268009&lt;/latitude&gt;
&lt;iLvl&gt;3&lt;/iLvl&gt;
&lt;/candidate&gt;
&lt;/results&gt;
</v>
      </c>
      <c r="F161" cm="1">
        <f t="array" ref="F161">INDEX(_xlfn.FILTERXML(E161,"//latitude"),1)</f>
        <v>38.268008999999999</v>
      </c>
      <c r="G161" cm="1">
        <f t="array" ref="G161">INDEX(_xlfn.FILTERXML(E161,"//longitude"),1)</f>
        <v>140.86961400000001</v>
      </c>
      <c r="H161">
        <v>38.268008999999999</v>
      </c>
      <c r="I161">
        <v>140.86961400000001</v>
      </c>
    </row>
    <row r="162" spans="1:9" x14ac:dyDescent="0.4">
      <c r="A162" t="s">
        <v>22</v>
      </c>
      <c r="B162" t="s">
        <v>76</v>
      </c>
      <c r="C162" t="str">
        <f t="shared" ref="C162:C225" si="21">+A162&amp;B162</f>
        <v>兵庫県神戸市灘区六甲台町8-47</v>
      </c>
      <c r="D162" s="2" t="str">
        <f t="shared" ref="D162:D225" si="22" xml:space="preserve"> "http://geocode.csis.u-tokyo.ac.jp/cgi-bin/simple_geocode.cgi?charset=UTF8&amp;addr=" &amp; _xlfn.ENCODEURL(C162)</f>
        <v>http://geocode.csis.u-tokyo.ac.jp/cgi-bin/simple_geocode.cgi?charset=UTF8&amp;addr=%E5%85%B5%E5%BA%AB%E7%9C%8C%E7%A5%9E%E6%88%B8%E5%B8%82%E7%81%98%E5%8C%BA%E5%85%AD%E7%94%B2%E5%8F%B0%E7%94%BA8-47</v>
      </c>
      <c r="E162" t="str">
        <f t="shared" ref="E162:E225" si="23" xml:space="preserve"> _xlfn.WEBSERVICE(D162)</f>
        <v xml:space="preserve">&lt;?xml version="1.0" encoding="UTF-8" ?&gt;
&lt;results&gt;
&lt;query&gt;兵庫県神戸市灘区六甲台町8-47&lt;/query&gt;
&lt;geodetic&gt;wgs1984&lt;/geodetic&gt;
&lt;iConf&gt;5&lt;/iConf&gt;
&lt;converted&gt;兵庫県神戸市灘区六甲台町8-47&lt;/converted&gt;
&lt;candidate&gt;
&lt;address&gt;兵庫県/神戸市/灘区/六甲台町/８番/４７号&lt;/address&gt;
&lt;longitude&gt;135.232025&lt;/longitude&gt;
&lt;latitude&gt;34.730652&lt;/latitude&gt;
&lt;iLvl&gt;8&lt;/iLvl&gt;
&lt;/candidate&gt;
&lt;/results&gt;
</v>
      </c>
      <c r="F162" cm="1">
        <f t="array" ref="F162">INDEX(_xlfn.FILTERXML(E162,"//latitude"),1)</f>
        <v>34.730651999999999</v>
      </c>
      <c r="G162" cm="1">
        <f t="array" ref="G162">INDEX(_xlfn.FILTERXML(E162,"//longitude"),1)</f>
        <v>135.23202499999999</v>
      </c>
      <c r="H162">
        <v>34.730651999999999</v>
      </c>
      <c r="I162">
        <v>135.23202499999999</v>
      </c>
    </row>
    <row r="163" spans="1:9" x14ac:dyDescent="0.4">
      <c r="A163" t="s">
        <v>77</v>
      </c>
      <c r="B163" t="s">
        <v>78</v>
      </c>
      <c r="C163" t="str">
        <f t="shared" si="21"/>
        <v>茨城県日立市久慈町</v>
      </c>
      <c r="D163" s="2" t="str">
        <f t="shared" si="22"/>
        <v>http://geocode.csis.u-tokyo.ac.jp/cgi-bin/simple_geocode.cgi?charset=UTF8&amp;addr=%E8%8C%A8%E5%9F%8E%E7%9C%8C%E6%97%A5%E7%AB%8B%E5%B8%82%E4%B9%85%E6%85%88%E7%94%BA</v>
      </c>
      <c r="E163" t="str">
        <f t="shared" si="23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163" cm="1">
        <f t="array" ref="F163">INDEX(_xlfn.FILTERXML(E163,"//latitude"),1)</f>
        <v>36.498386000000004</v>
      </c>
      <c r="G163" cm="1">
        <f t="array" ref="G163">INDEX(_xlfn.FILTERXML(E163,"//longitude"),1)</f>
        <v>140.622589</v>
      </c>
      <c r="H163">
        <v>36.498386000000004</v>
      </c>
      <c r="I163">
        <v>140.622589</v>
      </c>
    </row>
    <row r="164" spans="1:9" x14ac:dyDescent="0.4">
      <c r="A164" t="s">
        <v>10</v>
      </c>
      <c r="B164" t="s">
        <v>79</v>
      </c>
      <c r="C164" t="str">
        <f t="shared" si="21"/>
        <v>愛知県名古屋市緑区鏡田</v>
      </c>
      <c r="D164" s="2" t="str">
        <f t="shared" si="22"/>
        <v>http://geocode.csis.u-tokyo.ac.jp/cgi-bin/simple_geocode.cgi?charset=UTF8&amp;addr=%E6%84%9B%E7%9F%A5%E7%9C%8C%E5%90%8D%E5%8F%A4%E5%B1%8B%E5%B8%82%E7%B7%91%E5%8C%BA%E9%8F%A1%E7%94%B0</v>
      </c>
      <c r="E164" t="str">
        <f t="shared" si="23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164" cm="1">
        <f t="array" ref="F164">INDEX(_xlfn.FILTERXML(E164,"//latitude"),1)</f>
        <v>35.092872999999997</v>
      </c>
      <c r="G164" cm="1">
        <f t="array" ref="G164">INDEX(_xlfn.FILTERXML(E164,"//longitude"),1)</f>
        <v>137.013138</v>
      </c>
      <c r="H164">
        <v>35.092872999999997</v>
      </c>
      <c r="I164">
        <v>137.013138</v>
      </c>
    </row>
    <row r="165" spans="1:9" x14ac:dyDescent="0.4">
      <c r="A165" t="s">
        <v>24</v>
      </c>
      <c r="B165" t="s">
        <v>80</v>
      </c>
      <c r="C165" t="str">
        <f t="shared" si="21"/>
        <v>東京都北区</v>
      </c>
      <c r="D165" s="2" t="str">
        <f t="shared" si="22"/>
        <v>http://geocode.csis.u-tokyo.ac.jp/cgi-bin/simple_geocode.cgi?charset=UTF8&amp;addr=%E6%9D%B1%E4%BA%AC%E9%83%BD%E5%8C%97%E5%8C%BA</v>
      </c>
      <c r="E165" t="str">
        <f t="shared" si="23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165" cm="1">
        <f t="array" ref="F165">INDEX(_xlfn.FILTERXML(E165,"//latitude"),1)</f>
        <v>35.752803999999998</v>
      </c>
      <c r="G165" cm="1">
        <f t="array" ref="G165">INDEX(_xlfn.FILTERXML(E165,"//longitude"),1)</f>
        <v>139.73365799999999</v>
      </c>
      <c r="H165">
        <v>35.752803999999998</v>
      </c>
      <c r="I165">
        <v>139.73365799999999</v>
      </c>
    </row>
    <row r="166" spans="1:9" x14ac:dyDescent="0.4">
      <c r="A166" t="s">
        <v>22</v>
      </c>
      <c r="B166" t="s">
        <v>81</v>
      </c>
      <c r="C166" t="str">
        <f t="shared" si="21"/>
        <v>兵庫県西宮市甲陽園若江町</v>
      </c>
      <c r="D166" s="2" t="str">
        <f t="shared" si="22"/>
        <v>http://geocode.csis.u-tokyo.ac.jp/cgi-bin/simple_geocode.cgi?charset=UTF8&amp;addr=%E5%85%B5%E5%BA%AB%E7%9C%8C%E8%A5%BF%E5%AE%AE%E5%B8%82%E7%94%B2%E9%99%BD%E5%9C%92%E8%8B%A5%E6%B1%9F%E7%94%BA</v>
      </c>
      <c r="E166" t="str">
        <f t="shared" si="23"/>
        <v xml:space="preserve">&lt;?xml version="1.0" encoding="UTF-8" ?&gt;
&lt;results&gt;
&lt;query&gt;兵庫県西宮市甲陽園若江町&lt;/query&gt;
&lt;geodetic&gt;wgs1984&lt;/geodetic&gt;
&lt;iConf&gt;5&lt;/iConf&gt;
&lt;converted&gt;兵庫県西宮市甲陽園若江町&lt;/converted&gt;
&lt;candidate&gt;
&lt;address&gt;兵庫県/西宮市/甲陽園若江町&lt;/address&gt;
&lt;longitude&gt;135.330902&lt;/longitude&gt;
&lt;latitude&gt;34.759026&lt;/latitude&gt;
&lt;iLvl&gt;5&lt;/iLvl&gt;
&lt;/candidate&gt;
&lt;/results&gt;
</v>
      </c>
      <c r="F166" cm="1">
        <f t="array" ref="F166">INDEX(_xlfn.FILTERXML(E166,"//latitude"),1)</f>
        <v>34.759025999999999</v>
      </c>
      <c r="G166" cm="1">
        <f t="array" ref="G166">INDEX(_xlfn.FILTERXML(E166,"//longitude"),1)</f>
        <v>135.33090200000001</v>
      </c>
      <c r="H166">
        <v>34.759025999999999</v>
      </c>
      <c r="I166">
        <v>135.33090200000001</v>
      </c>
    </row>
    <row r="167" spans="1:9" x14ac:dyDescent="0.4">
      <c r="A167" t="s">
        <v>22</v>
      </c>
      <c r="B167" t="s">
        <v>82</v>
      </c>
      <c r="C167" t="str">
        <f t="shared" si="21"/>
        <v>兵庫県三田市</v>
      </c>
      <c r="D167" s="2" t="str">
        <f t="shared" si="22"/>
        <v>http://geocode.csis.u-tokyo.ac.jp/cgi-bin/simple_geocode.cgi?charset=UTF8&amp;addr=%E5%85%B5%E5%BA%AB%E7%9C%8C%E4%B8%89%E7%94%B0%E5%B8%82</v>
      </c>
      <c r="E167" t="str">
        <f t="shared" si="23"/>
        <v xml:space="preserve">&lt;?xml version="1.0" encoding="UTF-8" ?&gt;
&lt;results&gt;
&lt;query&gt;兵庫県三田市&lt;/query&gt;
&lt;geodetic&gt;wgs1984&lt;/geodetic&gt;
&lt;iConf&gt;5&lt;/iConf&gt;
&lt;converted&gt;兵庫県三田市&lt;/converted&gt;
&lt;candidate&gt;
&lt;address&gt;兵庫県/三田市&lt;/address&gt;
&lt;longitude&gt;135.225296&lt;/longitude&gt;
&lt;latitude&gt;34.889671&lt;/latitude&gt;
&lt;iLvl&gt;3&lt;/iLvl&gt;
&lt;/candidate&gt;
&lt;/results&gt;
</v>
      </c>
      <c r="F167" cm="1">
        <f t="array" ref="F167">INDEX(_xlfn.FILTERXML(E167,"//latitude"),1)</f>
        <v>34.889671</v>
      </c>
      <c r="G167" cm="1">
        <f t="array" ref="G167">INDEX(_xlfn.FILTERXML(E167,"//longitude"),1)</f>
        <v>135.22529599999999</v>
      </c>
      <c r="H167">
        <v>34.889671</v>
      </c>
      <c r="I167">
        <v>135.22529599999999</v>
      </c>
    </row>
    <row r="168" spans="1:9" x14ac:dyDescent="0.4">
      <c r="A168" t="s">
        <v>57</v>
      </c>
      <c r="B168" t="s">
        <v>58</v>
      </c>
      <c r="C168" t="str">
        <f t="shared" si="21"/>
        <v>北海道旭川市永山５条</v>
      </c>
      <c r="D168" s="2" t="str">
        <f t="shared" si="22"/>
        <v>http://geocode.csis.u-tokyo.ac.jp/cgi-bin/simple_geocode.cgi?charset=UTF8&amp;addr=%E5%8C%97%E6%B5%B7%E9%81%93%E6%97%AD%E5%B7%9D%E5%B8%82%E6%B0%B8%E5%B1%B1%EF%BC%95%E6%9D%A1</v>
      </c>
      <c r="E168" t="str">
        <f t="shared" si="23"/>
        <v xml:space="preserve">&lt;?xml version="1.0" encoding="UTF-8" ?&gt;
&lt;results&gt;
&lt;query&gt;北海道旭川市永山５条&lt;/query&gt;
&lt;geodetic&gt;wgs1984&lt;/geodetic&gt;
&lt;iConf&gt;5&lt;/iConf&gt;
&lt;converted&gt;北海道旭川市永山５条&lt;/converted&gt;
&lt;candidate&gt;
&lt;address&gt;北海道/旭川市/永山五条&lt;/address&gt;
&lt;longitude&gt;142.399094&lt;/longitude&gt;
&lt;latitude&gt;43.784569&lt;/latitude&gt;
&lt;iLvl&gt;5&lt;/iLvl&gt;
&lt;/candidate&gt;
&lt;/results&gt;
</v>
      </c>
      <c r="F168" cm="1">
        <f t="array" ref="F168">INDEX(_xlfn.FILTERXML(E168,"//latitude"),1)</f>
        <v>43.784568999999998</v>
      </c>
      <c r="G168" cm="1">
        <f t="array" ref="G168">INDEX(_xlfn.FILTERXML(E168,"//longitude"),1)</f>
        <v>142.39909399999999</v>
      </c>
      <c r="H168">
        <v>43.784568999999998</v>
      </c>
      <c r="I168">
        <v>142.39909399999999</v>
      </c>
    </row>
    <row r="169" spans="1:9" x14ac:dyDescent="0.4">
      <c r="A169" t="s">
        <v>29</v>
      </c>
      <c r="B169" t="s">
        <v>204</v>
      </c>
      <c r="C169" t="str">
        <f t="shared" si="21"/>
        <v>岐阜県岐阜市</v>
      </c>
      <c r="D169" s="2" t="str">
        <f t="shared" si="22"/>
        <v>http://geocode.csis.u-tokyo.ac.jp/cgi-bin/simple_geocode.cgi?charset=UTF8&amp;addr=%E5%B2%90%E9%98%9C%E7%9C%8C%E5%B2%90%E9%98%9C%E5%B8%82</v>
      </c>
      <c r="E169" t="str">
        <f t="shared" si="23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169" cm="1">
        <f t="array" ref="F169">INDEX(_xlfn.FILTERXML(E169,"//latitude"),1)</f>
        <v>35.423302</v>
      </c>
      <c r="G169" cm="1">
        <f t="array" ref="G169">INDEX(_xlfn.FILTERXML(E169,"//longitude"),1)</f>
        <v>136.760651</v>
      </c>
      <c r="H169">
        <v>35.423302</v>
      </c>
      <c r="I169">
        <v>136.760651</v>
      </c>
    </row>
    <row r="170" spans="1:9" x14ac:dyDescent="0.4">
      <c r="A170" t="s">
        <v>26</v>
      </c>
      <c r="B170" t="s">
        <v>36</v>
      </c>
      <c r="C170" t="str">
        <f t="shared" si="21"/>
        <v>大阪府吹田市</v>
      </c>
      <c r="D170" s="2" t="str">
        <f t="shared" si="22"/>
        <v>http://geocode.csis.u-tokyo.ac.jp/cgi-bin/simple_geocode.cgi?charset=UTF8&amp;addr=%E5%A4%A7%E9%98%AA%E5%BA%9C%E5%90%B9%E7%94%B0%E5%B8%82</v>
      </c>
      <c r="E170" t="str">
        <f t="shared" si="23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70" cm="1">
        <f t="array" ref="F170">INDEX(_xlfn.FILTERXML(E170,"//latitude"),1)</f>
        <v>34.759402999999999</v>
      </c>
      <c r="G170" cm="1">
        <f t="array" ref="G170">INDEX(_xlfn.FILTERXML(E170,"//longitude"),1)</f>
        <v>135.51679999999999</v>
      </c>
      <c r="H170">
        <v>34.759402999999999</v>
      </c>
      <c r="I170">
        <v>135.51679999999999</v>
      </c>
    </row>
    <row r="171" spans="1:9" x14ac:dyDescent="0.4">
      <c r="A171" t="s">
        <v>24</v>
      </c>
      <c r="B171" t="s">
        <v>59</v>
      </c>
      <c r="C171" t="str">
        <f t="shared" si="21"/>
        <v>東京都稲城市若葉台</v>
      </c>
      <c r="D171" s="2" t="str">
        <f t="shared" si="22"/>
        <v>http://geocode.csis.u-tokyo.ac.jp/cgi-bin/simple_geocode.cgi?charset=UTF8&amp;addr=%E6%9D%B1%E4%BA%AC%E9%83%BD%E7%A8%B2%E5%9F%8E%E5%B8%82%E8%8B%A5%E8%91%89%E5%8F%B0</v>
      </c>
      <c r="E171" t="str">
        <f t="shared" si="23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171" cm="1">
        <f t="array" ref="F171">INDEX(_xlfn.FILTERXML(E171,"//latitude"),1)</f>
        <v>35.626038000000001</v>
      </c>
      <c r="G171" cm="1">
        <f t="array" ref="G171">INDEX(_xlfn.FILTERXML(E171,"//longitude"),1)</f>
        <v>139.47615099999999</v>
      </c>
      <c r="H171" s="3">
        <v>35.626038000000001</v>
      </c>
      <c r="I171" s="3">
        <v>139.47615099999999</v>
      </c>
    </row>
    <row r="172" spans="1:9" x14ac:dyDescent="0.4">
      <c r="A172" t="s">
        <v>60</v>
      </c>
      <c r="B172" t="s">
        <v>61</v>
      </c>
      <c r="C172" t="str">
        <f t="shared" si="21"/>
        <v>香川県高松市川島東町</v>
      </c>
      <c r="D172" s="2" t="str">
        <f t="shared" si="22"/>
        <v>http://geocode.csis.u-tokyo.ac.jp/cgi-bin/simple_geocode.cgi?charset=UTF8&amp;addr=%E9%A6%99%E5%B7%9D%E7%9C%8C%E9%AB%98%E6%9D%BE%E5%B8%82%E5%B7%9D%E5%B3%B6%E6%9D%B1%E7%94%BA</v>
      </c>
      <c r="E172" t="str">
        <f t="shared" si="23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172" cm="1">
        <f t="array" ref="F172">INDEX(_xlfn.FILTERXML(E172,"//latitude"),1)</f>
        <v>34.266705000000002</v>
      </c>
      <c r="G172" cm="1">
        <f t="array" ref="G172">INDEX(_xlfn.FILTERXML(E172,"//longitude"),1)</f>
        <v>134.09213299999999</v>
      </c>
      <c r="H172">
        <v>34.266705000000002</v>
      </c>
      <c r="I172">
        <v>134.09213299999999</v>
      </c>
    </row>
    <row r="173" spans="1:9" x14ac:dyDescent="0.4">
      <c r="A173" t="s">
        <v>9</v>
      </c>
      <c r="B173" t="s">
        <v>62</v>
      </c>
      <c r="C173" t="str">
        <f t="shared" si="21"/>
        <v>埼玉県越谷市</v>
      </c>
      <c r="D173" s="2" t="str">
        <f t="shared" si="22"/>
        <v>http://geocode.csis.u-tokyo.ac.jp/cgi-bin/simple_geocode.cgi?charset=UTF8&amp;addr=%E5%9F%BC%E7%8E%89%E7%9C%8C%E8%B6%8A%E8%B0%B7%E5%B8%82</v>
      </c>
      <c r="E173" t="str">
        <f t="shared" si="23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173" cm="1">
        <f t="array" ref="F173">INDEX(_xlfn.FILTERXML(E173,"//latitude"),1)</f>
        <v>35.891086999999999</v>
      </c>
      <c r="G173" cm="1">
        <f t="array" ref="G173">INDEX(_xlfn.FILTERXML(E173,"//longitude"),1)</f>
        <v>139.79093900000001</v>
      </c>
      <c r="H173">
        <v>35.891086999999999</v>
      </c>
      <c r="I173">
        <v>139.79093900000001</v>
      </c>
    </row>
    <row r="174" spans="1:9" x14ac:dyDescent="0.4">
      <c r="A174" t="s">
        <v>12</v>
      </c>
      <c r="B174" t="s">
        <v>63</v>
      </c>
      <c r="C174" t="str">
        <f t="shared" si="21"/>
        <v>広島県府中市出口町</v>
      </c>
      <c r="D174" s="2" t="str">
        <f t="shared" si="22"/>
        <v>http://geocode.csis.u-tokyo.ac.jp/cgi-bin/simple_geocode.cgi?charset=UTF8&amp;addr=%E5%BA%83%E5%B3%B6%E7%9C%8C%E5%BA%9C%E4%B8%AD%E5%B8%82%E5%87%BA%E5%8F%A3%E7%94%BA</v>
      </c>
      <c r="E174" t="str">
        <f t="shared" si="23"/>
        <v xml:space="preserve">&lt;?xml version="1.0" encoding="UTF-8" ?&gt;
&lt;results&gt;
&lt;query&gt;広島県府中市出口町&lt;/query&gt;
&lt;geodetic&gt;wgs1984&lt;/geodetic&gt;
&lt;iConf&gt;5&lt;/iConf&gt;
&lt;converted&gt;広島県府中市出口町&lt;/converted&gt;
&lt;candidate&gt;
&lt;address&gt;広島県/府中市/出口町&lt;/address&gt;
&lt;longitude&gt;133.225449&lt;/longitude&gt;
&lt;latitude&gt;34.586571&lt;/latitude&gt;
&lt;iLvl&gt;5&lt;/iLvl&gt;
&lt;/candidate&gt;
&lt;/results&gt;
</v>
      </c>
      <c r="F174" cm="1">
        <f t="array" ref="F174">INDEX(_xlfn.FILTERXML(E174,"//latitude"),1)</f>
        <v>34.586570999999999</v>
      </c>
      <c r="G174" cm="1">
        <f t="array" ref="G174">INDEX(_xlfn.FILTERXML(E174,"//longitude"),1)</f>
        <v>133.225449</v>
      </c>
      <c r="H174">
        <v>34.586570999999999</v>
      </c>
      <c r="I174">
        <v>133.225449</v>
      </c>
    </row>
    <row r="175" spans="1:9" x14ac:dyDescent="0.4">
      <c r="A175" t="s">
        <v>10</v>
      </c>
      <c r="B175" t="s">
        <v>64</v>
      </c>
      <c r="C175" t="str">
        <f t="shared" si="21"/>
        <v>愛知県名古屋市東区</v>
      </c>
      <c r="D175" s="2" t="str">
        <f t="shared" si="22"/>
        <v>http://geocode.csis.u-tokyo.ac.jp/cgi-bin/simple_geocode.cgi?charset=UTF8&amp;addr=%E6%84%9B%E7%9F%A5%E7%9C%8C%E5%90%8D%E5%8F%A4%E5%B1%8B%E5%B8%82%E6%9D%B1%E5%8C%BA</v>
      </c>
      <c r="E175" t="str">
        <f t="shared" si="23"/>
        <v xml:space="preserve">&lt;?xml version="1.0" encoding="UTF-8" ?&gt;
&lt;results&gt;
&lt;query&gt;愛知県名古屋市東区&lt;/query&gt;
&lt;geodetic&gt;wgs1984&lt;/geodetic&gt;
&lt;iConf&gt;5&lt;/iConf&gt;
&lt;converted&gt;愛知県名古屋市東区&lt;/converted&gt;
&lt;candidate&gt;
&lt;address&gt;愛知県/名古屋市/東区&lt;/address&gt;
&lt;longitude&gt;136.926041&lt;/longitude&gt;
&lt;latitude&gt;35.179314&lt;/latitude&gt;
&lt;iLvl&gt;4&lt;/iLvl&gt;
&lt;/candidate&gt;
&lt;/results&gt;
</v>
      </c>
      <c r="F175" cm="1">
        <f t="array" ref="F175">INDEX(_xlfn.FILTERXML(E175,"//latitude"),1)</f>
        <v>35.179313999999998</v>
      </c>
      <c r="G175" cm="1">
        <f t="array" ref="G175">INDEX(_xlfn.FILTERXML(E175,"//longitude"),1)</f>
        <v>136.926041</v>
      </c>
      <c r="H175">
        <v>35.179313999999998</v>
      </c>
      <c r="I175">
        <v>136.926041</v>
      </c>
    </row>
    <row r="176" spans="1:9" x14ac:dyDescent="0.4">
      <c r="A176" t="s">
        <v>31</v>
      </c>
      <c r="B176" t="s">
        <v>65</v>
      </c>
      <c r="C176" t="str">
        <f t="shared" si="21"/>
        <v>神奈川県横浜市西区平沼</v>
      </c>
      <c r="D176" s="2" t="str">
        <f t="shared" si="22"/>
        <v>http://geocode.csis.u-tokyo.ac.jp/cgi-bin/simple_geocode.cgi?charset=UTF8&amp;addr=%E7%A5%9E%E5%A5%88%E5%B7%9D%E7%9C%8C%E6%A8%AA%E6%B5%9C%E5%B8%82%E8%A5%BF%E5%8C%BA%E5%B9%B3%E6%B2%BC</v>
      </c>
      <c r="E176" t="str">
        <f t="shared" si="23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176" cm="1">
        <f t="array" ref="F176">INDEX(_xlfn.FILTERXML(E176,"//latitude"),1)</f>
        <v>35.460503000000003</v>
      </c>
      <c r="G176" cm="1">
        <f t="array" ref="G176">INDEX(_xlfn.FILTERXML(E176,"//longitude"),1)</f>
        <v>139.61964399999999</v>
      </c>
      <c r="H176">
        <v>35.460503000000003</v>
      </c>
      <c r="I176">
        <v>139.61964399999999</v>
      </c>
    </row>
    <row r="177" spans="1:9" x14ac:dyDescent="0.4">
      <c r="A177" t="s">
        <v>66</v>
      </c>
      <c r="B177" t="s">
        <v>67</v>
      </c>
      <c r="C177" t="str">
        <f t="shared" si="21"/>
        <v>愛媛県新居浜市八幡</v>
      </c>
      <c r="D177" s="2" t="str">
        <f t="shared" si="22"/>
        <v>http://geocode.csis.u-tokyo.ac.jp/cgi-bin/simple_geocode.cgi?charset=UTF8&amp;addr=%E6%84%9B%E5%AA%9B%E7%9C%8C%E6%96%B0%E5%B1%85%E6%B5%9C%E5%B8%82%E5%85%AB%E5%B9%A1</v>
      </c>
      <c r="E177" t="str">
        <f t="shared" si="23"/>
        <v xml:space="preserve">&lt;?xml version="1.0" encoding="UTF-8" ?&gt;
&lt;results&gt;
&lt;query&gt;愛媛県新居浜市八幡&lt;/query&gt;
&lt;geodetic&gt;wgs1984&lt;/geodetic&gt;
&lt;iConf&gt;5&lt;/iConf&gt;
&lt;converted&gt;愛媛県新居浜市八幡&lt;/converted&gt;
&lt;candidate&gt;
&lt;address&gt;愛媛県/新居浜市/八幡&lt;/address&gt;
&lt;longitude&gt;133.309921&lt;/longitude&gt;
&lt;latitude&gt;33.978043&lt;/latitude&gt;
&lt;iLvl&gt;5&lt;/iLvl&gt;
&lt;/candidate&gt;
&lt;/results&gt;
</v>
      </c>
      <c r="F177" cm="1">
        <f t="array" ref="F177">INDEX(_xlfn.FILTERXML(E177,"//latitude"),1)</f>
        <v>33.978043</v>
      </c>
      <c r="G177" cm="1">
        <f t="array" ref="G177">INDEX(_xlfn.FILTERXML(E177,"//longitude"),1)</f>
        <v>133.309921</v>
      </c>
      <c r="H177">
        <v>33.978043</v>
      </c>
      <c r="I177">
        <v>133.309921</v>
      </c>
    </row>
    <row r="178" spans="1:9" x14ac:dyDescent="0.4">
      <c r="A178" t="s">
        <v>68</v>
      </c>
      <c r="B178" t="s">
        <v>69</v>
      </c>
      <c r="C178" t="str">
        <f t="shared" si="21"/>
        <v>福岡県大野城市月の浦</v>
      </c>
      <c r="D178" s="2" t="str">
        <f t="shared" si="22"/>
        <v>http://geocode.csis.u-tokyo.ac.jp/cgi-bin/simple_geocode.cgi?charset=UTF8&amp;addr=%E7%A6%8F%E5%B2%A1%E7%9C%8C%E5%A4%A7%E9%87%8E%E5%9F%8E%E5%B8%82%E6%9C%88%E3%81%AE%E6%B5%A6</v>
      </c>
      <c r="E178" t="str">
        <f t="shared" si="23"/>
        <v xml:space="preserve">&lt;?xml version="1.0" encoding="UTF-8" ?&gt;
&lt;results&gt;
&lt;query&gt;福岡県大野城市月の浦&lt;/query&gt;
&lt;geodetic&gt;wgs1984&lt;/geodetic&gt;
&lt;iConf&gt;5&lt;/iConf&gt;
&lt;converted&gt;福岡県大野城市月の浦&lt;/converted&gt;
&lt;candidate&gt;
&lt;address&gt;福岡県/大野城市/月の浦&lt;/address&gt;
&lt;longitude&gt;130.462860&lt;/longitude&gt;
&lt;latitude&gt;33.500690&lt;/latitude&gt;
&lt;iLvl&gt;5&lt;/iLvl&gt;
&lt;/candidate&gt;
&lt;/results&gt;
</v>
      </c>
      <c r="F178" cm="1">
        <f t="array" ref="F178">INDEX(_xlfn.FILTERXML(E178,"//latitude"),1)</f>
        <v>33.500689999999999</v>
      </c>
      <c r="G178" cm="1">
        <f t="array" ref="G178">INDEX(_xlfn.FILTERXML(E178,"//longitude"),1)</f>
        <v>130.46286000000001</v>
      </c>
      <c r="H178">
        <v>33.500689999999999</v>
      </c>
      <c r="I178">
        <v>130.46286000000001</v>
      </c>
    </row>
    <row r="179" spans="1:9" x14ac:dyDescent="0.4">
      <c r="A179" t="s">
        <v>26</v>
      </c>
      <c r="B179" t="s">
        <v>70</v>
      </c>
      <c r="C179" t="str">
        <f t="shared" si="21"/>
        <v>大阪府高槻市芝谷町</v>
      </c>
      <c r="D179" s="2" t="str">
        <f t="shared" si="22"/>
        <v>http://geocode.csis.u-tokyo.ac.jp/cgi-bin/simple_geocode.cgi?charset=UTF8&amp;addr=%E5%A4%A7%E9%98%AA%E5%BA%9C%E9%AB%98%E6%A7%BB%E5%B8%82%E8%8A%9D%E8%B0%B7%E7%94%BA</v>
      </c>
      <c r="E179" t="str">
        <f t="shared" si="23"/>
        <v xml:space="preserve">&lt;?xml version="1.0" encoding="UTF-8" ?&gt;
&lt;results&gt;
&lt;query&gt;大阪府高槻市芝谷町&lt;/query&gt;
&lt;geodetic&gt;wgs1984&lt;/geodetic&gt;
&lt;iConf&gt;5&lt;/iConf&gt;
&lt;converted&gt;大阪府高槻市芝谷町&lt;/converted&gt;
&lt;candidate&gt;
&lt;address&gt;大阪府/高槻市/芝谷町&lt;/address&gt;
&lt;longitude&gt;135.607956&lt;/longitude&gt;
&lt;latitude&gt;34.868862&lt;/latitude&gt;
&lt;iLvl&gt;5&lt;/iLvl&gt;
&lt;/candidate&gt;
&lt;/results&gt;
</v>
      </c>
      <c r="F179" cm="1">
        <f t="array" ref="F179">INDEX(_xlfn.FILTERXML(E179,"//latitude"),1)</f>
        <v>34.868862</v>
      </c>
      <c r="G179" cm="1">
        <f t="array" ref="G179">INDEX(_xlfn.FILTERXML(E179,"//longitude"),1)</f>
        <v>135.607956</v>
      </c>
      <c r="H179">
        <v>34.868862</v>
      </c>
      <c r="I179">
        <v>135.607956</v>
      </c>
    </row>
    <row r="180" spans="1:9" x14ac:dyDescent="0.4">
      <c r="A180" t="s">
        <v>18</v>
      </c>
      <c r="B180" t="s">
        <v>71</v>
      </c>
      <c r="C180" t="str">
        <f t="shared" si="21"/>
        <v>千葉県千葉市　美浜区　磯辺</v>
      </c>
      <c r="D180" s="2" t="str">
        <f t="shared" si="22"/>
        <v>http://geocode.csis.u-tokyo.ac.jp/cgi-bin/simple_geocode.cgi?charset=UTF8&amp;addr=%E5%8D%83%E8%91%89%E7%9C%8C%E5%8D%83%E8%91%89%E5%B8%82%E3%80%80%E7%BE%8E%E6%B5%9C%E5%8C%BA%E3%80%80%E7%A3%AF%E8%BE%BA</v>
      </c>
      <c r="E180" t="str">
        <f t="shared" si="23"/>
        <v xml:space="preserve">&lt;?xml version="1.0" encoding="UTF-8" ?&gt;
&lt;results&gt;
&lt;query&gt;千葉県千葉市　美浜区　磯辺&lt;/query&gt;
&lt;geodetic&gt;wgs1984&lt;/geodetic&gt;
&lt;iConf&gt;5&lt;/iConf&gt;
&lt;converted&gt;千葉県千葉市　美浜区　磯辺&lt;/converted&gt;
&lt;candidate&gt;
&lt;address&gt;千葉県/千葉市/美浜区/磯辺&lt;/address&gt;
&lt;longitude&gt;140.064056&lt;/longitude&gt;
&lt;latitude&gt;35.629711&lt;/latitude&gt;
&lt;iLvl&gt;5&lt;/iLvl&gt;
&lt;/candidate&gt;
&lt;/results&gt;
</v>
      </c>
      <c r="F180" cm="1">
        <f t="array" ref="F180">INDEX(_xlfn.FILTERXML(E180,"//latitude"),1)</f>
        <v>35.629711</v>
      </c>
      <c r="G180" cm="1">
        <f t="array" ref="G180">INDEX(_xlfn.FILTERXML(E180,"//longitude"),1)</f>
        <v>140.06405599999999</v>
      </c>
      <c r="H180">
        <v>35.629711</v>
      </c>
      <c r="I180">
        <v>140.06405599999999</v>
      </c>
    </row>
    <row r="181" spans="1:9" x14ac:dyDescent="0.4">
      <c r="A181" t="s">
        <v>26</v>
      </c>
      <c r="B181" t="s">
        <v>72</v>
      </c>
      <c r="C181" t="str">
        <f t="shared" si="21"/>
        <v>大阪府大阪市港区三先</v>
      </c>
      <c r="D181" s="2" t="str">
        <f t="shared" si="22"/>
        <v>http://geocode.csis.u-tokyo.ac.jp/cgi-bin/simple_geocode.cgi?charset=UTF8&amp;addr=%E5%A4%A7%E9%98%AA%E5%BA%9C%E5%A4%A7%E9%98%AA%E5%B8%82%E6%B8%AF%E5%8C%BA%E4%B8%89%E5%85%88</v>
      </c>
      <c r="E181" t="str">
        <f t="shared" si="23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181" cm="1">
        <f t="array" ref="F181">INDEX(_xlfn.FILTERXML(E181,"//latitude"),1)</f>
        <v>34.660412000000001</v>
      </c>
      <c r="G181" cm="1">
        <f t="array" ref="G181">INDEX(_xlfn.FILTERXML(E181,"//longitude"),1)</f>
        <v>135.45533800000001</v>
      </c>
      <c r="H181">
        <v>34.660412000000001</v>
      </c>
      <c r="I181">
        <v>135.45533800000001</v>
      </c>
    </row>
    <row r="182" spans="1:9" x14ac:dyDescent="0.4">
      <c r="A182" t="s">
        <v>45</v>
      </c>
      <c r="B182" t="s">
        <v>46</v>
      </c>
      <c r="C182" t="str">
        <f t="shared" si="21"/>
        <v>奈良県生駒市萩原町</v>
      </c>
      <c r="D182" s="2" t="str">
        <f t="shared" si="22"/>
        <v>http://geocode.csis.u-tokyo.ac.jp/cgi-bin/simple_geocode.cgi?charset=UTF8&amp;addr=%E5%A5%88%E8%89%AF%E7%9C%8C%E7%94%9F%E9%A7%92%E5%B8%82%E8%90%A9%E5%8E%9F%E7%94%BA</v>
      </c>
      <c r="E182" t="str">
        <f t="shared" si="23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182" cm="1">
        <f t="array" ref="F182">INDEX(_xlfn.FILTERXML(E182,"//latitude"),1)</f>
        <v>34.665543</v>
      </c>
      <c r="G182" cm="1">
        <f t="array" ref="G182">INDEX(_xlfn.FILTERXML(E182,"//longitude"),1)</f>
        <v>135.70208700000001</v>
      </c>
      <c r="H182">
        <v>34.665543</v>
      </c>
      <c r="I182">
        <v>135.70208700000001</v>
      </c>
    </row>
    <row r="183" spans="1:9" x14ac:dyDescent="0.4">
      <c r="A183" t="s">
        <v>10</v>
      </c>
      <c r="B183" t="s">
        <v>47</v>
      </c>
      <c r="C183" t="str">
        <f t="shared" si="21"/>
        <v>愛知県知多郡東浦町緒川</v>
      </c>
      <c r="D183" s="2" t="str">
        <f t="shared" si="22"/>
        <v>http://geocode.csis.u-tokyo.ac.jp/cgi-bin/simple_geocode.cgi?charset=UTF8&amp;addr=%E6%84%9B%E7%9F%A5%E7%9C%8C%E7%9F%A5%E5%A4%9A%E9%83%A1%E6%9D%B1%E6%B5%A6%E7%94%BA%E7%B7%92%E5%B7%9D</v>
      </c>
      <c r="E183" t="str">
        <f t="shared" si="23"/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183" cm="1">
        <f t="array" ref="F183">INDEX(_xlfn.FILTERXML(E183,"//latitude"),1)</f>
        <v>34.972813000000002</v>
      </c>
      <c r="G183" cm="1">
        <f t="array" ref="G183">INDEX(_xlfn.FILTERXML(E183,"//longitude"),1)</f>
        <v>136.936691</v>
      </c>
      <c r="H183">
        <v>34.972813000000002</v>
      </c>
      <c r="I183">
        <v>136.936691</v>
      </c>
    </row>
    <row r="184" spans="1:9" x14ac:dyDescent="0.4">
      <c r="A184" t="s">
        <v>24</v>
      </c>
      <c r="B184" t="s">
        <v>48</v>
      </c>
      <c r="C184" t="str">
        <f t="shared" si="21"/>
        <v>東京都練馬区関町北</v>
      </c>
      <c r="D184" s="2" t="str">
        <f t="shared" si="22"/>
        <v>http://geocode.csis.u-tokyo.ac.jp/cgi-bin/simple_geocode.cgi?charset=UTF8&amp;addr=%E6%9D%B1%E4%BA%AC%E9%83%BD%E7%B7%B4%E9%A6%AC%E5%8C%BA%E9%96%A2%E7%94%BA%E5%8C%97</v>
      </c>
      <c r="E184" t="str">
        <f t="shared" si="23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184" cm="1">
        <f t="array" ref="F184">INDEX(_xlfn.FILTERXML(E184,"//latitude"),1)</f>
        <v>35.725349000000001</v>
      </c>
      <c r="G184" cm="1">
        <f t="array" ref="G184">INDEX(_xlfn.FILTERXML(E184,"//longitude"),1)</f>
        <v>139.57894899999999</v>
      </c>
      <c r="H184">
        <v>35.725349000000001</v>
      </c>
      <c r="I184">
        <v>139.57894899999999</v>
      </c>
    </row>
    <row r="185" spans="1:9" x14ac:dyDescent="0.4">
      <c r="A185" t="s">
        <v>29</v>
      </c>
      <c r="B185" t="s">
        <v>49</v>
      </c>
      <c r="C185" t="str">
        <f t="shared" si="21"/>
        <v>岐阜県多治見市宝町</v>
      </c>
      <c r="D185" s="2" t="str">
        <f t="shared" si="22"/>
        <v>http://geocode.csis.u-tokyo.ac.jp/cgi-bin/simple_geocode.cgi?charset=UTF8&amp;addr=%E5%B2%90%E9%98%9C%E7%9C%8C%E5%A4%9A%E6%B2%BB%E8%A6%8B%E5%B8%82%E5%AE%9D%E7%94%BA</v>
      </c>
      <c r="E185" t="str">
        <f t="shared" si="23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185" cm="1">
        <f t="array" ref="F185">INDEX(_xlfn.FILTERXML(E185,"//latitude"),1)</f>
        <v>35.338383</v>
      </c>
      <c r="G185" cm="1">
        <f t="array" ref="G185">INDEX(_xlfn.FILTERXML(E185,"//longitude"),1)</f>
        <v>137.11308299999999</v>
      </c>
      <c r="H185">
        <v>35.338383</v>
      </c>
      <c r="I185">
        <v>137.11308299999999</v>
      </c>
    </row>
    <row r="186" spans="1:9" x14ac:dyDescent="0.4">
      <c r="A186" t="s">
        <v>18</v>
      </c>
      <c r="B186" t="s">
        <v>50</v>
      </c>
      <c r="C186" t="str">
        <f t="shared" si="21"/>
        <v>千葉県浦安市</v>
      </c>
      <c r="D186" s="2" t="str">
        <f t="shared" si="22"/>
        <v>http://geocode.csis.u-tokyo.ac.jp/cgi-bin/simple_geocode.cgi?charset=UTF8&amp;addr=%E5%8D%83%E8%91%89%E7%9C%8C%E6%B5%A6%E5%AE%89%E5%B8%82</v>
      </c>
      <c r="E186" t="str">
        <f t="shared" si="23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186" cm="1">
        <f t="array" ref="F186">INDEX(_xlfn.FILTERXML(E186,"//latitude"),1)</f>
        <v>35.653987999999998</v>
      </c>
      <c r="G186" cm="1">
        <f t="array" ref="G186">INDEX(_xlfn.FILTERXML(E186,"//longitude"),1)</f>
        <v>139.90219099999999</v>
      </c>
      <c r="H186">
        <v>35.653987999999998</v>
      </c>
      <c r="I186">
        <v>139.90219099999999</v>
      </c>
    </row>
    <row r="187" spans="1:9" x14ac:dyDescent="0.4">
      <c r="A187" t="s">
        <v>51</v>
      </c>
      <c r="B187" t="s">
        <v>52</v>
      </c>
      <c r="C187" t="str">
        <f t="shared" si="21"/>
        <v>京都府福知山市正明寺</v>
      </c>
      <c r="D187" s="2" t="str">
        <f t="shared" si="22"/>
        <v>http://geocode.csis.u-tokyo.ac.jp/cgi-bin/simple_geocode.cgi?charset=UTF8&amp;addr=%E4%BA%AC%E9%83%BD%E5%BA%9C%E7%A6%8F%E7%9F%A5%E5%B1%B1%E5%B8%82%E6%AD%A3%E6%98%8E%E5%AF%BA</v>
      </c>
      <c r="E187" t="str">
        <f t="shared" si="23"/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187" cm="1">
        <f t="array" ref="F187">INDEX(_xlfn.FILTERXML(E187,"//latitude"),1)</f>
        <v>35.286715999999998</v>
      </c>
      <c r="G187" cm="1">
        <f t="array" ref="G187">INDEX(_xlfn.FILTERXML(E187,"//longitude"),1)</f>
        <v>135.104187</v>
      </c>
      <c r="H187">
        <v>35.286715999999998</v>
      </c>
      <c r="I187">
        <v>135.104187</v>
      </c>
    </row>
    <row r="188" spans="1:9" x14ac:dyDescent="0.4">
      <c r="A188" t="s">
        <v>53</v>
      </c>
      <c r="B188" t="s">
        <v>54</v>
      </c>
      <c r="C188" t="str">
        <f t="shared" si="21"/>
        <v>群馬県太田市城西町</v>
      </c>
      <c r="D188" s="2" t="str">
        <f t="shared" si="22"/>
        <v>http://geocode.csis.u-tokyo.ac.jp/cgi-bin/simple_geocode.cgi?charset=UTF8&amp;addr=%E7%BE%A4%E9%A6%AC%E7%9C%8C%E5%A4%AA%E7%94%B0%E5%B8%82%E5%9F%8E%E8%A5%BF%E7%94%BA</v>
      </c>
      <c r="E188" t="str">
        <f t="shared" si="23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188" cm="1">
        <f t="array" ref="F188">INDEX(_xlfn.FILTERXML(E188,"//latitude"),1)</f>
        <v>36.310654</v>
      </c>
      <c r="G188" cm="1">
        <f t="array" ref="G188">INDEX(_xlfn.FILTERXML(E188,"//longitude"),1)</f>
        <v>139.33760100000001</v>
      </c>
      <c r="H188">
        <v>36.310654</v>
      </c>
      <c r="I188">
        <v>139.33760100000001</v>
      </c>
    </row>
    <row r="189" spans="1:9" x14ac:dyDescent="0.4">
      <c r="A189" t="s">
        <v>24</v>
      </c>
      <c r="B189" t="s">
        <v>55</v>
      </c>
      <c r="C189" t="str">
        <f t="shared" si="21"/>
        <v>東京都世田谷区岡本</v>
      </c>
      <c r="D189" s="2" t="str">
        <f t="shared" si="22"/>
        <v>http://geocode.csis.u-tokyo.ac.jp/cgi-bin/simple_geocode.cgi?charset=UTF8&amp;addr=%E6%9D%B1%E4%BA%AC%E9%83%BD%E4%B8%96%E7%94%B0%E8%B0%B7%E5%8C%BA%E5%B2%A1%E6%9C%AC</v>
      </c>
      <c r="E189" t="str">
        <f t="shared" si="23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189" cm="1">
        <f t="array" ref="F189">INDEX(_xlfn.FILTERXML(E189,"//latitude"),1)</f>
        <v>35.624980999999998</v>
      </c>
      <c r="G189" cm="1">
        <f t="array" ref="G189">INDEX(_xlfn.FILTERXML(E189,"//longitude"),1)</f>
        <v>139.620575</v>
      </c>
      <c r="H189">
        <v>35.624980999999998</v>
      </c>
      <c r="I189">
        <v>139.620575</v>
      </c>
    </row>
    <row r="190" spans="1:9" x14ac:dyDescent="0.4">
      <c r="A190" t="s">
        <v>26</v>
      </c>
      <c r="B190" t="s">
        <v>83</v>
      </c>
      <c r="C190" t="str">
        <f t="shared" si="21"/>
        <v>大阪府堺市西区浜寺船尾町西1丁</v>
      </c>
      <c r="D190" s="2" t="str">
        <f t="shared" si="22"/>
        <v>http://geocode.csis.u-tokyo.ac.jp/cgi-bin/simple_geocode.cgi?charset=UTF8&amp;addr=%E5%A4%A7%E9%98%AA%E5%BA%9C%E5%A0%BA%E5%B8%82%E8%A5%BF%E5%8C%BA%E6%B5%9C%E5%AF%BA%E8%88%B9%E5%B0%BE%E7%94%BA%E8%A5%BF1%E4%B8%81</v>
      </c>
      <c r="E190" t="str">
        <f t="shared" si="23"/>
        <v xml:space="preserve">&lt;?xml version="1.0" encoding="UTF-8" ?&gt;
&lt;results&gt;
&lt;query&gt;大阪府堺市西区浜寺船尾町西1丁&lt;/query&gt;
&lt;geodetic&gt;wgs1984&lt;/geodetic&gt;
&lt;iConf&gt;5&lt;/iConf&gt;
&lt;converted&gt;大阪府堺市西区浜寺船尾町西1丁&lt;/converted&gt;
&lt;candidate&gt;
&lt;address&gt;大阪府/堺市/西区/浜寺船尾町西一丁&lt;/address&gt;
&lt;longitude&gt;135.456009&lt;/longitude&gt;
&lt;latitude&gt;34.550938&lt;/latitude&gt;
&lt;iLvl&gt;5&lt;/iLvl&gt;
&lt;/candidate&gt;
&lt;/results&gt;
</v>
      </c>
      <c r="F190" cm="1">
        <f t="array" ref="F190">INDEX(_xlfn.FILTERXML(E190,"//latitude"),1)</f>
        <v>34.550938000000002</v>
      </c>
      <c r="G190" cm="1">
        <f t="array" ref="G190">INDEX(_xlfn.FILTERXML(E190,"//longitude"),1)</f>
        <v>135.45600899999999</v>
      </c>
      <c r="H190">
        <v>34.550938000000002</v>
      </c>
      <c r="I190">
        <v>135.45600899999999</v>
      </c>
    </row>
    <row r="191" spans="1:9" x14ac:dyDescent="0.4">
      <c r="A191" t="s">
        <v>10</v>
      </c>
      <c r="B191" t="s">
        <v>73</v>
      </c>
      <c r="C191" t="str">
        <f t="shared" si="21"/>
        <v>愛知県名古屋市守山区青山台</v>
      </c>
      <c r="D191" s="2" t="str">
        <f t="shared" si="22"/>
        <v>http://geocode.csis.u-tokyo.ac.jp/cgi-bin/simple_geocode.cgi?charset=UTF8&amp;addr=%E6%84%9B%E7%9F%A5%E7%9C%8C%E5%90%8D%E5%8F%A4%E5%B1%8B%E5%B8%82%E5%AE%88%E5%B1%B1%E5%8C%BA%E9%9D%92%E5%B1%B1%E5%8F%B0</v>
      </c>
      <c r="E191" t="str">
        <f t="shared" si="23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191" cm="1">
        <f t="array" ref="F191">INDEX(_xlfn.FILTERXML(E191,"//latitude"),1)</f>
        <v>35.229061000000002</v>
      </c>
      <c r="G191" cm="1">
        <f t="array" ref="G191">INDEX(_xlfn.FILTERXML(E191,"//longitude"),1)</f>
        <v>137.01525899999999</v>
      </c>
      <c r="H191">
        <v>35.229061000000002</v>
      </c>
      <c r="I191">
        <v>137.01525899999999</v>
      </c>
    </row>
    <row r="192" spans="1:9" x14ac:dyDescent="0.4">
      <c r="A192" t="s">
        <v>18</v>
      </c>
      <c r="B192" t="s">
        <v>19</v>
      </c>
      <c r="C192" t="str">
        <f t="shared" si="21"/>
        <v>千葉県船橋市</v>
      </c>
      <c r="D192" s="2" t="str">
        <f t="shared" si="22"/>
        <v>http://geocode.csis.u-tokyo.ac.jp/cgi-bin/simple_geocode.cgi?charset=UTF8&amp;addr=%E5%8D%83%E8%91%89%E7%9C%8C%E8%88%B9%E6%A9%8B%E5%B8%82</v>
      </c>
      <c r="E192" t="str">
        <f t="shared" si="23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192" cm="1">
        <f t="array" ref="F192">INDEX(_xlfn.FILTERXML(E192,"//latitude"),1)</f>
        <v>35.694710000000001</v>
      </c>
      <c r="G192" cm="1">
        <f t="array" ref="G192">INDEX(_xlfn.FILTERXML(E192,"//longitude"),1)</f>
        <v>139.98262</v>
      </c>
      <c r="H192">
        <v>35.694710000000001</v>
      </c>
      <c r="I192">
        <v>139.98262</v>
      </c>
    </row>
    <row r="193" spans="1:9" x14ac:dyDescent="0.4">
      <c r="A193" t="s">
        <v>20</v>
      </c>
      <c r="B193" t="s">
        <v>21</v>
      </c>
      <c r="C193" t="str">
        <f t="shared" si="21"/>
        <v>高知県高知市長浜蒔絵台</v>
      </c>
      <c r="D193" s="2" t="str">
        <f t="shared" si="22"/>
        <v>http://geocode.csis.u-tokyo.ac.jp/cgi-bin/simple_geocode.cgi?charset=UTF8&amp;addr=%E9%AB%98%E7%9F%A5%E7%9C%8C%E9%AB%98%E7%9F%A5%E5%B8%82%E9%95%B7%E6%B5%9C%E8%92%94%E7%B5%B5%E5%8F%B0</v>
      </c>
      <c r="E193" t="str">
        <f t="shared" si="23"/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193" cm="1">
        <f t="array" ref="F193">INDEX(_xlfn.FILTERXML(E193,"//latitude"),1)</f>
        <v>33.515532999999998</v>
      </c>
      <c r="G193" cm="1">
        <f t="array" ref="G193">INDEX(_xlfn.FILTERXML(E193,"//longitude"),1)</f>
        <v>133.52641299999999</v>
      </c>
      <c r="H193">
        <v>33.515532999999998</v>
      </c>
      <c r="I193">
        <v>133.52641299999999</v>
      </c>
    </row>
    <row r="194" spans="1:9" x14ac:dyDescent="0.4">
      <c r="A194" t="s">
        <v>22</v>
      </c>
      <c r="B194" t="s">
        <v>23</v>
      </c>
      <c r="C194" t="str">
        <f t="shared" si="21"/>
        <v>兵庫県宝塚市</v>
      </c>
      <c r="D194" s="2" t="str">
        <f t="shared" si="22"/>
        <v>http://geocode.csis.u-tokyo.ac.jp/cgi-bin/simple_geocode.cgi?charset=UTF8&amp;addr=%E5%85%B5%E5%BA%AB%E7%9C%8C%E5%AE%9D%E5%A1%9A%E5%B8%82</v>
      </c>
      <c r="E194" t="str">
        <f t="shared" si="23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194" cm="1">
        <f t="array" ref="F194">INDEX(_xlfn.FILTERXML(E194,"//latitude"),1)</f>
        <v>34.799816</v>
      </c>
      <c r="G194" cm="1">
        <f t="array" ref="G194">INDEX(_xlfn.FILTERXML(E194,"//longitude"),1)</f>
        <v>135.36009200000001</v>
      </c>
      <c r="H194">
        <v>34.799816</v>
      </c>
      <c r="I194">
        <v>135.36009200000001</v>
      </c>
    </row>
    <row r="195" spans="1:9" x14ac:dyDescent="0.4">
      <c r="A195" t="s">
        <v>24</v>
      </c>
      <c r="B195" t="s">
        <v>25</v>
      </c>
      <c r="C195" t="str">
        <f t="shared" si="21"/>
        <v>東京都世田谷区</v>
      </c>
      <c r="D195" s="2" t="str">
        <f t="shared" si="22"/>
        <v>http://geocode.csis.u-tokyo.ac.jp/cgi-bin/simple_geocode.cgi?charset=UTF8&amp;addr=%E6%9D%B1%E4%BA%AC%E9%83%BD%E4%B8%96%E7%94%B0%E8%B0%B7%E5%8C%BA</v>
      </c>
      <c r="E195" t="str">
        <f t="shared" si="23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95" cm="1">
        <f t="array" ref="F195">INDEX(_xlfn.FILTERXML(E195,"//latitude"),1)</f>
        <v>35.646481000000001</v>
      </c>
      <c r="G195" cm="1">
        <f t="array" ref="G195">INDEX(_xlfn.FILTERXML(E195,"//longitude"),1)</f>
        <v>139.65321399999999</v>
      </c>
      <c r="H195">
        <v>35.646481000000001</v>
      </c>
      <c r="I195">
        <v>139.65321399999999</v>
      </c>
    </row>
    <row r="196" spans="1:9" x14ac:dyDescent="0.4">
      <c r="A196" t="s">
        <v>26</v>
      </c>
      <c r="B196" t="s">
        <v>27</v>
      </c>
      <c r="C196" t="str">
        <f t="shared" si="21"/>
        <v>大阪府大阪市浪速区桜川</v>
      </c>
      <c r="D196" s="2" t="str">
        <f t="shared" si="22"/>
        <v>http://geocode.csis.u-tokyo.ac.jp/cgi-bin/simple_geocode.cgi?charset=UTF8&amp;addr=%E5%A4%A7%E9%98%AA%E5%BA%9C%E5%A4%A7%E9%98%AA%E5%B8%82%E6%B5%AA%E9%80%9F%E5%8C%BA%E6%A1%9C%E5%B7%9D</v>
      </c>
      <c r="E196" t="str">
        <f t="shared" si="23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196" cm="1">
        <f t="array" ref="F196">INDEX(_xlfn.FILTERXML(E196,"//latitude"),1)</f>
        <v>34.666893000000002</v>
      </c>
      <c r="G196" cm="1">
        <f t="array" ref="G196">INDEX(_xlfn.FILTERXML(E196,"//longitude"),1)</f>
        <v>135.49284399999999</v>
      </c>
      <c r="H196">
        <v>34.666893000000002</v>
      </c>
      <c r="I196">
        <v>135.49284399999999</v>
      </c>
    </row>
    <row r="197" spans="1:9" x14ac:dyDescent="0.4">
      <c r="A197" t="s">
        <v>18</v>
      </c>
      <c r="B197" t="s">
        <v>123</v>
      </c>
      <c r="C197" t="str">
        <f t="shared" si="21"/>
        <v>千葉県印西市</v>
      </c>
      <c r="D197" s="2" t="str">
        <f t="shared" si="22"/>
        <v>http://geocode.csis.u-tokyo.ac.jp/cgi-bin/simple_geocode.cgi?charset=UTF8&amp;addr=%E5%8D%83%E8%91%89%E7%9C%8C%E5%8D%B0%E8%A5%BF%E5%B8%82</v>
      </c>
      <c r="E197" t="str">
        <f t="shared" si="23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197" cm="1">
        <f t="array" ref="F197">INDEX(_xlfn.FILTERXML(E197,"//latitude"),1)</f>
        <v>35.832332999999998</v>
      </c>
      <c r="G197" cm="1">
        <f t="array" ref="G197">INDEX(_xlfn.FILTERXML(E197,"//longitude"),1)</f>
        <v>140.14576700000001</v>
      </c>
      <c r="H197">
        <v>35.832332999999998</v>
      </c>
      <c r="I197">
        <v>140.14576700000001</v>
      </c>
    </row>
    <row r="198" spans="1:9" x14ac:dyDescent="0.4">
      <c r="A198" t="s">
        <v>31</v>
      </c>
      <c r="B198" t="s">
        <v>104</v>
      </c>
      <c r="C198" t="str">
        <f t="shared" si="21"/>
        <v>神奈川県横浜市都筑区荏田南</v>
      </c>
      <c r="D198" s="2" t="str">
        <f t="shared" si="22"/>
        <v>http://geocode.csis.u-tokyo.ac.jp/cgi-bin/simple_geocode.cgi?charset=UTF8&amp;addr=%E7%A5%9E%E5%A5%88%E5%B7%9D%E7%9C%8C%E6%A8%AA%E6%B5%9C%E5%B8%82%E9%83%BD%E7%AD%91%E5%8C%BA%E8%8D%8F%E7%94%B0%E5%8D%97</v>
      </c>
      <c r="E198" t="str">
        <f t="shared" si="23"/>
        <v xml:space="preserve">&lt;?xml version="1.0" encoding="UTF-8" ?&gt;
&lt;results&gt;
&lt;query&gt;神奈川県横浜市都筑区荏田南&lt;/query&gt;
&lt;geodetic&gt;wgs1984&lt;/geodetic&gt;
&lt;iConf&gt;5&lt;/iConf&gt;
&lt;converted&gt;神奈川県横浜市都筑区荏田南&lt;/converted&gt;
&lt;candidate&gt;
&lt;address&gt;神奈川県/横浜市/都筑区/荏田南&lt;/address&gt;
&lt;longitude&gt;139.560120&lt;/longitude&gt;
&lt;latitude&gt;35.541790&lt;/latitude&gt;
&lt;iLvl&gt;5&lt;/iLvl&gt;
&lt;/candidate&gt;
&lt;/results&gt;
</v>
      </c>
      <c r="F198" cm="1">
        <f t="array" ref="F198">INDEX(_xlfn.FILTERXML(E198,"//latitude"),1)</f>
        <v>35.541789999999999</v>
      </c>
      <c r="G198" cm="1">
        <f t="array" ref="G198">INDEX(_xlfn.FILTERXML(E198,"//longitude"),1)</f>
        <v>139.56012000000001</v>
      </c>
      <c r="H198">
        <v>35.541789999999999</v>
      </c>
      <c r="I198">
        <v>139.56012000000001</v>
      </c>
    </row>
    <row r="199" spans="1:9" x14ac:dyDescent="0.4">
      <c r="A199" t="s">
        <v>24</v>
      </c>
      <c r="B199" t="s">
        <v>105</v>
      </c>
      <c r="C199" t="str">
        <f t="shared" si="21"/>
        <v>東京都豊島区東池袋</v>
      </c>
      <c r="D199" s="2" t="str">
        <f t="shared" si="22"/>
        <v>http://geocode.csis.u-tokyo.ac.jp/cgi-bin/simple_geocode.cgi?charset=UTF8&amp;addr=%E6%9D%B1%E4%BA%AC%E9%83%BD%E8%B1%8A%E5%B3%B6%E5%8C%BA%E6%9D%B1%E6%B1%A0%E8%A2%8B</v>
      </c>
      <c r="E199" t="str">
        <f t="shared" si="23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199" cm="1">
        <f t="array" ref="F199">INDEX(_xlfn.FILTERXML(E199,"//latitude"),1)</f>
        <v>35.731372999999998</v>
      </c>
      <c r="G199" cm="1">
        <f t="array" ref="G199">INDEX(_xlfn.FILTERXML(E199,"//longitude"),1)</f>
        <v>139.71530200000001</v>
      </c>
      <c r="H199">
        <v>35.731372999999998</v>
      </c>
      <c r="I199">
        <v>139.71530200000001</v>
      </c>
    </row>
    <row r="200" spans="1:9" x14ac:dyDescent="0.4">
      <c r="A200" t="s">
        <v>106</v>
      </c>
      <c r="B200" t="s">
        <v>107</v>
      </c>
      <c r="C200" t="str">
        <f t="shared" si="21"/>
        <v>沖縄県浦添市</v>
      </c>
      <c r="D200" s="2" t="str">
        <f t="shared" si="22"/>
        <v>http://geocode.csis.u-tokyo.ac.jp/cgi-bin/simple_geocode.cgi?charset=UTF8&amp;addr=%E6%B2%96%E7%B8%84%E7%9C%8C%E6%B5%A6%E6%B7%BB%E5%B8%82</v>
      </c>
      <c r="E200" t="str">
        <f t="shared" si="23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200" cm="1">
        <f t="array" ref="F200">INDEX(_xlfn.FILTERXML(E200,"//latitude"),1)</f>
        <v>26.245815</v>
      </c>
      <c r="G200" cm="1">
        <f t="array" ref="G200">INDEX(_xlfn.FILTERXML(E200,"//longitude"),1)</f>
        <v>127.721802</v>
      </c>
      <c r="H200">
        <v>26.245815</v>
      </c>
      <c r="I200">
        <v>127.721802</v>
      </c>
    </row>
    <row r="201" spans="1:9" x14ac:dyDescent="0.4">
      <c r="A201" t="s">
        <v>31</v>
      </c>
      <c r="B201" t="s">
        <v>108</v>
      </c>
      <c r="C201" t="str">
        <f t="shared" si="21"/>
        <v>神奈川県平塚市南原</v>
      </c>
      <c r="D201" s="2" t="str">
        <f t="shared" si="22"/>
        <v>http://geocode.csis.u-tokyo.ac.jp/cgi-bin/simple_geocode.cgi?charset=UTF8&amp;addr=%E7%A5%9E%E5%A5%88%E5%B7%9D%E7%9C%8C%E5%B9%B3%E5%A1%9A%E5%B8%82%E5%8D%97%E5%8E%9F</v>
      </c>
      <c r="E201" t="str">
        <f t="shared" si="23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201" cm="1">
        <f t="array" ref="F201">INDEX(_xlfn.FILTERXML(E201,"//latitude"),1)</f>
        <v>35.337265000000002</v>
      </c>
      <c r="G201" cm="1">
        <f t="array" ref="G201">INDEX(_xlfn.FILTERXML(E201,"//longitude"),1)</f>
        <v>139.32626300000001</v>
      </c>
      <c r="H201">
        <v>35.337265000000002</v>
      </c>
      <c r="I201">
        <v>139.32626300000001</v>
      </c>
    </row>
    <row r="202" spans="1:9" x14ac:dyDescent="0.4">
      <c r="A202" t="s">
        <v>22</v>
      </c>
      <c r="B202" t="s">
        <v>109</v>
      </c>
      <c r="C202" t="str">
        <f t="shared" si="21"/>
        <v>兵庫県尼崎市武庫川町4丁目</v>
      </c>
      <c r="D202" s="2" t="str">
        <f t="shared" si="22"/>
        <v>http://geocode.csis.u-tokyo.ac.jp/cgi-bin/simple_geocode.cgi?charset=UTF8&amp;addr=%E5%85%B5%E5%BA%AB%E7%9C%8C%E5%B0%BC%E5%B4%8E%E5%B8%82%E6%AD%A6%E5%BA%AB%E5%B7%9D%E7%94%BA4%E4%B8%81%E7%9B%AE</v>
      </c>
      <c r="E202" t="str">
        <f t="shared" si="23"/>
        <v xml:space="preserve">&lt;?xml version="1.0" encoding="UTF-8" ?&gt;
&lt;results&gt;
&lt;query&gt;兵庫県尼崎市武庫川町4丁目&lt;/query&gt;
&lt;geodetic&gt;wgs1984&lt;/geodetic&gt;
&lt;iConf&gt;5&lt;/iConf&gt;
&lt;converted&gt;兵庫県尼崎市武庫川町4丁目&lt;/converted&gt;
&lt;candidate&gt;
&lt;address&gt;兵庫県/尼崎市/武庫川町/四丁目&lt;/address&gt;
&lt;longitude&gt;135.383438&lt;/longitude&gt;
&lt;latitude&gt;34.716335&lt;/latitude&gt;
&lt;iLvl&gt;6&lt;/iLvl&gt;
&lt;/candidate&gt;
&lt;/results&gt;
</v>
      </c>
      <c r="F202" cm="1">
        <f t="array" ref="F202">INDEX(_xlfn.FILTERXML(E202,"//latitude"),1)</f>
        <v>34.716335000000001</v>
      </c>
      <c r="G202" cm="1">
        <f t="array" ref="G202">INDEX(_xlfn.FILTERXML(E202,"//longitude"),1)</f>
        <v>135.38343800000001</v>
      </c>
      <c r="H202">
        <v>34.716335000000001</v>
      </c>
      <c r="I202">
        <v>135.38343800000001</v>
      </c>
    </row>
    <row r="203" spans="1:9" x14ac:dyDescent="0.4">
      <c r="A203" t="s">
        <v>9</v>
      </c>
      <c r="B203" t="s">
        <v>101</v>
      </c>
      <c r="C203" t="str">
        <f t="shared" si="21"/>
        <v>埼玉県熊谷市新堀</v>
      </c>
      <c r="D203" s="2" t="str">
        <f t="shared" si="22"/>
        <v>http://geocode.csis.u-tokyo.ac.jp/cgi-bin/simple_geocode.cgi?charset=UTF8&amp;addr=%E5%9F%BC%E7%8E%89%E7%9C%8C%E7%86%8A%E8%B0%B7%E5%B8%82%E6%96%B0%E5%A0%80</v>
      </c>
      <c r="E203" t="str">
        <f t="shared" si="23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203" cm="1">
        <f t="array" ref="F203">INDEX(_xlfn.FILTERXML(E203,"//latitude"),1)</f>
        <v>36.175068000000003</v>
      </c>
      <c r="G203" cm="1">
        <f t="array" ref="G203">INDEX(_xlfn.FILTERXML(E203,"//longitude"),1)</f>
        <v>139.335297</v>
      </c>
      <c r="H203">
        <v>36.175068000000003</v>
      </c>
      <c r="I203">
        <v>139.335297</v>
      </c>
    </row>
    <row r="204" spans="1:9" x14ac:dyDescent="0.4">
      <c r="A204" t="s">
        <v>18</v>
      </c>
      <c r="B204" t="s">
        <v>28</v>
      </c>
      <c r="C204" t="str">
        <f t="shared" si="21"/>
        <v>千葉県野田市親野井</v>
      </c>
      <c r="D204" s="2" t="str">
        <f t="shared" si="22"/>
        <v>http://geocode.csis.u-tokyo.ac.jp/cgi-bin/simple_geocode.cgi?charset=UTF8&amp;addr=%E5%8D%83%E8%91%89%E7%9C%8C%E9%87%8E%E7%94%B0%E5%B8%82%E8%A6%AA%E9%87%8E%E4%BA%95</v>
      </c>
      <c r="E204" t="str">
        <f t="shared" si="23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204" cm="1">
        <f t="array" ref="F204">INDEX(_xlfn.FILTERXML(E204,"//latitude"),1)</f>
        <v>36.040675999999998</v>
      </c>
      <c r="G204" cm="1">
        <f t="array" ref="G204">INDEX(_xlfn.FILTERXML(E204,"//longitude"),1)</f>
        <v>139.81359900000001</v>
      </c>
      <c r="H204">
        <v>36.040675999999998</v>
      </c>
      <c r="I204">
        <v>139.81359900000001</v>
      </c>
    </row>
    <row r="205" spans="1:9" x14ac:dyDescent="0.4">
      <c r="A205" t="s">
        <v>29</v>
      </c>
      <c r="B205" t="s">
        <v>30</v>
      </c>
      <c r="C205" t="str">
        <f t="shared" si="21"/>
        <v>岐阜県岐阜市須賀</v>
      </c>
      <c r="D205" s="2" t="str">
        <f t="shared" si="22"/>
        <v>http://geocode.csis.u-tokyo.ac.jp/cgi-bin/simple_geocode.cgi?charset=UTF8&amp;addr=%E5%B2%90%E9%98%9C%E7%9C%8C%E5%B2%90%E9%98%9C%E5%B8%82%E9%A0%88%E8%B3%80</v>
      </c>
      <c r="E205" t="str">
        <f t="shared" si="23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205" cm="1">
        <f t="array" ref="F205">INDEX(_xlfn.FILTERXML(E205,"//latitude"),1)</f>
        <v>35.386009000000001</v>
      </c>
      <c r="G205" cm="1">
        <f t="array" ref="G205">INDEX(_xlfn.FILTERXML(E205,"//longitude"),1)</f>
        <v>136.723984</v>
      </c>
      <c r="H205">
        <v>35.386009000000001</v>
      </c>
      <c r="I205">
        <v>136.723984</v>
      </c>
    </row>
    <row r="206" spans="1:9" x14ac:dyDescent="0.4">
      <c r="A206" t="s">
        <v>31</v>
      </c>
      <c r="B206" t="s">
        <v>32</v>
      </c>
      <c r="C206" t="str">
        <f t="shared" si="21"/>
        <v>神奈川県横浜市神奈川区</v>
      </c>
      <c r="D206" s="2" t="str">
        <f t="shared" si="22"/>
        <v>http://geocode.csis.u-tokyo.ac.jp/cgi-bin/simple_geocode.cgi?charset=UTF8&amp;addr=%E7%A5%9E%E5%A5%88%E5%B7%9D%E7%9C%8C%E6%A8%AA%E6%B5%9C%E5%B8%82%E7%A5%9E%E5%A5%88%E5%B7%9D%E5%8C%BA</v>
      </c>
      <c r="E206" t="str">
        <f t="shared" si="23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206" cm="1">
        <f t="array" ref="F206">INDEX(_xlfn.FILTERXML(E206,"//latitude"),1)</f>
        <v>35.477051000000003</v>
      </c>
      <c r="G206" cm="1">
        <f t="array" ref="G206">INDEX(_xlfn.FILTERXML(E206,"//longitude"),1)</f>
        <v>139.629288</v>
      </c>
      <c r="H206">
        <v>35.477051000000003</v>
      </c>
      <c r="I206">
        <v>139.629288</v>
      </c>
    </row>
    <row r="207" spans="1:9" x14ac:dyDescent="0.4">
      <c r="A207" t="s">
        <v>12</v>
      </c>
      <c r="B207" t="s">
        <v>33</v>
      </c>
      <c r="C207" t="str">
        <f t="shared" ref="C207:C227" si="24">+A207&amp;B207</f>
        <v>広島県広島市佐伯区五日市町</v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http://geocode.csis.u-tokyo.ac.jp/cgi-bin/simple_geocode.cgi?charset=UTF8&amp;addr=%E5%BA%83%E5%B3%B6%E7%9C%8C%E5%BA%83%E5%B3%B6%E5%B8%82%E4%BD%90%E4%BC%AF%E5%8C%BA%E4%BA%94%E6%97%A5%E5%B8%82%E7%94%BA</v>
      </c>
      <c r="E207" t="str">
        <f t="shared" ref="E207:E227" si="26" xml:space="preserve"> _xlfn.WEBSERVICE(D207)</f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207" cm="1">
        <f t="array" ref="F207">INDEX(_xlfn.FILTERXML(E207,"//latitude"),1)</f>
        <v>34.361728999999997</v>
      </c>
      <c r="G207" cm="1">
        <f t="array" ref="G207">INDEX(_xlfn.FILTERXML(E207,"//longitude"),1)</f>
        <v>132.37535099999999</v>
      </c>
      <c r="H207">
        <v>34.361728999999997</v>
      </c>
      <c r="I207">
        <v>132.37535099999999</v>
      </c>
    </row>
    <row r="208" spans="1:9" x14ac:dyDescent="0.4">
      <c r="A208" t="s">
        <v>18</v>
      </c>
      <c r="B208" t="s">
        <v>34</v>
      </c>
      <c r="C208" t="str">
        <f t="shared" si="24"/>
        <v>千葉県千葉市美浜区</v>
      </c>
      <c r="D208" s="2" t="str">
        <f t="shared" si="25"/>
        <v>http://geocode.csis.u-tokyo.ac.jp/cgi-bin/simple_geocode.cgi?charset=UTF8&amp;addr=%E5%8D%83%E8%91%89%E7%9C%8C%E5%8D%83%E8%91%89%E5%B8%82%E7%BE%8E%E6%B5%9C%E5%8C%BA</v>
      </c>
      <c r="E208" t="str">
        <f t="shared" si="26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208" cm="1">
        <f t="array" ref="F208">INDEX(_xlfn.FILTERXML(E208,"//latitude"),1)</f>
        <v>35.640552999999997</v>
      </c>
      <c r="G208" cm="1">
        <f t="array" ref="G208">INDEX(_xlfn.FILTERXML(E208,"//longitude"),1)</f>
        <v>140.06303399999999</v>
      </c>
      <c r="H208">
        <v>35.640552999999997</v>
      </c>
      <c r="I208">
        <v>140.06303399999999</v>
      </c>
    </row>
    <row r="209" spans="1:9" x14ac:dyDescent="0.4">
      <c r="A209" t="s">
        <v>53</v>
      </c>
      <c r="B209" t="s">
        <v>74</v>
      </c>
      <c r="C209" t="str">
        <f t="shared" si="24"/>
        <v>群馬県伊勢崎市除ケ町</v>
      </c>
      <c r="D209" s="2" t="str">
        <f t="shared" si="25"/>
        <v>http://geocode.csis.u-tokyo.ac.jp/cgi-bin/simple_geocode.cgi?charset=UTF8&amp;addr=%E7%BE%A4%E9%A6%AC%E7%9C%8C%E4%BC%8A%E5%8B%A2%E5%B4%8E%E5%B8%82%E9%99%A4%E3%82%B1%E7%94%BA</v>
      </c>
      <c r="E209" t="str">
        <f t="shared" si="26"/>
        <v xml:space="preserve">&lt;?xml version="1.0" encoding="UTF-8" ?&gt;
&lt;results&gt;
&lt;query&gt;群馬県伊勢崎市除ケ町&lt;/query&gt;
&lt;geodetic&gt;wgs1984&lt;/geodetic&gt;
&lt;iConf&gt;5&lt;/iConf&gt;
&lt;converted&gt;群馬県伊勢崎市除ケ町&lt;/converted&gt;
&lt;candidate&gt;
&lt;address&gt;群馬県/伊勢崎市/除ケ町&lt;/address&gt;
&lt;longitude&gt;139.192245&lt;/longitude&gt;
&lt;latitude&gt;36.283253&lt;/latitude&gt;
&lt;iLvl&gt;5&lt;/iLvl&gt;
&lt;/candidate&gt;
&lt;/results&gt;
</v>
      </c>
      <c r="F209" cm="1">
        <f t="array" ref="F209">INDEX(_xlfn.FILTERXML(E209,"//latitude"),1)</f>
        <v>36.283253000000002</v>
      </c>
      <c r="G209" cm="1">
        <f t="array" ref="G209">INDEX(_xlfn.FILTERXML(E209,"//longitude"),1)</f>
        <v>139.19224500000001</v>
      </c>
      <c r="H209">
        <v>36.283253000000002</v>
      </c>
      <c r="I209">
        <v>139.19224500000001</v>
      </c>
    </row>
    <row r="210" spans="1:9" x14ac:dyDescent="0.4">
      <c r="A210" t="s">
        <v>24</v>
      </c>
      <c r="B210" t="s">
        <v>117</v>
      </c>
      <c r="C210" t="str">
        <f t="shared" si="24"/>
        <v>東京都大田区多摩川</v>
      </c>
      <c r="D210" s="2" t="str">
        <f t="shared" si="25"/>
        <v>http://geocode.csis.u-tokyo.ac.jp/cgi-bin/simple_geocode.cgi?charset=UTF8&amp;addr=%E6%9D%B1%E4%BA%AC%E9%83%BD%E5%A4%A7%E7%94%B0%E5%8C%BA%E5%A4%9A%E6%91%A9%E5%B7%9D</v>
      </c>
      <c r="E210" t="str">
        <f t="shared" si="26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210" cm="1">
        <f t="array" ref="F210">INDEX(_xlfn.FILTERXML(E210,"//latitude"),1)</f>
        <v>35.563113999999999</v>
      </c>
      <c r="G210" cm="1">
        <f t="array" ref="G210">INDEX(_xlfn.FILTERXML(E210,"//longitude"),1)</f>
        <v>139.69941700000001</v>
      </c>
      <c r="H210">
        <v>35.563113999999999</v>
      </c>
      <c r="I210">
        <v>139.69941700000001</v>
      </c>
    </row>
    <row r="211" spans="1:9" x14ac:dyDescent="0.4">
      <c r="A211" t="s">
        <v>22</v>
      </c>
      <c r="B211" t="s">
        <v>23</v>
      </c>
      <c r="C211" t="str">
        <f t="shared" si="24"/>
        <v>兵庫県宝塚市</v>
      </c>
      <c r="D211" s="2" t="str">
        <f t="shared" si="25"/>
        <v>http://geocode.csis.u-tokyo.ac.jp/cgi-bin/simple_geocode.cgi?charset=UTF8&amp;addr=%E5%85%B5%E5%BA%AB%E7%9C%8C%E5%AE%9D%E5%A1%9A%E5%B8%82</v>
      </c>
      <c r="E211" t="str">
        <f t="shared" si="26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211" cm="1">
        <f t="array" ref="F211">INDEX(_xlfn.FILTERXML(E211,"//latitude"),1)</f>
        <v>34.799816</v>
      </c>
      <c r="G211" cm="1">
        <f t="array" ref="G211">INDEX(_xlfn.FILTERXML(E211,"//longitude"),1)</f>
        <v>135.36009200000001</v>
      </c>
      <c r="H211">
        <v>34.799816</v>
      </c>
      <c r="I211">
        <v>135.36009200000001</v>
      </c>
    </row>
    <row r="212" spans="1:9" x14ac:dyDescent="0.4">
      <c r="A212" t="s">
        <v>31</v>
      </c>
      <c r="B212" t="s">
        <v>35</v>
      </c>
      <c r="C212" t="str">
        <f t="shared" si="24"/>
        <v>神奈川県横浜市神奈川区子安台</v>
      </c>
      <c r="D212" s="2" t="str">
        <f t="shared" si="25"/>
        <v>http://geocode.csis.u-tokyo.ac.jp/cgi-bin/simple_geocode.cgi?charset=UTF8&amp;addr=%E7%A5%9E%E5%A5%88%E5%B7%9D%E7%9C%8C%E6%A8%AA%E6%B5%9C%E5%B8%82%E7%A5%9E%E5%A5%88%E5%B7%9D%E5%8C%BA%E5%AD%90%E5%AE%89%E5%8F%B0</v>
      </c>
      <c r="E212" t="str">
        <f t="shared" si="26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212" cm="1">
        <f t="array" ref="F212">INDEX(_xlfn.FILTERXML(E212,"//latitude"),1)</f>
        <v>35.491627000000001</v>
      </c>
      <c r="G212" cm="1">
        <f t="array" ref="G212">INDEX(_xlfn.FILTERXML(E212,"//longitude"),1)</f>
        <v>139.658829</v>
      </c>
      <c r="H212">
        <v>35.491627000000001</v>
      </c>
      <c r="I212">
        <v>139.658829</v>
      </c>
    </row>
    <row r="213" spans="1:9" x14ac:dyDescent="0.4">
      <c r="A213" t="s">
        <v>26</v>
      </c>
      <c r="B213" t="s">
        <v>36</v>
      </c>
      <c r="C213" t="str">
        <f t="shared" si="24"/>
        <v>大阪府吹田市</v>
      </c>
      <c r="D213" s="2" t="str">
        <f t="shared" si="25"/>
        <v>http://geocode.csis.u-tokyo.ac.jp/cgi-bin/simple_geocode.cgi?charset=UTF8&amp;addr=%E5%A4%A7%E9%98%AA%E5%BA%9C%E5%90%B9%E7%94%B0%E5%B8%82</v>
      </c>
      <c r="E213" t="str">
        <f t="shared" si="26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213" cm="1">
        <f t="array" ref="F213">INDEX(_xlfn.FILTERXML(E213,"//latitude"),1)</f>
        <v>34.759402999999999</v>
      </c>
      <c r="G213" cm="1">
        <f t="array" ref="G213">INDEX(_xlfn.FILTERXML(E213,"//longitude"),1)</f>
        <v>135.51679999999999</v>
      </c>
      <c r="H213">
        <v>34.759402999999999</v>
      </c>
      <c r="I213">
        <v>135.51679999999999</v>
      </c>
    </row>
    <row r="214" spans="1:9" x14ac:dyDescent="0.4">
      <c r="A214" t="s">
        <v>37</v>
      </c>
      <c r="B214" t="s">
        <v>38</v>
      </c>
      <c r="C214" t="str">
        <f t="shared" si="24"/>
        <v>熊本県葦北郡津奈木町福浜</v>
      </c>
      <c r="D214" s="2" t="str">
        <f t="shared" si="25"/>
        <v>http://geocode.csis.u-tokyo.ac.jp/cgi-bin/simple_geocode.cgi?charset=UTF8&amp;addr=%E7%86%8A%E6%9C%AC%E7%9C%8C%E8%91%A6%E5%8C%97%E9%83%A1%E6%B4%A5%E5%A5%88%E6%9C%A8%E7%94%BA%E7%A6%8F%E6%B5%9C</v>
      </c>
      <c r="E214" t="str">
        <f t="shared" si="26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214" cm="1">
        <f t="array" ref="F214">INDEX(_xlfn.FILTERXML(E214,"//latitude"),1)</f>
        <v>32.268051</v>
      </c>
      <c r="G214" cm="1">
        <f t="array" ref="G214">INDEX(_xlfn.FILTERXML(E214,"//longitude"),1)</f>
        <v>130.45193499999999</v>
      </c>
      <c r="H214">
        <v>32.268051</v>
      </c>
      <c r="I214">
        <v>130.45193499999999</v>
      </c>
    </row>
    <row r="215" spans="1:9" x14ac:dyDescent="0.4">
      <c r="A215" t="s">
        <v>39</v>
      </c>
      <c r="B215" t="s">
        <v>40</v>
      </c>
      <c r="C215" t="str">
        <f t="shared" si="24"/>
        <v>秋田県秋田市</v>
      </c>
      <c r="D215" s="2" t="str">
        <f t="shared" si="25"/>
        <v>http://geocode.csis.u-tokyo.ac.jp/cgi-bin/simple_geocode.cgi?charset=UTF8&amp;addr=%E7%A7%8B%E7%94%B0%E7%9C%8C%E7%A7%8B%E7%94%B0%E5%B8%82</v>
      </c>
      <c r="E215" t="str">
        <f t="shared" si="26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215" cm="1">
        <f t="array" ref="F215">INDEX(_xlfn.FILTERXML(E215,"//latitude"),1)</f>
        <v>39.719929</v>
      </c>
      <c r="G215" cm="1">
        <f t="array" ref="G215">INDEX(_xlfn.FILTERXML(E215,"//longitude"),1)</f>
        <v>140.102509</v>
      </c>
      <c r="H215">
        <v>39.719929</v>
      </c>
      <c r="I215">
        <v>140.102509</v>
      </c>
    </row>
    <row r="216" spans="1:9" x14ac:dyDescent="0.4">
      <c r="A216" t="s">
        <v>31</v>
      </c>
      <c r="B216" t="s">
        <v>41</v>
      </c>
      <c r="C216" t="str">
        <f t="shared" si="24"/>
        <v>神奈川県川崎市中原区新丸子東</v>
      </c>
      <c r="D216" s="2" t="str">
        <f t="shared" si="25"/>
        <v>http://geocode.csis.u-tokyo.ac.jp/cgi-bin/simple_geocode.cgi?charset=UTF8&amp;addr=%E7%A5%9E%E5%A5%88%E5%B7%9D%E7%9C%8C%E5%B7%9D%E5%B4%8E%E5%B8%82%E4%B8%AD%E5%8E%9F%E5%8C%BA%E6%96%B0%E4%B8%B8%E5%AD%90%E6%9D%B1</v>
      </c>
      <c r="E216" t="str">
        <f t="shared" si="26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216" cm="1">
        <f t="array" ref="F216">INDEX(_xlfn.FILTERXML(E216,"//latitude"),1)</f>
        <v>35.580086000000001</v>
      </c>
      <c r="G216" cm="1">
        <f t="array" ref="G216">INDEX(_xlfn.FILTERXML(E216,"//longitude"),1)</f>
        <v>139.66317699999999</v>
      </c>
      <c r="H216">
        <v>35.580086000000001</v>
      </c>
      <c r="I216">
        <v>139.66317699999999</v>
      </c>
    </row>
    <row r="217" spans="1:9" x14ac:dyDescent="0.4">
      <c r="A217" t="s">
        <v>26</v>
      </c>
      <c r="B217" t="s">
        <v>42</v>
      </c>
      <c r="C217" t="str">
        <f t="shared" si="24"/>
        <v>大阪府寝屋川市点野</v>
      </c>
      <c r="D217" s="2" t="str">
        <f t="shared" si="25"/>
        <v>http://geocode.csis.u-tokyo.ac.jp/cgi-bin/simple_geocode.cgi?charset=UTF8&amp;addr=%E5%A4%A7%E9%98%AA%E5%BA%9C%E5%AF%9D%E5%B1%8B%E5%B7%9D%E5%B8%82%E7%82%B9%E9%87%8E</v>
      </c>
      <c r="E217" t="str">
        <f t="shared" si="26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217" cm="1">
        <f t="array" ref="F217">INDEX(_xlfn.FILTERXML(E217,"//latitude"),1)</f>
        <v>34.780231000000001</v>
      </c>
      <c r="G217" cm="1">
        <f t="array" ref="G217">INDEX(_xlfn.FILTERXML(E217,"//longitude"),1)</f>
        <v>135.605133</v>
      </c>
      <c r="H217">
        <v>34.780231000000001</v>
      </c>
      <c r="I217">
        <v>135.605133</v>
      </c>
    </row>
    <row r="218" spans="1:9" x14ac:dyDescent="0.4">
      <c r="A218" t="s">
        <v>43</v>
      </c>
      <c r="B218" t="s">
        <v>44</v>
      </c>
      <c r="C218" t="str">
        <f t="shared" si="24"/>
        <v>岡山県岡山市南区福富西2丁目</v>
      </c>
      <c r="D218" s="2" t="str">
        <f t="shared" si="25"/>
        <v>http://geocode.csis.u-tokyo.ac.jp/cgi-bin/simple_geocode.cgi?charset=UTF8&amp;addr=%E5%B2%A1%E5%B1%B1%E7%9C%8C%E5%B2%A1%E5%B1%B1%E5%B8%82%E5%8D%97%E5%8C%BA%E7%A6%8F%E5%AF%8C%E8%A5%BF2%E4%B8%81%E7%9B%AE</v>
      </c>
      <c r="E218" t="str">
        <f t="shared" si="26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218" cm="1">
        <f t="array" ref="F218">INDEX(_xlfn.FILTERXML(E218,"//latitude"),1)</f>
        <v>34.621516999999997</v>
      </c>
      <c r="G218" cm="1">
        <f t="array" ref="G218">INDEX(_xlfn.FILTERXML(E218,"//longitude"),1)</f>
        <v>133.93177800000001</v>
      </c>
      <c r="H218">
        <v>34.621516999999997</v>
      </c>
      <c r="I218">
        <v>133.93177800000001</v>
      </c>
    </row>
    <row r="219" spans="1:9" x14ac:dyDescent="0.4">
      <c r="A219" t="s">
        <v>24</v>
      </c>
      <c r="B219" t="s">
        <v>56</v>
      </c>
      <c r="C219" t="str">
        <f t="shared" si="24"/>
        <v>東京都品川区東五反田</v>
      </c>
      <c r="D219" s="2" t="str">
        <f t="shared" si="25"/>
        <v>http://geocode.csis.u-tokyo.ac.jp/cgi-bin/simple_geocode.cgi?charset=UTF8&amp;addr=%E6%9D%B1%E4%BA%AC%E9%83%BD%E5%93%81%E5%B7%9D%E5%8C%BA%E6%9D%B1%E4%BA%94%E5%8F%8D%E7%94%B0</v>
      </c>
      <c r="E219" t="str">
        <f t="shared" si="26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219" cm="1">
        <f t="array" ref="F219">INDEX(_xlfn.FILTERXML(E219,"//latitude"),1)</f>
        <v>35.627761999999997</v>
      </c>
      <c r="G219" cm="1">
        <f t="array" ref="G219">INDEX(_xlfn.FILTERXML(E219,"//longitude"),1)</f>
        <v>139.72642500000001</v>
      </c>
      <c r="H219">
        <v>35.627761999999997</v>
      </c>
      <c r="I219">
        <v>139.72642500000001</v>
      </c>
    </row>
    <row r="220" spans="1:9" x14ac:dyDescent="0.4">
      <c r="A220" t="s">
        <v>11</v>
      </c>
      <c r="B220" t="s">
        <v>15</v>
      </c>
      <c r="C220" t="str">
        <f t="shared" si="24"/>
        <v>長野県長野市川中島町上氷鉋</v>
      </c>
      <c r="D220" s="2" t="str">
        <f t="shared" si="25"/>
        <v>http://geocode.csis.u-tokyo.ac.jp/cgi-bin/simple_geocode.cgi?charset=UTF8&amp;addr=%E9%95%B7%E9%87%8E%E7%9C%8C%E9%95%B7%E9%87%8E%E5%B8%82%E5%B7%9D%E4%B8%AD%E5%B3%B6%E7%94%BA%E4%B8%8A%E6%B0%B7%E9%89%8B</v>
      </c>
      <c r="E220" t="str">
        <f t="shared" si="26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220" cm="1">
        <f t="array" ref="F220">INDEX(_xlfn.FILTERXML(E220,"//latitude"),1)</f>
        <v>36.611911999999997</v>
      </c>
      <c r="G220" cm="1">
        <f t="array" ref="G220">INDEX(_xlfn.FILTERXML(E220,"//longitude"),1)</f>
        <v>138.157059</v>
      </c>
      <c r="H220">
        <v>36.611911999999997</v>
      </c>
      <c r="I220">
        <v>138.157059</v>
      </c>
    </row>
    <row r="221" spans="1:9" x14ac:dyDescent="0.4">
      <c r="A221" t="s">
        <v>12</v>
      </c>
      <c r="B221" t="s">
        <v>16</v>
      </c>
      <c r="C221" t="str">
        <f t="shared" si="24"/>
        <v>広島県広島市安佐南区長束西</v>
      </c>
      <c r="D221" s="2" t="str">
        <f t="shared" si="25"/>
        <v>http://geocode.csis.u-tokyo.ac.jp/cgi-bin/simple_geocode.cgi?charset=UTF8&amp;addr=%E5%BA%83%E5%B3%B6%E7%9C%8C%E5%BA%83%E5%B3%B6%E5%B8%82%E5%AE%89%E4%BD%90%E5%8D%97%E5%8C%BA%E9%95%B7%E6%9D%9F%E8%A5%BF</v>
      </c>
      <c r="E221" t="str">
        <f t="shared" si="26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221" cm="1">
        <f t="array" ref="F221">INDEX(_xlfn.FILTERXML(E221,"//latitude"),1)</f>
        <v>34.427909999999997</v>
      </c>
      <c r="G221" cm="1">
        <f t="array" ref="G221">INDEX(_xlfn.FILTERXML(E221,"//longitude"),1)</f>
        <v>132.450165</v>
      </c>
      <c r="H221">
        <v>34.427909999999997</v>
      </c>
      <c r="I221">
        <v>132.450165</v>
      </c>
    </row>
    <row r="222" spans="1:9" x14ac:dyDescent="0.4">
      <c r="A222" t="s">
        <v>10</v>
      </c>
      <c r="B222" t="s">
        <v>102</v>
      </c>
      <c r="C222" t="str">
        <f t="shared" si="24"/>
        <v>愛知県北名古屋市沖村天花寺</v>
      </c>
      <c r="D222" s="2" t="str">
        <f t="shared" si="25"/>
        <v>http://geocode.csis.u-tokyo.ac.jp/cgi-bin/simple_geocode.cgi?charset=UTF8&amp;addr=%E6%84%9B%E7%9F%A5%E7%9C%8C%E5%8C%97%E5%90%8D%E5%8F%A4%E5%B1%8B%E5%B8%82%E6%B2%96%E6%9D%91%E5%A4%A9%E8%8A%B1%E5%AF%BA</v>
      </c>
      <c r="E222" t="str">
        <f t="shared" si="26"/>
        <v xml:space="preserve">&lt;?xml version="1.0" encoding="UTF-8" ?&gt;
&lt;results&gt;
&lt;query&gt;愛知県北名古屋市沖村天花寺&lt;/query&gt;
&lt;geodetic&gt;wgs1984&lt;/geodetic&gt;
&lt;iConf&gt;5&lt;/iConf&gt;
&lt;converted&gt;愛知県北名古屋市沖村天花寺&lt;/converted&gt;
&lt;candidate&gt;
&lt;address&gt;愛知県/北名古屋市/沖村/天花寺&lt;/address&gt;
&lt;longitude&gt;136.862717&lt;/longitude&gt;
&lt;latitude&gt;35.239273&lt;/latitude&gt;
&lt;iLvl&gt;6&lt;/iLvl&gt;
&lt;/candidate&gt;
&lt;/results&gt;
</v>
      </c>
      <c r="F222" cm="1">
        <f t="array" ref="F222">INDEX(_xlfn.FILTERXML(E222,"//latitude"),1)</f>
        <v>35.239272999999997</v>
      </c>
      <c r="G222" cm="1">
        <f t="array" ref="G222">INDEX(_xlfn.FILTERXML(E222,"//longitude"),1)</f>
        <v>136.862717</v>
      </c>
      <c r="H222">
        <v>35.239272999999997</v>
      </c>
      <c r="I222">
        <v>136.862717</v>
      </c>
    </row>
    <row r="223" spans="1:9" x14ac:dyDescent="0.4">
      <c r="A223" t="s">
        <v>13</v>
      </c>
      <c r="B223" t="s">
        <v>17</v>
      </c>
      <c r="C223" t="str">
        <f t="shared" si="24"/>
        <v>新潟県新潟市中央区明石</v>
      </c>
      <c r="D223" s="2" t="str">
        <f t="shared" si="25"/>
        <v>http://geocode.csis.u-tokyo.ac.jp/cgi-bin/simple_geocode.cgi?charset=UTF8&amp;addr=%E6%96%B0%E6%BD%9F%E7%9C%8C%E6%96%B0%E6%BD%9F%E5%B8%82%E4%B8%AD%E5%A4%AE%E5%8C%BA%E6%98%8E%E7%9F%B3</v>
      </c>
      <c r="E223" t="str">
        <f t="shared" si="26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223" cm="1">
        <f t="array" ref="F223">INDEX(_xlfn.FILTERXML(E223,"//latitude"),1)</f>
        <v>37.916012000000002</v>
      </c>
      <c r="G223" cm="1">
        <f t="array" ref="G223">INDEX(_xlfn.FILTERXML(E223,"//longitude"),1)</f>
        <v>139.065506</v>
      </c>
      <c r="H223">
        <v>37.916012000000002</v>
      </c>
      <c r="I223">
        <v>139.065506</v>
      </c>
    </row>
    <row r="224" spans="1:9" x14ac:dyDescent="0.4">
      <c r="A224" t="s">
        <v>9</v>
      </c>
      <c r="B224" t="s">
        <v>14</v>
      </c>
      <c r="C224" t="str">
        <f t="shared" si="24"/>
        <v>埼玉県秩父市熊木町</v>
      </c>
      <c r="D224" s="2" t="str">
        <f t="shared" si="25"/>
        <v>http://geocode.csis.u-tokyo.ac.jp/cgi-bin/simple_geocode.cgi?charset=UTF8&amp;addr=%E5%9F%BC%E7%8E%89%E7%9C%8C%E7%A7%A9%E7%88%B6%E5%B8%82%E7%86%8A%E6%9C%A8%E7%94%BA</v>
      </c>
      <c r="E224" t="str">
        <f t="shared" si="26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224" cm="1">
        <f t="array" ref="F224">INDEX(_xlfn.FILTERXML(E224,"//latitude"),1)</f>
        <v>35.991272000000002</v>
      </c>
      <c r="G224" cm="1">
        <f t="array" ref="G224">INDEX(_xlfn.FILTERXML(E224,"//longitude"),1)</f>
        <v>139.08822599999999</v>
      </c>
      <c r="H224">
        <v>35.991272000000002</v>
      </c>
      <c r="I224">
        <v>139.08822599999999</v>
      </c>
    </row>
    <row r="225" spans="1:9" x14ac:dyDescent="0.4">
      <c r="A225" t="s">
        <v>26</v>
      </c>
      <c r="B225" t="s">
        <v>137</v>
      </c>
      <c r="C225" t="str">
        <f t="shared" si="24"/>
        <v>大阪府大阪市</v>
      </c>
      <c r="D225" s="2" t="str">
        <f t="shared" si="25"/>
        <v>http://geocode.csis.u-tokyo.ac.jp/cgi-bin/simple_geocode.cgi?charset=UTF8&amp;addr=%E5%A4%A7%E9%98%AA%E5%BA%9C%E5%A4%A7%E9%98%AA%E5%B8%82</v>
      </c>
      <c r="E225" t="str">
        <f t="shared" si="26"/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225" cm="1">
        <f t="array" ref="F225">INDEX(_xlfn.FILTERXML(E225,"//latitude"),1)</f>
        <v>34.693890000000003</v>
      </c>
      <c r="G225" cm="1">
        <f t="array" ref="G225">INDEX(_xlfn.FILTERXML(E225,"//longitude"),1)</f>
        <v>135.50204500000001</v>
      </c>
      <c r="H225">
        <v>34.693890000000003</v>
      </c>
      <c r="I225">
        <v>135.50204500000001</v>
      </c>
    </row>
    <row r="226" spans="1:9" x14ac:dyDescent="0.4">
      <c r="A226" t="s">
        <v>9</v>
      </c>
      <c r="B226" t="s">
        <v>138</v>
      </c>
      <c r="C226" t="str">
        <f t="shared" si="24"/>
        <v>埼玉県春日部市備後西</v>
      </c>
      <c r="D226" s="2" t="str">
        <f t="shared" si="25"/>
        <v>http://geocode.csis.u-tokyo.ac.jp/cgi-bin/simple_geocode.cgi?charset=UTF8&amp;addr=%E5%9F%BC%E7%8E%89%E7%9C%8C%E6%98%A5%E6%97%A5%E9%83%A8%E5%B8%82%E5%82%99%E5%BE%8C%E8%A5%BF</v>
      </c>
      <c r="E226" t="str">
        <f t="shared" si="26"/>
        <v xml:space="preserve">&lt;?xml version="1.0" encoding="UTF-8" ?&gt;
&lt;results&gt;
&lt;query&gt;埼玉県春日部市備後西&lt;/query&gt;
&lt;geodetic&gt;wgs1984&lt;/geodetic&gt;
&lt;iConf&gt;5&lt;/iConf&gt;
&lt;converted&gt;埼玉県春日部市備後西&lt;/converted&gt;
&lt;candidate&gt;
&lt;address&gt;埼玉県/春日部市/備後西&lt;/address&gt;
&lt;longitude&gt;139.766632&lt;/longitude&gt;
&lt;latitude&gt;35.959019&lt;/latitude&gt;
&lt;iLvl&gt;5&lt;/iLvl&gt;
&lt;/candidate&gt;
&lt;/results&gt;
</v>
      </c>
      <c r="F226" cm="1">
        <f t="array" ref="F226">INDEX(_xlfn.FILTERXML(E226,"//latitude"),1)</f>
        <v>35.959018999999998</v>
      </c>
      <c r="G226" cm="1">
        <f t="array" ref="G226">INDEX(_xlfn.FILTERXML(E226,"//longitude"),1)</f>
        <v>139.76663199999999</v>
      </c>
      <c r="H226">
        <v>35.959018999999998</v>
      </c>
      <c r="I226">
        <v>139.76663199999999</v>
      </c>
    </row>
    <row r="227" spans="1:9" x14ac:dyDescent="0.4">
      <c r="A227" t="s">
        <v>10</v>
      </c>
      <c r="B227" t="s">
        <v>139</v>
      </c>
      <c r="C227" t="str">
        <f t="shared" si="24"/>
        <v>愛知県安城市緑町</v>
      </c>
      <c r="D227" s="2" t="str">
        <f t="shared" si="25"/>
        <v>http://geocode.csis.u-tokyo.ac.jp/cgi-bin/simple_geocode.cgi?charset=UTF8&amp;addr=%E6%84%9B%E7%9F%A5%E7%9C%8C%E5%AE%89%E5%9F%8E%E5%B8%82%E7%B7%91%E7%94%BA</v>
      </c>
      <c r="E227" t="str">
        <f t="shared" si="26"/>
        <v xml:space="preserve">&lt;?xml version="1.0" encoding="UTF-8" ?&gt;
&lt;results&gt;
&lt;query&gt;愛知県安城市緑町&lt;/query&gt;
&lt;geodetic&gt;wgs1984&lt;/geodetic&gt;
&lt;iConf&gt;5&lt;/iConf&gt;
&lt;converted&gt;愛知県安城市緑町&lt;/converted&gt;
&lt;candidate&gt;
&lt;address&gt;愛知県/安城市/緑町&lt;/address&gt;
&lt;longitude&gt;137.051010&lt;/longitude&gt;
&lt;latitude&gt;34.973072&lt;/latitude&gt;
&lt;iLvl&gt;5&lt;/iLvl&gt;
&lt;/candidate&gt;
&lt;/results&gt;
</v>
      </c>
      <c r="F227" cm="1">
        <f t="array" ref="F227">INDEX(_xlfn.FILTERXML(E227,"//latitude"),1)</f>
        <v>34.973072000000002</v>
      </c>
      <c r="G227" cm="1">
        <f t="array" ref="G227">INDEX(_xlfn.FILTERXML(E227,"//longitude"),1)</f>
        <v>137.05100999999999</v>
      </c>
      <c r="H227">
        <v>34.973072000000002</v>
      </c>
      <c r="I227">
        <v>137.05100999999999</v>
      </c>
    </row>
    <row r="228" spans="1:9" x14ac:dyDescent="0.4">
      <c r="C228" t="str">
        <f t="shared" ref="C226:C289" si="27">+A228&amp;B228</f>
        <v/>
      </c>
      <c r="D228" s="2" t="str">
        <f t="shared" ref="D226:D289" si="28" xml:space="preserve"> "http://geocode.csis.u-tokyo.ac.jp/cgi-bin/simple_geocode.cgi?charset=UTF8&amp;addr=" &amp; _xlfn.ENCODEURL(C228)</f>
        <v>http://geocode.csis.u-tokyo.ac.jp/cgi-bin/simple_geocode.cgi?charset=UTF8&amp;addr=</v>
      </c>
      <c r="E228" t="str">
        <f t="shared" ref="E226:E289" si="29" xml:space="preserve"> _xlfn.WEBSERVICE(D228)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</row>
    <row r="229" spans="1:9" x14ac:dyDescent="0.4">
      <c r="C229" t="str">
        <f t="shared" si="27"/>
        <v/>
      </c>
      <c r="D229" s="2" t="str">
        <f t="shared" si="28"/>
        <v>http://geocode.csis.u-tokyo.ac.jp/cgi-bin/simple_geocode.cgi?charset=UTF8&amp;addr=</v>
      </c>
      <c r="E2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</row>
    <row r="230" spans="1:9" x14ac:dyDescent="0.4">
      <c r="C230" t="str">
        <f t="shared" si="27"/>
        <v/>
      </c>
      <c r="D230" s="2" t="str">
        <f t="shared" si="28"/>
        <v>http://geocode.csis.u-tokyo.ac.jp/cgi-bin/simple_geocode.cgi?charset=UTF8&amp;addr=</v>
      </c>
      <c r="E2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</row>
    <row r="231" spans="1:9" x14ac:dyDescent="0.4">
      <c r="C231" t="str">
        <f t="shared" si="27"/>
        <v/>
      </c>
      <c r="D231" s="2" t="str">
        <f t="shared" si="28"/>
        <v>http://geocode.csis.u-tokyo.ac.jp/cgi-bin/simple_geocode.cgi?charset=UTF8&amp;addr=</v>
      </c>
      <c r="E2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</row>
    <row r="232" spans="1:9" x14ac:dyDescent="0.4">
      <c r="C232" t="str">
        <f t="shared" si="27"/>
        <v/>
      </c>
      <c r="D232" s="2" t="str">
        <f t="shared" si="28"/>
        <v>http://geocode.csis.u-tokyo.ac.jp/cgi-bin/simple_geocode.cgi?charset=UTF8&amp;addr=</v>
      </c>
      <c r="E2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</row>
    <row r="233" spans="1:9" x14ac:dyDescent="0.4">
      <c r="C233" t="str">
        <f t="shared" si="27"/>
        <v/>
      </c>
      <c r="D233" s="2" t="str">
        <f t="shared" si="28"/>
        <v>http://geocode.csis.u-tokyo.ac.jp/cgi-bin/simple_geocode.cgi?charset=UTF8&amp;addr=</v>
      </c>
      <c r="E2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</row>
    <row r="234" spans="1:9" x14ac:dyDescent="0.4">
      <c r="C234" t="str">
        <f t="shared" si="27"/>
        <v/>
      </c>
      <c r="D234" s="2" t="str">
        <f t="shared" si="28"/>
        <v>http://geocode.csis.u-tokyo.ac.jp/cgi-bin/simple_geocode.cgi?charset=UTF8&amp;addr=</v>
      </c>
      <c r="E2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</row>
    <row r="235" spans="1:9" x14ac:dyDescent="0.4">
      <c r="C235" t="str">
        <f t="shared" si="27"/>
        <v/>
      </c>
      <c r="D235" s="2" t="str">
        <f t="shared" si="28"/>
        <v>http://geocode.csis.u-tokyo.ac.jp/cgi-bin/simple_geocode.cgi?charset=UTF8&amp;addr=</v>
      </c>
      <c r="E2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</row>
    <row r="236" spans="1:9" x14ac:dyDescent="0.4">
      <c r="C236" t="str">
        <f t="shared" si="27"/>
        <v/>
      </c>
      <c r="D236" s="2" t="str">
        <f t="shared" si="28"/>
        <v>http://geocode.csis.u-tokyo.ac.jp/cgi-bin/simple_geocode.cgi?charset=UTF8&amp;addr=</v>
      </c>
      <c r="E2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</row>
    <row r="237" spans="1:9" x14ac:dyDescent="0.4">
      <c r="C237" t="str">
        <f t="shared" si="27"/>
        <v/>
      </c>
      <c r="D237" s="2" t="str">
        <f t="shared" si="28"/>
        <v>http://geocode.csis.u-tokyo.ac.jp/cgi-bin/simple_geocode.cgi?charset=UTF8&amp;addr=</v>
      </c>
      <c r="E2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</row>
    <row r="238" spans="1:9" x14ac:dyDescent="0.4">
      <c r="C238" t="str">
        <f t="shared" si="27"/>
        <v/>
      </c>
      <c r="D238" s="2" t="str">
        <f t="shared" si="28"/>
        <v>http://geocode.csis.u-tokyo.ac.jp/cgi-bin/simple_geocode.cgi?charset=UTF8&amp;addr=</v>
      </c>
      <c r="E2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</row>
    <row r="239" spans="1:9" x14ac:dyDescent="0.4">
      <c r="C239" t="str">
        <f t="shared" si="27"/>
        <v/>
      </c>
      <c r="D239" s="2" t="str">
        <f t="shared" si="28"/>
        <v>http://geocode.csis.u-tokyo.ac.jp/cgi-bin/simple_geocode.cgi?charset=UTF8&amp;addr=</v>
      </c>
      <c r="E2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</row>
    <row r="240" spans="1:9" x14ac:dyDescent="0.4">
      <c r="C240" t="str">
        <f t="shared" si="27"/>
        <v/>
      </c>
      <c r="D240" s="2" t="str">
        <f t="shared" si="28"/>
        <v>http://geocode.csis.u-tokyo.ac.jp/cgi-bin/simple_geocode.cgi?charset=UTF8&amp;addr=</v>
      </c>
      <c r="E2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</row>
    <row r="241" spans="3:7" x14ac:dyDescent="0.4">
      <c r="C241" t="str">
        <f t="shared" si="27"/>
        <v/>
      </c>
      <c r="D241" s="2" t="str">
        <f t="shared" si="28"/>
        <v>http://geocode.csis.u-tokyo.ac.jp/cgi-bin/simple_geocode.cgi?charset=UTF8&amp;addr=</v>
      </c>
      <c r="E2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</row>
    <row r="242" spans="3:7" x14ac:dyDescent="0.4">
      <c r="C242" t="str">
        <f t="shared" si="27"/>
        <v/>
      </c>
      <c r="D242" s="2" t="str">
        <f t="shared" si="28"/>
        <v>http://geocode.csis.u-tokyo.ac.jp/cgi-bin/simple_geocode.cgi?charset=UTF8&amp;addr=</v>
      </c>
      <c r="E2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</row>
    <row r="243" spans="3:7" x14ac:dyDescent="0.4">
      <c r="C243" t="str">
        <f t="shared" si="27"/>
        <v/>
      </c>
      <c r="D243" s="2" t="str">
        <f t="shared" si="28"/>
        <v>http://geocode.csis.u-tokyo.ac.jp/cgi-bin/simple_geocode.cgi?charset=UTF8&amp;addr=</v>
      </c>
      <c r="E2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</row>
    <row r="244" spans="3:7" x14ac:dyDescent="0.4">
      <c r="C244" t="str">
        <f t="shared" si="27"/>
        <v/>
      </c>
      <c r="D244" s="2" t="str">
        <f t="shared" si="28"/>
        <v>http://geocode.csis.u-tokyo.ac.jp/cgi-bin/simple_geocode.cgi?charset=UTF8&amp;addr=</v>
      </c>
      <c r="E2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</row>
    <row r="245" spans="3:7" x14ac:dyDescent="0.4">
      <c r="C245" t="str">
        <f t="shared" si="27"/>
        <v/>
      </c>
      <c r="D245" s="2" t="str">
        <f t="shared" si="28"/>
        <v>http://geocode.csis.u-tokyo.ac.jp/cgi-bin/simple_geocode.cgi?charset=UTF8&amp;addr=</v>
      </c>
      <c r="E2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</row>
    <row r="246" spans="3:7" x14ac:dyDescent="0.4">
      <c r="C246" t="str">
        <f t="shared" si="27"/>
        <v/>
      </c>
      <c r="D246" s="2" t="str">
        <f t="shared" si="28"/>
        <v>http://geocode.csis.u-tokyo.ac.jp/cgi-bin/simple_geocode.cgi?charset=UTF8&amp;addr=</v>
      </c>
      <c r="E2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</row>
    <row r="247" spans="3:7" x14ac:dyDescent="0.4">
      <c r="C247" t="str">
        <f t="shared" si="27"/>
        <v/>
      </c>
      <c r="D247" s="2" t="str">
        <f t="shared" si="28"/>
        <v>http://geocode.csis.u-tokyo.ac.jp/cgi-bin/simple_geocode.cgi?charset=UTF8&amp;addr=</v>
      </c>
      <c r="E2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</row>
    <row r="248" spans="3:7" x14ac:dyDescent="0.4">
      <c r="C248" t="str">
        <f t="shared" si="27"/>
        <v/>
      </c>
      <c r="D248" s="2" t="str">
        <f t="shared" si="28"/>
        <v>http://geocode.csis.u-tokyo.ac.jp/cgi-bin/simple_geocode.cgi?charset=UTF8&amp;addr=</v>
      </c>
      <c r="E2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</row>
    <row r="249" spans="3:7" x14ac:dyDescent="0.4">
      <c r="C249" t="str">
        <f t="shared" si="27"/>
        <v/>
      </c>
      <c r="D249" s="2" t="str">
        <f t="shared" si="28"/>
        <v>http://geocode.csis.u-tokyo.ac.jp/cgi-bin/simple_geocode.cgi?charset=UTF8&amp;addr=</v>
      </c>
      <c r="E2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</row>
    <row r="250" spans="3:7" x14ac:dyDescent="0.4">
      <c r="C250" t="str">
        <f t="shared" si="27"/>
        <v/>
      </c>
      <c r="D250" s="2" t="str">
        <f t="shared" si="28"/>
        <v>http://geocode.csis.u-tokyo.ac.jp/cgi-bin/simple_geocode.cgi?charset=UTF8&amp;addr=</v>
      </c>
      <c r="E2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</row>
    <row r="251" spans="3:7" x14ac:dyDescent="0.4">
      <c r="C251" t="str">
        <f t="shared" si="27"/>
        <v/>
      </c>
      <c r="D251" s="2" t="str">
        <f t="shared" si="28"/>
        <v>http://geocode.csis.u-tokyo.ac.jp/cgi-bin/simple_geocode.cgi?charset=UTF8&amp;addr=</v>
      </c>
      <c r="E2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</row>
    <row r="252" spans="3:7" x14ac:dyDescent="0.4">
      <c r="C252" t="str">
        <f t="shared" si="27"/>
        <v/>
      </c>
      <c r="D252" s="2" t="str">
        <f t="shared" si="28"/>
        <v>http://geocode.csis.u-tokyo.ac.jp/cgi-bin/simple_geocode.cgi?charset=UTF8&amp;addr=</v>
      </c>
      <c r="E2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</row>
    <row r="253" spans="3:7" x14ac:dyDescent="0.4">
      <c r="C253" t="str">
        <f t="shared" si="27"/>
        <v/>
      </c>
      <c r="D253" s="2" t="str">
        <f t="shared" si="28"/>
        <v>http://geocode.csis.u-tokyo.ac.jp/cgi-bin/simple_geocode.cgi?charset=UTF8&amp;addr=</v>
      </c>
      <c r="E2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</row>
    <row r="254" spans="3:7" x14ac:dyDescent="0.4">
      <c r="C254" t="str">
        <f t="shared" si="27"/>
        <v/>
      </c>
      <c r="D254" s="2" t="str">
        <f t="shared" si="28"/>
        <v>http://geocode.csis.u-tokyo.ac.jp/cgi-bin/simple_geocode.cgi?charset=UTF8&amp;addr=</v>
      </c>
      <c r="E25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</row>
    <row r="255" spans="3:7" x14ac:dyDescent="0.4">
      <c r="C255" t="str">
        <f t="shared" si="27"/>
        <v/>
      </c>
      <c r="D255" s="2" t="str">
        <f t="shared" si="28"/>
        <v>http://geocode.csis.u-tokyo.ac.jp/cgi-bin/simple_geocode.cgi?charset=UTF8&amp;addr=</v>
      </c>
      <c r="E25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</row>
    <row r="256" spans="3:7" x14ac:dyDescent="0.4">
      <c r="C256" t="str">
        <f t="shared" si="27"/>
        <v/>
      </c>
      <c r="D256" s="2" t="str">
        <f t="shared" si="28"/>
        <v>http://geocode.csis.u-tokyo.ac.jp/cgi-bin/simple_geocode.cgi?charset=UTF8&amp;addr=</v>
      </c>
      <c r="E25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</row>
    <row r="257" spans="3:7" x14ac:dyDescent="0.4">
      <c r="C257" t="str">
        <f t="shared" si="27"/>
        <v/>
      </c>
      <c r="D257" s="2" t="str">
        <f t="shared" si="28"/>
        <v>http://geocode.csis.u-tokyo.ac.jp/cgi-bin/simple_geocode.cgi?charset=UTF8&amp;addr=</v>
      </c>
      <c r="E25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</row>
    <row r="258" spans="3:7" x14ac:dyDescent="0.4">
      <c r="C258" t="str">
        <f t="shared" si="27"/>
        <v/>
      </c>
      <c r="D258" s="2" t="str">
        <f t="shared" si="28"/>
        <v>http://geocode.csis.u-tokyo.ac.jp/cgi-bin/simple_geocode.cgi?charset=UTF8&amp;addr=</v>
      </c>
      <c r="E25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</row>
    <row r="259" spans="3:7" x14ac:dyDescent="0.4">
      <c r="C259" t="str">
        <f t="shared" si="27"/>
        <v/>
      </c>
      <c r="D259" s="2" t="str">
        <f t="shared" si="28"/>
        <v>http://geocode.csis.u-tokyo.ac.jp/cgi-bin/simple_geocode.cgi?charset=UTF8&amp;addr=</v>
      </c>
      <c r="E25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</row>
    <row r="260" spans="3:7" x14ac:dyDescent="0.4">
      <c r="C260" t="str">
        <f t="shared" si="27"/>
        <v/>
      </c>
      <c r="D260" s="2" t="str">
        <f t="shared" si="28"/>
        <v>http://geocode.csis.u-tokyo.ac.jp/cgi-bin/simple_geocode.cgi?charset=UTF8&amp;addr=</v>
      </c>
      <c r="E26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</row>
    <row r="261" spans="3:7" x14ac:dyDescent="0.4">
      <c r="C261" t="str">
        <f t="shared" si="27"/>
        <v/>
      </c>
      <c r="D261" s="2" t="str">
        <f t="shared" si="28"/>
        <v>http://geocode.csis.u-tokyo.ac.jp/cgi-bin/simple_geocode.cgi?charset=UTF8&amp;addr=</v>
      </c>
      <c r="E26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</row>
    <row r="262" spans="3:7" x14ac:dyDescent="0.4">
      <c r="C262" t="str">
        <f t="shared" si="27"/>
        <v/>
      </c>
      <c r="D262" s="2" t="str">
        <f t="shared" si="28"/>
        <v>http://geocode.csis.u-tokyo.ac.jp/cgi-bin/simple_geocode.cgi?charset=UTF8&amp;addr=</v>
      </c>
      <c r="E26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</row>
    <row r="263" spans="3:7" x14ac:dyDescent="0.4">
      <c r="C263" t="str">
        <f t="shared" si="27"/>
        <v/>
      </c>
      <c r="D263" s="2" t="str">
        <f t="shared" si="28"/>
        <v>http://geocode.csis.u-tokyo.ac.jp/cgi-bin/simple_geocode.cgi?charset=UTF8&amp;addr=</v>
      </c>
      <c r="E26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</row>
    <row r="264" spans="3:7" x14ac:dyDescent="0.4">
      <c r="C264" t="str">
        <f t="shared" si="27"/>
        <v/>
      </c>
      <c r="D264" s="2" t="str">
        <f t="shared" si="28"/>
        <v>http://geocode.csis.u-tokyo.ac.jp/cgi-bin/simple_geocode.cgi?charset=UTF8&amp;addr=</v>
      </c>
      <c r="E2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</row>
    <row r="265" spans="3:7" x14ac:dyDescent="0.4">
      <c r="C265" t="str">
        <f t="shared" si="27"/>
        <v/>
      </c>
      <c r="D265" s="2" t="str">
        <f t="shared" si="28"/>
        <v>http://geocode.csis.u-tokyo.ac.jp/cgi-bin/simple_geocode.cgi?charset=UTF8&amp;addr=</v>
      </c>
      <c r="E2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</row>
    <row r="266" spans="3:7" x14ac:dyDescent="0.4">
      <c r="C266" t="str">
        <f t="shared" si="27"/>
        <v/>
      </c>
      <c r="D266" s="2" t="str">
        <f t="shared" si="28"/>
        <v>http://geocode.csis.u-tokyo.ac.jp/cgi-bin/simple_geocode.cgi?charset=UTF8&amp;addr=</v>
      </c>
      <c r="E2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</row>
    <row r="267" spans="3:7" x14ac:dyDescent="0.4">
      <c r="C267" t="str">
        <f t="shared" si="27"/>
        <v/>
      </c>
      <c r="D267" s="2" t="str">
        <f t="shared" si="28"/>
        <v>http://geocode.csis.u-tokyo.ac.jp/cgi-bin/simple_geocode.cgi?charset=UTF8&amp;addr=</v>
      </c>
      <c r="E2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</row>
    <row r="268" spans="3:7" x14ac:dyDescent="0.4">
      <c r="C268" t="str">
        <f t="shared" si="27"/>
        <v/>
      </c>
      <c r="D268" s="2" t="str">
        <f t="shared" si="28"/>
        <v>http://geocode.csis.u-tokyo.ac.jp/cgi-bin/simple_geocode.cgi?charset=UTF8&amp;addr=</v>
      </c>
      <c r="E2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</row>
    <row r="269" spans="3:7" x14ac:dyDescent="0.4">
      <c r="C269" t="str">
        <f t="shared" si="27"/>
        <v/>
      </c>
      <c r="D269" s="2" t="str">
        <f t="shared" si="28"/>
        <v>http://geocode.csis.u-tokyo.ac.jp/cgi-bin/simple_geocode.cgi?charset=UTF8&amp;addr=</v>
      </c>
      <c r="E2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</row>
    <row r="270" spans="3:7" x14ac:dyDescent="0.4">
      <c r="C270" t="str">
        <f t="shared" si="27"/>
        <v/>
      </c>
      <c r="D270" s="2" t="str">
        <f t="shared" si="28"/>
        <v>http://geocode.csis.u-tokyo.ac.jp/cgi-bin/simple_geocode.cgi?charset=UTF8&amp;addr=</v>
      </c>
      <c r="E2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</row>
    <row r="271" spans="3:7" x14ac:dyDescent="0.4">
      <c r="C271" t="str">
        <f t="shared" si="27"/>
        <v/>
      </c>
      <c r="D271" s="2" t="str">
        <f t="shared" si="28"/>
        <v>http://geocode.csis.u-tokyo.ac.jp/cgi-bin/simple_geocode.cgi?charset=UTF8&amp;addr=</v>
      </c>
      <c r="E2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</row>
    <row r="272" spans="3:7" x14ac:dyDescent="0.4">
      <c r="C272" t="str">
        <f t="shared" si="27"/>
        <v/>
      </c>
      <c r="D272" s="2" t="str">
        <f t="shared" si="28"/>
        <v>http://geocode.csis.u-tokyo.ac.jp/cgi-bin/simple_geocode.cgi?charset=UTF8&amp;addr=</v>
      </c>
      <c r="E2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</row>
    <row r="273" spans="3:7" x14ac:dyDescent="0.4">
      <c r="C273" t="str">
        <f t="shared" si="27"/>
        <v/>
      </c>
      <c r="D273" s="2" t="str">
        <f t="shared" si="28"/>
        <v>http://geocode.csis.u-tokyo.ac.jp/cgi-bin/simple_geocode.cgi?charset=UTF8&amp;addr=</v>
      </c>
      <c r="E2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</row>
    <row r="274" spans="3:7" x14ac:dyDescent="0.4">
      <c r="C274" t="str">
        <f t="shared" si="27"/>
        <v/>
      </c>
      <c r="D274" s="2" t="str">
        <f t="shared" si="28"/>
        <v>http://geocode.csis.u-tokyo.ac.jp/cgi-bin/simple_geocode.cgi?charset=UTF8&amp;addr=</v>
      </c>
      <c r="E2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</row>
    <row r="275" spans="3:7" x14ac:dyDescent="0.4">
      <c r="C275" t="str">
        <f t="shared" si="27"/>
        <v/>
      </c>
      <c r="D275" s="2" t="str">
        <f t="shared" si="28"/>
        <v>http://geocode.csis.u-tokyo.ac.jp/cgi-bin/simple_geocode.cgi?charset=UTF8&amp;addr=</v>
      </c>
      <c r="E2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</row>
    <row r="276" spans="3:7" x14ac:dyDescent="0.4">
      <c r="C276" t="str">
        <f t="shared" si="27"/>
        <v/>
      </c>
      <c r="D276" s="2" t="str">
        <f t="shared" si="28"/>
        <v>http://geocode.csis.u-tokyo.ac.jp/cgi-bin/simple_geocode.cgi?charset=UTF8&amp;addr=</v>
      </c>
      <c r="E2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</row>
    <row r="277" spans="3:7" x14ac:dyDescent="0.4">
      <c r="C277" t="str">
        <f t="shared" si="27"/>
        <v/>
      </c>
      <c r="D277" s="2" t="str">
        <f t="shared" si="28"/>
        <v>http://geocode.csis.u-tokyo.ac.jp/cgi-bin/simple_geocode.cgi?charset=UTF8&amp;addr=</v>
      </c>
      <c r="E2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</row>
    <row r="278" spans="3:7" x14ac:dyDescent="0.4">
      <c r="C278" t="str">
        <f t="shared" si="27"/>
        <v/>
      </c>
      <c r="D278" s="2" t="str">
        <f t="shared" si="28"/>
        <v>http://geocode.csis.u-tokyo.ac.jp/cgi-bin/simple_geocode.cgi?charset=UTF8&amp;addr=</v>
      </c>
      <c r="E2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</row>
    <row r="279" spans="3:7" x14ac:dyDescent="0.4">
      <c r="C279" t="str">
        <f t="shared" si="27"/>
        <v/>
      </c>
      <c r="D279" s="2" t="str">
        <f t="shared" si="28"/>
        <v>http://geocode.csis.u-tokyo.ac.jp/cgi-bin/simple_geocode.cgi?charset=UTF8&amp;addr=</v>
      </c>
      <c r="E2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</row>
    <row r="280" spans="3:7" x14ac:dyDescent="0.4">
      <c r="C280" t="str">
        <f t="shared" si="27"/>
        <v/>
      </c>
      <c r="D280" s="2" t="str">
        <f t="shared" si="28"/>
        <v>http://geocode.csis.u-tokyo.ac.jp/cgi-bin/simple_geocode.cgi?charset=UTF8&amp;addr=</v>
      </c>
      <c r="E2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</row>
    <row r="281" spans="3:7" x14ac:dyDescent="0.4">
      <c r="C281" t="str">
        <f t="shared" si="27"/>
        <v/>
      </c>
      <c r="D281" s="2" t="str">
        <f t="shared" si="28"/>
        <v>http://geocode.csis.u-tokyo.ac.jp/cgi-bin/simple_geocode.cgi?charset=UTF8&amp;addr=</v>
      </c>
      <c r="E2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</row>
    <row r="282" spans="3:7" x14ac:dyDescent="0.4">
      <c r="C282" t="str">
        <f t="shared" si="27"/>
        <v/>
      </c>
      <c r="D282" s="2" t="str">
        <f t="shared" si="28"/>
        <v>http://geocode.csis.u-tokyo.ac.jp/cgi-bin/simple_geocode.cgi?charset=UTF8&amp;addr=</v>
      </c>
      <c r="E2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</row>
    <row r="283" spans="3:7" x14ac:dyDescent="0.4">
      <c r="C283" t="str">
        <f t="shared" si="27"/>
        <v/>
      </c>
      <c r="D283" s="2" t="str">
        <f t="shared" si="28"/>
        <v>http://geocode.csis.u-tokyo.ac.jp/cgi-bin/simple_geocode.cgi?charset=UTF8&amp;addr=</v>
      </c>
      <c r="E2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</row>
    <row r="284" spans="3:7" x14ac:dyDescent="0.4">
      <c r="C284" t="str">
        <f t="shared" si="27"/>
        <v/>
      </c>
      <c r="D284" s="2" t="str">
        <f t="shared" si="28"/>
        <v>http://geocode.csis.u-tokyo.ac.jp/cgi-bin/simple_geocode.cgi?charset=UTF8&amp;addr=</v>
      </c>
      <c r="E2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</row>
    <row r="285" spans="3:7" x14ac:dyDescent="0.4">
      <c r="C285" t="str">
        <f t="shared" si="27"/>
        <v/>
      </c>
      <c r="D285" s="2" t="str">
        <f t="shared" si="28"/>
        <v>http://geocode.csis.u-tokyo.ac.jp/cgi-bin/simple_geocode.cgi?charset=UTF8&amp;addr=</v>
      </c>
      <c r="E2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</row>
    <row r="286" spans="3:7" x14ac:dyDescent="0.4">
      <c r="C286" t="str">
        <f t="shared" si="27"/>
        <v/>
      </c>
      <c r="D286" s="2" t="str">
        <f t="shared" si="28"/>
        <v>http://geocode.csis.u-tokyo.ac.jp/cgi-bin/simple_geocode.cgi?charset=UTF8&amp;addr=</v>
      </c>
      <c r="E2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</row>
    <row r="287" spans="3:7" x14ac:dyDescent="0.4">
      <c r="C287" t="str">
        <f t="shared" si="27"/>
        <v/>
      </c>
      <c r="D287" s="2" t="str">
        <f t="shared" si="28"/>
        <v>http://geocode.csis.u-tokyo.ac.jp/cgi-bin/simple_geocode.cgi?charset=UTF8&amp;addr=</v>
      </c>
      <c r="E28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</row>
    <row r="288" spans="3:7" x14ac:dyDescent="0.4">
      <c r="C288" t="str">
        <f t="shared" si="27"/>
        <v/>
      </c>
      <c r="D288" s="2" t="str">
        <f t="shared" si="28"/>
        <v>http://geocode.csis.u-tokyo.ac.jp/cgi-bin/simple_geocode.cgi?charset=UTF8&amp;addr=</v>
      </c>
      <c r="E28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</row>
    <row r="289" spans="3:9" x14ac:dyDescent="0.4">
      <c r="C289" t="str">
        <f t="shared" si="27"/>
        <v/>
      </c>
      <c r="D289" s="2" t="str">
        <f t="shared" si="28"/>
        <v>http://geocode.csis.u-tokyo.ac.jp/cgi-bin/simple_geocode.cgi?charset=UTF8&amp;addr=</v>
      </c>
      <c r="E28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</row>
    <row r="290" spans="3:9" x14ac:dyDescent="0.4">
      <c r="C290" t="str">
        <f t="shared" ref="C290:C353" si="30">+A290&amp;B290</f>
        <v/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32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</row>
    <row r="291" spans="3:9" x14ac:dyDescent="0.4">
      <c r="C291" t="str">
        <f t="shared" si="30"/>
        <v/>
      </c>
      <c r="D291" s="2" t="str">
        <f t="shared" si="31"/>
        <v>http://geocode.csis.u-tokyo.ac.jp/cgi-bin/simple_geocode.cgi?charset=UTF8&amp;addr=</v>
      </c>
      <c r="E2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</row>
    <row r="292" spans="3:9" x14ac:dyDescent="0.4">
      <c r="C292" t="str">
        <f t="shared" si="30"/>
        <v/>
      </c>
      <c r="D292" s="2" t="str">
        <f t="shared" si="31"/>
        <v>http://geocode.csis.u-tokyo.ac.jp/cgi-bin/simple_geocode.cgi?charset=UTF8&amp;addr=</v>
      </c>
      <c r="E2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</row>
    <row r="293" spans="3:9" x14ac:dyDescent="0.4">
      <c r="C293" t="str">
        <f t="shared" si="30"/>
        <v/>
      </c>
      <c r="D293" s="2" t="str">
        <f t="shared" si="31"/>
        <v>http://geocode.csis.u-tokyo.ac.jp/cgi-bin/simple_geocode.cgi?charset=UTF8&amp;addr=</v>
      </c>
      <c r="E2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/>
      <c r="I293" s="3"/>
    </row>
    <row r="294" spans="3:9" x14ac:dyDescent="0.4">
      <c r="C294" t="str">
        <f t="shared" si="30"/>
        <v/>
      </c>
      <c r="D294" s="2" t="str">
        <f t="shared" si="31"/>
        <v>http://geocode.csis.u-tokyo.ac.jp/cgi-bin/simple_geocode.cgi?charset=UTF8&amp;addr=</v>
      </c>
      <c r="E2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</row>
    <row r="295" spans="3:9" x14ac:dyDescent="0.4">
      <c r="C295" t="str">
        <f t="shared" si="30"/>
        <v/>
      </c>
      <c r="D295" s="2" t="str">
        <f t="shared" si="31"/>
        <v>http://geocode.csis.u-tokyo.ac.jp/cgi-bin/simple_geocode.cgi?charset=UTF8&amp;addr=</v>
      </c>
      <c r="E2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</row>
    <row r="296" spans="3:9" x14ac:dyDescent="0.4">
      <c r="C296" t="str">
        <f t="shared" si="30"/>
        <v/>
      </c>
      <c r="D296" s="2" t="str">
        <f t="shared" si="31"/>
        <v>http://geocode.csis.u-tokyo.ac.jp/cgi-bin/simple_geocode.cgi?charset=UTF8&amp;addr=</v>
      </c>
      <c r="E2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</row>
    <row r="297" spans="3:9" x14ac:dyDescent="0.4">
      <c r="C297" t="str">
        <f t="shared" si="30"/>
        <v/>
      </c>
      <c r="D297" s="2" t="str">
        <f t="shared" si="31"/>
        <v>http://geocode.csis.u-tokyo.ac.jp/cgi-bin/simple_geocode.cgi?charset=UTF8&amp;addr=</v>
      </c>
      <c r="E2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</row>
    <row r="298" spans="3:9" x14ac:dyDescent="0.4">
      <c r="C298" t="str">
        <f t="shared" si="30"/>
        <v/>
      </c>
      <c r="D298" s="2" t="str">
        <f t="shared" si="31"/>
        <v>http://geocode.csis.u-tokyo.ac.jp/cgi-bin/simple_geocode.cgi?charset=UTF8&amp;addr=</v>
      </c>
      <c r="E2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</row>
    <row r="299" spans="3:9" x14ac:dyDescent="0.4">
      <c r="C299" t="str">
        <f t="shared" si="30"/>
        <v/>
      </c>
      <c r="D299" s="2" t="str">
        <f t="shared" si="31"/>
        <v>http://geocode.csis.u-tokyo.ac.jp/cgi-bin/simple_geocode.cgi?charset=UTF8&amp;addr=</v>
      </c>
      <c r="E2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</row>
    <row r="300" spans="3:9" x14ac:dyDescent="0.4">
      <c r="C300" t="str">
        <f t="shared" si="30"/>
        <v/>
      </c>
      <c r="D300" s="2" t="str">
        <f t="shared" si="31"/>
        <v>http://geocode.csis.u-tokyo.ac.jp/cgi-bin/simple_geocode.cgi?charset=UTF8&amp;addr=</v>
      </c>
      <c r="E3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</row>
    <row r="301" spans="3:9" x14ac:dyDescent="0.4">
      <c r="C301" t="str">
        <f t="shared" si="30"/>
        <v/>
      </c>
      <c r="D301" s="2" t="str">
        <f t="shared" si="31"/>
        <v>http://geocode.csis.u-tokyo.ac.jp/cgi-bin/simple_geocode.cgi?charset=UTF8&amp;addr=</v>
      </c>
      <c r="E3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</row>
    <row r="302" spans="3:9" x14ac:dyDescent="0.4">
      <c r="C302" t="str">
        <f t="shared" si="30"/>
        <v/>
      </c>
      <c r="D302" s="2" t="str">
        <f t="shared" si="31"/>
        <v>http://geocode.csis.u-tokyo.ac.jp/cgi-bin/simple_geocode.cgi?charset=UTF8&amp;addr=</v>
      </c>
      <c r="E3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</row>
    <row r="303" spans="3:9" x14ac:dyDescent="0.4">
      <c r="C303" t="str">
        <f t="shared" si="30"/>
        <v/>
      </c>
      <c r="D303" s="2" t="str">
        <f t="shared" si="31"/>
        <v>http://geocode.csis.u-tokyo.ac.jp/cgi-bin/simple_geocode.cgi?charset=UTF8&amp;addr=</v>
      </c>
      <c r="E3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</row>
    <row r="304" spans="3:9" x14ac:dyDescent="0.4">
      <c r="C304" t="str">
        <f t="shared" si="30"/>
        <v/>
      </c>
      <c r="D304" s="2" t="str">
        <f t="shared" si="31"/>
        <v>http://geocode.csis.u-tokyo.ac.jp/cgi-bin/simple_geocode.cgi?charset=UTF8&amp;addr=</v>
      </c>
      <c r="E3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</row>
    <row r="305" spans="3:7" x14ac:dyDescent="0.4">
      <c r="C305" t="str">
        <f t="shared" si="30"/>
        <v/>
      </c>
      <c r="D305" s="2" t="str">
        <f t="shared" si="31"/>
        <v>http://geocode.csis.u-tokyo.ac.jp/cgi-bin/simple_geocode.cgi?charset=UTF8&amp;addr=</v>
      </c>
      <c r="E3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</row>
    <row r="306" spans="3:7" x14ac:dyDescent="0.4">
      <c r="C306" t="str">
        <f t="shared" si="30"/>
        <v/>
      </c>
      <c r="D306" s="2" t="str">
        <f t="shared" si="31"/>
        <v>http://geocode.csis.u-tokyo.ac.jp/cgi-bin/simple_geocode.cgi?charset=UTF8&amp;addr=</v>
      </c>
      <c r="E3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</row>
    <row r="307" spans="3:7" x14ac:dyDescent="0.4">
      <c r="C307" t="str">
        <f t="shared" si="30"/>
        <v/>
      </c>
      <c r="D307" s="2" t="str">
        <f t="shared" si="31"/>
        <v>http://geocode.csis.u-tokyo.ac.jp/cgi-bin/simple_geocode.cgi?charset=UTF8&amp;addr=</v>
      </c>
      <c r="E3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</row>
    <row r="308" spans="3:7" x14ac:dyDescent="0.4">
      <c r="C308" t="str">
        <f t="shared" si="30"/>
        <v/>
      </c>
      <c r="D308" s="2" t="str">
        <f t="shared" si="31"/>
        <v>http://geocode.csis.u-tokyo.ac.jp/cgi-bin/simple_geocode.cgi?charset=UTF8&amp;addr=</v>
      </c>
      <c r="E3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</row>
    <row r="309" spans="3:7" x14ac:dyDescent="0.4">
      <c r="C309" t="str">
        <f t="shared" si="30"/>
        <v/>
      </c>
      <c r="D309" s="2" t="str">
        <f t="shared" si="31"/>
        <v>http://geocode.csis.u-tokyo.ac.jp/cgi-bin/simple_geocode.cgi?charset=UTF8&amp;addr=</v>
      </c>
      <c r="E3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</row>
    <row r="310" spans="3:7" x14ac:dyDescent="0.4">
      <c r="C310" t="str">
        <f t="shared" si="30"/>
        <v/>
      </c>
      <c r="D310" s="2" t="str">
        <f t="shared" si="31"/>
        <v>http://geocode.csis.u-tokyo.ac.jp/cgi-bin/simple_geocode.cgi?charset=UTF8&amp;addr=</v>
      </c>
      <c r="E3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</row>
    <row r="311" spans="3:7" x14ac:dyDescent="0.4">
      <c r="C311" t="str">
        <f t="shared" si="30"/>
        <v/>
      </c>
      <c r="D311" s="2" t="str">
        <f t="shared" si="31"/>
        <v>http://geocode.csis.u-tokyo.ac.jp/cgi-bin/simple_geocode.cgi?charset=UTF8&amp;addr=</v>
      </c>
      <c r="E3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</row>
    <row r="312" spans="3:7" x14ac:dyDescent="0.4">
      <c r="C312" t="str">
        <f t="shared" si="30"/>
        <v/>
      </c>
      <c r="D312" s="2" t="str">
        <f t="shared" si="31"/>
        <v>http://geocode.csis.u-tokyo.ac.jp/cgi-bin/simple_geocode.cgi?charset=UTF8&amp;addr=</v>
      </c>
      <c r="E3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</row>
    <row r="313" spans="3:7" x14ac:dyDescent="0.4">
      <c r="C313" t="str">
        <f t="shared" si="30"/>
        <v/>
      </c>
      <c r="D313" s="2" t="str">
        <f t="shared" si="31"/>
        <v>http://geocode.csis.u-tokyo.ac.jp/cgi-bin/simple_geocode.cgi?charset=UTF8&amp;addr=</v>
      </c>
      <c r="E3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</row>
    <row r="314" spans="3:7" x14ac:dyDescent="0.4">
      <c r="C314" t="str">
        <f t="shared" si="30"/>
        <v/>
      </c>
      <c r="D314" s="2" t="str">
        <f t="shared" si="31"/>
        <v>http://geocode.csis.u-tokyo.ac.jp/cgi-bin/simple_geocode.cgi?charset=UTF8&amp;addr=</v>
      </c>
      <c r="E3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</row>
    <row r="315" spans="3:7" x14ac:dyDescent="0.4">
      <c r="C315" t="str">
        <f t="shared" si="30"/>
        <v/>
      </c>
      <c r="D315" s="2" t="str">
        <f t="shared" si="31"/>
        <v>http://geocode.csis.u-tokyo.ac.jp/cgi-bin/simple_geocode.cgi?charset=UTF8&amp;addr=</v>
      </c>
      <c r="E3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</row>
    <row r="316" spans="3:7" x14ac:dyDescent="0.4">
      <c r="C316" t="str">
        <f t="shared" si="30"/>
        <v/>
      </c>
      <c r="D316" s="2" t="str">
        <f t="shared" si="31"/>
        <v>http://geocode.csis.u-tokyo.ac.jp/cgi-bin/simple_geocode.cgi?charset=UTF8&amp;addr=</v>
      </c>
      <c r="E3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</row>
    <row r="317" spans="3:7" x14ac:dyDescent="0.4">
      <c r="C317" t="str">
        <f t="shared" si="30"/>
        <v/>
      </c>
      <c r="D317" s="2" t="str">
        <f t="shared" si="31"/>
        <v>http://geocode.csis.u-tokyo.ac.jp/cgi-bin/simple_geocode.cgi?charset=UTF8&amp;addr=</v>
      </c>
      <c r="E3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</row>
    <row r="318" spans="3:7" x14ac:dyDescent="0.4">
      <c r="C318" t="str">
        <f t="shared" si="30"/>
        <v/>
      </c>
      <c r="D318" s="2" t="str">
        <f t="shared" si="31"/>
        <v>http://geocode.csis.u-tokyo.ac.jp/cgi-bin/simple_geocode.cgi?charset=UTF8&amp;addr=</v>
      </c>
      <c r="E3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</row>
    <row r="319" spans="3:7" x14ac:dyDescent="0.4">
      <c r="C319" t="str">
        <f t="shared" si="30"/>
        <v/>
      </c>
      <c r="D319" s="2" t="str">
        <f t="shared" si="31"/>
        <v>http://geocode.csis.u-tokyo.ac.jp/cgi-bin/simple_geocode.cgi?charset=UTF8&amp;addr=</v>
      </c>
      <c r="E3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</row>
    <row r="320" spans="3:7" x14ac:dyDescent="0.4">
      <c r="C320" t="str">
        <f t="shared" si="30"/>
        <v/>
      </c>
      <c r="D320" s="2" t="str">
        <f t="shared" si="31"/>
        <v>http://geocode.csis.u-tokyo.ac.jp/cgi-bin/simple_geocode.cgi?charset=UTF8&amp;addr=</v>
      </c>
      <c r="E3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</row>
    <row r="321" spans="3:7" x14ac:dyDescent="0.4">
      <c r="C321" t="str">
        <f t="shared" si="30"/>
        <v/>
      </c>
      <c r="D321" s="2" t="str">
        <f t="shared" si="31"/>
        <v>http://geocode.csis.u-tokyo.ac.jp/cgi-bin/simple_geocode.cgi?charset=UTF8&amp;addr=</v>
      </c>
      <c r="E3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</row>
    <row r="322" spans="3:7" x14ac:dyDescent="0.4">
      <c r="C322" t="str">
        <f t="shared" si="30"/>
        <v/>
      </c>
      <c r="D322" s="2" t="str">
        <f t="shared" si="31"/>
        <v>http://geocode.csis.u-tokyo.ac.jp/cgi-bin/simple_geocode.cgi?charset=UTF8&amp;addr=</v>
      </c>
      <c r="E3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</row>
    <row r="323" spans="3:7" x14ac:dyDescent="0.4">
      <c r="C323" t="str">
        <f t="shared" si="30"/>
        <v/>
      </c>
      <c r="D323" s="2" t="str">
        <f t="shared" si="31"/>
        <v>http://geocode.csis.u-tokyo.ac.jp/cgi-bin/simple_geocode.cgi?charset=UTF8&amp;addr=</v>
      </c>
      <c r="E3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</row>
    <row r="324" spans="3:7" x14ac:dyDescent="0.4">
      <c r="C324" t="str">
        <f t="shared" si="30"/>
        <v/>
      </c>
      <c r="D324" s="2" t="str">
        <f t="shared" si="31"/>
        <v>http://geocode.csis.u-tokyo.ac.jp/cgi-bin/simple_geocode.cgi?charset=UTF8&amp;addr=</v>
      </c>
      <c r="E3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</row>
    <row r="325" spans="3:7" x14ac:dyDescent="0.4">
      <c r="C325" t="str">
        <f t="shared" si="30"/>
        <v/>
      </c>
      <c r="D325" s="2" t="str">
        <f t="shared" si="31"/>
        <v>http://geocode.csis.u-tokyo.ac.jp/cgi-bin/simple_geocode.cgi?charset=UTF8&amp;addr=</v>
      </c>
      <c r="E3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</row>
    <row r="326" spans="3:7" x14ac:dyDescent="0.4">
      <c r="C326" t="str">
        <f t="shared" si="30"/>
        <v/>
      </c>
      <c r="D326" s="2" t="str">
        <f t="shared" si="31"/>
        <v>http://geocode.csis.u-tokyo.ac.jp/cgi-bin/simple_geocode.cgi?charset=UTF8&amp;addr=</v>
      </c>
      <c r="E3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</row>
    <row r="327" spans="3:7" x14ac:dyDescent="0.4">
      <c r="C327" t="str">
        <f t="shared" si="30"/>
        <v/>
      </c>
      <c r="D327" s="2" t="str">
        <f t="shared" si="31"/>
        <v>http://geocode.csis.u-tokyo.ac.jp/cgi-bin/simple_geocode.cgi?charset=UTF8&amp;addr=</v>
      </c>
      <c r="E3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</row>
    <row r="328" spans="3:7" x14ac:dyDescent="0.4">
      <c r="C328" t="str">
        <f t="shared" si="30"/>
        <v/>
      </c>
      <c r="D328" s="2" t="str">
        <f t="shared" si="31"/>
        <v>http://geocode.csis.u-tokyo.ac.jp/cgi-bin/simple_geocode.cgi?charset=UTF8&amp;addr=</v>
      </c>
      <c r="E3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</row>
    <row r="329" spans="3:7" x14ac:dyDescent="0.4">
      <c r="C329" t="str">
        <f t="shared" si="30"/>
        <v/>
      </c>
      <c r="D329" s="2" t="str">
        <f t="shared" si="31"/>
        <v>http://geocode.csis.u-tokyo.ac.jp/cgi-bin/simple_geocode.cgi?charset=UTF8&amp;addr=</v>
      </c>
      <c r="E3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</row>
    <row r="330" spans="3:7" x14ac:dyDescent="0.4">
      <c r="C330" t="str">
        <f t="shared" si="30"/>
        <v/>
      </c>
      <c r="D330" s="2" t="str">
        <f t="shared" si="31"/>
        <v>http://geocode.csis.u-tokyo.ac.jp/cgi-bin/simple_geocode.cgi?charset=UTF8&amp;addr=</v>
      </c>
      <c r="E3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</row>
    <row r="331" spans="3:7" x14ac:dyDescent="0.4">
      <c r="C331" t="str">
        <f t="shared" si="30"/>
        <v/>
      </c>
      <c r="D331" s="2" t="str">
        <f t="shared" si="31"/>
        <v>http://geocode.csis.u-tokyo.ac.jp/cgi-bin/simple_geocode.cgi?charset=UTF8&amp;addr=</v>
      </c>
      <c r="E3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</row>
    <row r="332" spans="3:7" x14ac:dyDescent="0.4">
      <c r="C332" t="str">
        <f t="shared" si="30"/>
        <v/>
      </c>
      <c r="D332" s="2" t="str">
        <f t="shared" si="31"/>
        <v>http://geocode.csis.u-tokyo.ac.jp/cgi-bin/simple_geocode.cgi?charset=UTF8&amp;addr=</v>
      </c>
      <c r="E3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</row>
    <row r="333" spans="3:7" x14ac:dyDescent="0.4">
      <c r="C333" t="str">
        <f t="shared" si="30"/>
        <v/>
      </c>
      <c r="D333" s="2" t="str">
        <f t="shared" si="31"/>
        <v>http://geocode.csis.u-tokyo.ac.jp/cgi-bin/simple_geocode.cgi?charset=UTF8&amp;addr=</v>
      </c>
      <c r="E3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</row>
    <row r="334" spans="3:7" x14ac:dyDescent="0.4">
      <c r="C334" t="str">
        <f t="shared" si="30"/>
        <v/>
      </c>
      <c r="D334" s="2" t="str">
        <f t="shared" si="31"/>
        <v>http://geocode.csis.u-tokyo.ac.jp/cgi-bin/simple_geocode.cgi?charset=UTF8&amp;addr=</v>
      </c>
      <c r="E3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</row>
    <row r="335" spans="3:7" x14ac:dyDescent="0.4">
      <c r="C335" t="str">
        <f t="shared" si="30"/>
        <v/>
      </c>
      <c r="D335" s="2" t="str">
        <f t="shared" si="31"/>
        <v>http://geocode.csis.u-tokyo.ac.jp/cgi-bin/simple_geocode.cgi?charset=UTF8&amp;addr=</v>
      </c>
      <c r="E3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</row>
    <row r="336" spans="3:7" x14ac:dyDescent="0.4">
      <c r="C336" t="str">
        <f t="shared" si="30"/>
        <v/>
      </c>
      <c r="D336" s="2" t="str">
        <f t="shared" si="31"/>
        <v>http://geocode.csis.u-tokyo.ac.jp/cgi-bin/simple_geocode.cgi?charset=UTF8&amp;addr=</v>
      </c>
      <c r="E3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</row>
    <row r="337" spans="3:7" x14ac:dyDescent="0.4">
      <c r="C337" t="str">
        <f t="shared" si="30"/>
        <v/>
      </c>
      <c r="D337" s="2" t="str">
        <f t="shared" si="31"/>
        <v>http://geocode.csis.u-tokyo.ac.jp/cgi-bin/simple_geocode.cgi?charset=UTF8&amp;addr=</v>
      </c>
      <c r="E3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</row>
    <row r="338" spans="3:7" x14ac:dyDescent="0.4">
      <c r="C338" t="str">
        <f t="shared" si="30"/>
        <v/>
      </c>
      <c r="D338" s="2" t="str">
        <f t="shared" si="31"/>
        <v>http://geocode.csis.u-tokyo.ac.jp/cgi-bin/simple_geocode.cgi?charset=UTF8&amp;addr=</v>
      </c>
      <c r="E3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</row>
    <row r="339" spans="3:7" x14ac:dyDescent="0.4">
      <c r="C339" t="str">
        <f t="shared" si="30"/>
        <v/>
      </c>
      <c r="D339" s="2" t="str">
        <f t="shared" si="31"/>
        <v>http://geocode.csis.u-tokyo.ac.jp/cgi-bin/simple_geocode.cgi?charset=UTF8&amp;addr=</v>
      </c>
      <c r="E3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</row>
    <row r="340" spans="3:7" x14ac:dyDescent="0.4">
      <c r="C340" t="str">
        <f t="shared" si="30"/>
        <v/>
      </c>
      <c r="D340" s="2" t="str">
        <f t="shared" si="31"/>
        <v>http://geocode.csis.u-tokyo.ac.jp/cgi-bin/simple_geocode.cgi?charset=UTF8&amp;addr=</v>
      </c>
      <c r="E3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</row>
    <row r="341" spans="3:7" x14ac:dyDescent="0.4">
      <c r="C341" t="str">
        <f t="shared" si="30"/>
        <v/>
      </c>
      <c r="D341" s="2" t="str">
        <f t="shared" si="31"/>
        <v>http://geocode.csis.u-tokyo.ac.jp/cgi-bin/simple_geocode.cgi?charset=UTF8&amp;addr=</v>
      </c>
      <c r="E3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</row>
    <row r="342" spans="3:7" x14ac:dyDescent="0.4">
      <c r="C342" t="str">
        <f t="shared" si="30"/>
        <v/>
      </c>
      <c r="D342" s="2" t="str">
        <f t="shared" si="31"/>
        <v>http://geocode.csis.u-tokyo.ac.jp/cgi-bin/simple_geocode.cgi?charset=UTF8&amp;addr=</v>
      </c>
      <c r="E3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</row>
    <row r="343" spans="3:7" x14ac:dyDescent="0.4">
      <c r="C343" t="str">
        <f t="shared" si="30"/>
        <v/>
      </c>
      <c r="D343" s="2" t="str">
        <f t="shared" si="31"/>
        <v>http://geocode.csis.u-tokyo.ac.jp/cgi-bin/simple_geocode.cgi?charset=UTF8&amp;addr=</v>
      </c>
      <c r="E3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</row>
    <row r="344" spans="3:7" x14ac:dyDescent="0.4">
      <c r="C344" t="str">
        <f t="shared" si="30"/>
        <v/>
      </c>
      <c r="D344" s="2" t="str">
        <f t="shared" si="31"/>
        <v>http://geocode.csis.u-tokyo.ac.jp/cgi-bin/simple_geocode.cgi?charset=UTF8&amp;addr=</v>
      </c>
      <c r="E3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</row>
    <row r="345" spans="3:7" x14ac:dyDescent="0.4">
      <c r="C345" t="str">
        <f t="shared" si="30"/>
        <v/>
      </c>
      <c r="D345" s="2" t="str">
        <f t="shared" si="31"/>
        <v>http://geocode.csis.u-tokyo.ac.jp/cgi-bin/simple_geocode.cgi?charset=UTF8&amp;addr=</v>
      </c>
      <c r="E3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</row>
    <row r="346" spans="3:7" x14ac:dyDescent="0.4">
      <c r="C346" t="str">
        <f t="shared" si="30"/>
        <v/>
      </c>
      <c r="D346" s="2" t="str">
        <f t="shared" si="31"/>
        <v>http://geocode.csis.u-tokyo.ac.jp/cgi-bin/simple_geocode.cgi?charset=UTF8&amp;addr=</v>
      </c>
      <c r="E3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</row>
    <row r="347" spans="3:7" x14ac:dyDescent="0.4">
      <c r="C347" t="str">
        <f t="shared" si="30"/>
        <v/>
      </c>
      <c r="D347" s="2" t="str">
        <f t="shared" si="31"/>
        <v>http://geocode.csis.u-tokyo.ac.jp/cgi-bin/simple_geocode.cgi?charset=UTF8&amp;addr=</v>
      </c>
      <c r="E3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</row>
    <row r="348" spans="3:7" x14ac:dyDescent="0.4">
      <c r="C348" t="str">
        <f t="shared" si="30"/>
        <v/>
      </c>
      <c r="D348" s="2" t="str">
        <f t="shared" si="31"/>
        <v>http://geocode.csis.u-tokyo.ac.jp/cgi-bin/simple_geocode.cgi?charset=UTF8&amp;addr=</v>
      </c>
      <c r="E3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</row>
    <row r="349" spans="3:7" x14ac:dyDescent="0.4">
      <c r="C349" t="str">
        <f t="shared" si="30"/>
        <v/>
      </c>
      <c r="D349" s="2" t="str">
        <f t="shared" si="31"/>
        <v>http://geocode.csis.u-tokyo.ac.jp/cgi-bin/simple_geocode.cgi?charset=UTF8&amp;addr=</v>
      </c>
      <c r="E3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</row>
    <row r="350" spans="3:7" x14ac:dyDescent="0.4">
      <c r="C350" t="str">
        <f t="shared" si="30"/>
        <v/>
      </c>
      <c r="D350" s="2" t="str">
        <f t="shared" si="31"/>
        <v>http://geocode.csis.u-tokyo.ac.jp/cgi-bin/simple_geocode.cgi?charset=UTF8&amp;addr=</v>
      </c>
      <c r="E3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</row>
    <row r="351" spans="3:7" x14ac:dyDescent="0.4">
      <c r="C351" t="str">
        <f t="shared" si="30"/>
        <v/>
      </c>
      <c r="D351" s="2" t="str">
        <f t="shared" si="31"/>
        <v>http://geocode.csis.u-tokyo.ac.jp/cgi-bin/simple_geocode.cgi?charset=UTF8&amp;addr=</v>
      </c>
      <c r="E35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</row>
    <row r="352" spans="3:7" x14ac:dyDescent="0.4">
      <c r="C352" t="str">
        <f t="shared" si="30"/>
        <v/>
      </c>
      <c r="D352" s="2" t="str">
        <f t="shared" si="31"/>
        <v>http://geocode.csis.u-tokyo.ac.jp/cgi-bin/simple_geocode.cgi?charset=UTF8&amp;addr=</v>
      </c>
      <c r="E35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</row>
    <row r="353" spans="3:7" x14ac:dyDescent="0.4">
      <c r="C353" t="str">
        <f t="shared" si="30"/>
        <v/>
      </c>
      <c r="D353" s="2" t="str">
        <f t="shared" si="31"/>
        <v>http://geocode.csis.u-tokyo.ac.jp/cgi-bin/simple_geocode.cgi?charset=UTF8&amp;addr=</v>
      </c>
      <c r="E35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</row>
    <row r="354" spans="3:7" x14ac:dyDescent="0.4">
      <c r="C354" t="str">
        <f t="shared" ref="C354:C417" si="33">+A354&amp;B354</f>
        <v/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5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</row>
    <row r="355" spans="3:7" x14ac:dyDescent="0.4">
      <c r="C355" t="str">
        <f t="shared" si="33"/>
        <v/>
      </c>
      <c r="D355" s="2" t="str">
        <f t="shared" si="34"/>
        <v>http://geocode.csis.u-tokyo.ac.jp/cgi-bin/simple_geocode.cgi?charset=UTF8&amp;addr=</v>
      </c>
      <c r="E3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</row>
    <row r="356" spans="3:7" x14ac:dyDescent="0.4">
      <c r="C356" t="str">
        <f t="shared" si="33"/>
        <v/>
      </c>
      <c r="D356" s="2" t="str">
        <f t="shared" si="34"/>
        <v>http://geocode.csis.u-tokyo.ac.jp/cgi-bin/simple_geocode.cgi?charset=UTF8&amp;addr=</v>
      </c>
      <c r="E3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</row>
    <row r="357" spans="3:7" x14ac:dyDescent="0.4">
      <c r="C357" t="str">
        <f t="shared" si="33"/>
        <v/>
      </c>
      <c r="D357" s="2" t="str">
        <f t="shared" si="34"/>
        <v>http://geocode.csis.u-tokyo.ac.jp/cgi-bin/simple_geocode.cgi?charset=UTF8&amp;addr=</v>
      </c>
      <c r="E3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</row>
    <row r="358" spans="3:7" x14ac:dyDescent="0.4">
      <c r="C358" t="str">
        <f t="shared" si="33"/>
        <v/>
      </c>
      <c r="D358" s="2" t="str">
        <f t="shared" si="34"/>
        <v>http://geocode.csis.u-tokyo.ac.jp/cgi-bin/simple_geocode.cgi?charset=UTF8&amp;addr=</v>
      </c>
      <c r="E3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</row>
    <row r="359" spans="3:7" x14ac:dyDescent="0.4">
      <c r="C359" t="str">
        <f t="shared" si="33"/>
        <v/>
      </c>
      <c r="D359" s="2" t="str">
        <f t="shared" si="34"/>
        <v>http://geocode.csis.u-tokyo.ac.jp/cgi-bin/simple_geocode.cgi?charset=UTF8&amp;addr=</v>
      </c>
      <c r="E3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</row>
    <row r="360" spans="3:7" x14ac:dyDescent="0.4">
      <c r="C360" t="str">
        <f t="shared" si="33"/>
        <v/>
      </c>
      <c r="D360" s="2" t="str">
        <f t="shared" si="34"/>
        <v>http://geocode.csis.u-tokyo.ac.jp/cgi-bin/simple_geocode.cgi?charset=UTF8&amp;addr=</v>
      </c>
      <c r="E3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</row>
    <row r="361" spans="3:7" x14ac:dyDescent="0.4">
      <c r="C361" t="str">
        <f t="shared" si="33"/>
        <v/>
      </c>
      <c r="D361" s="2" t="str">
        <f t="shared" si="34"/>
        <v>http://geocode.csis.u-tokyo.ac.jp/cgi-bin/simple_geocode.cgi?charset=UTF8&amp;addr=</v>
      </c>
      <c r="E3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</row>
    <row r="362" spans="3:7" x14ac:dyDescent="0.4">
      <c r="C362" t="str">
        <f t="shared" si="33"/>
        <v/>
      </c>
      <c r="D362" s="2" t="str">
        <f t="shared" si="34"/>
        <v>http://geocode.csis.u-tokyo.ac.jp/cgi-bin/simple_geocode.cgi?charset=UTF8&amp;addr=</v>
      </c>
      <c r="E3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</row>
    <row r="363" spans="3:7" x14ac:dyDescent="0.4">
      <c r="C363" t="str">
        <f t="shared" si="33"/>
        <v/>
      </c>
      <c r="D363" s="2" t="str">
        <f t="shared" si="34"/>
        <v>http://geocode.csis.u-tokyo.ac.jp/cgi-bin/simple_geocode.cgi?charset=UTF8&amp;addr=</v>
      </c>
      <c r="E3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</row>
    <row r="364" spans="3:7" x14ac:dyDescent="0.4">
      <c r="C364" t="str">
        <f t="shared" si="33"/>
        <v/>
      </c>
      <c r="D364" s="2" t="str">
        <f t="shared" si="34"/>
        <v>http://geocode.csis.u-tokyo.ac.jp/cgi-bin/simple_geocode.cgi?charset=UTF8&amp;addr=</v>
      </c>
      <c r="E3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</row>
    <row r="365" spans="3:7" x14ac:dyDescent="0.4">
      <c r="C365" t="str">
        <f t="shared" si="33"/>
        <v/>
      </c>
      <c r="D365" s="2" t="str">
        <f t="shared" si="34"/>
        <v>http://geocode.csis.u-tokyo.ac.jp/cgi-bin/simple_geocode.cgi?charset=UTF8&amp;addr=</v>
      </c>
      <c r="E3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</row>
    <row r="366" spans="3:7" x14ac:dyDescent="0.4">
      <c r="C366" t="str">
        <f t="shared" si="33"/>
        <v/>
      </c>
      <c r="D366" s="2" t="str">
        <f t="shared" si="34"/>
        <v>http://geocode.csis.u-tokyo.ac.jp/cgi-bin/simple_geocode.cgi?charset=UTF8&amp;addr=</v>
      </c>
      <c r="E3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</row>
    <row r="367" spans="3:7" x14ac:dyDescent="0.4">
      <c r="C367" t="str">
        <f t="shared" si="33"/>
        <v/>
      </c>
      <c r="D367" s="2" t="str">
        <f t="shared" si="34"/>
        <v>http://geocode.csis.u-tokyo.ac.jp/cgi-bin/simple_geocode.cgi?charset=UTF8&amp;addr=</v>
      </c>
      <c r="E3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</row>
    <row r="368" spans="3:7" x14ac:dyDescent="0.4">
      <c r="C368" t="str">
        <f t="shared" si="33"/>
        <v/>
      </c>
      <c r="D368" s="2" t="str">
        <f t="shared" si="34"/>
        <v>http://geocode.csis.u-tokyo.ac.jp/cgi-bin/simple_geocode.cgi?charset=UTF8&amp;addr=</v>
      </c>
      <c r="E3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</row>
    <row r="369" spans="3:9" x14ac:dyDescent="0.4">
      <c r="C369" t="str">
        <f t="shared" si="33"/>
        <v/>
      </c>
      <c r="D369" s="2" t="str">
        <f t="shared" si="34"/>
        <v>http://geocode.csis.u-tokyo.ac.jp/cgi-bin/simple_geocode.cgi?charset=UTF8&amp;addr=</v>
      </c>
      <c r="E3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</row>
    <row r="370" spans="3:9" x14ac:dyDescent="0.4">
      <c r="C370" t="str">
        <f t="shared" si="33"/>
        <v/>
      </c>
      <c r="D370" s="2" t="str">
        <f t="shared" si="34"/>
        <v>http://geocode.csis.u-tokyo.ac.jp/cgi-bin/simple_geocode.cgi?charset=UTF8&amp;addr=</v>
      </c>
      <c r="E3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</row>
    <row r="371" spans="3:9" x14ac:dyDescent="0.4">
      <c r="C371" t="str">
        <f t="shared" si="33"/>
        <v/>
      </c>
      <c r="D371" s="2" t="str">
        <f t="shared" si="34"/>
        <v>http://geocode.csis.u-tokyo.ac.jp/cgi-bin/simple_geocode.cgi?charset=UTF8&amp;addr=</v>
      </c>
      <c r="E3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</row>
    <row r="372" spans="3:9" x14ac:dyDescent="0.4">
      <c r="C372" t="str">
        <f t="shared" si="33"/>
        <v/>
      </c>
      <c r="D372" s="2" t="str">
        <f t="shared" si="34"/>
        <v>http://geocode.csis.u-tokyo.ac.jp/cgi-bin/simple_geocode.cgi?charset=UTF8&amp;addr=</v>
      </c>
      <c r="E3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</row>
    <row r="373" spans="3:9" x14ac:dyDescent="0.4">
      <c r="C373" t="str">
        <f t="shared" si="33"/>
        <v/>
      </c>
      <c r="D373" s="2" t="str">
        <f t="shared" si="34"/>
        <v>http://geocode.csis.u-tokyo.ac.jp/cgi-bin/simple_geocode.cgi?charset=UTF8&amp;addr=</v>
      </c>
      <c r="E3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</row>
    <row r="374" spans="3:9" x14ac:dyDescent="0.4">
      <c r="C374" t="str">
        <f t="shared" si="33"/>
        <v/>
      </c>
      <c r="D374" s="2" t="str">
        <f t="shared" si="34"/>
        <v>http://geocode.csis.u-tokyo.ac.jp/cgi-bin/simple_geocode.cgi?charset=UTF8&amp;addr=</v>
      </c>
      <c r="E3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</row>
    <row r="375" spans="3:9" x14ac:dyDescent="0.4">
      <c r="C375" t="str">
        <f t="shared" si="33"/>
        <v/>
      </c>
      <c r="D375" s="2" t="str">
        <f t="shared" si="34"/>
        <v>http://geocode.csis.u-tokyo.ac.jp/cgi-bin/simple_geocode.cgi?charset=UTF8&amp;addr=</v>
      </c>
      <c r="E3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</row>
    <row r="376" spans="3:9" x14ac:dyDescent="0.4">
      <c r="C376" t="str">
        <f t="shared" si="33"/>
        <v/>
      </c>
      <c r="D376" s="2" t="str">
        <f t="shared" si="34"/>
        <v>http://geocode.csis.u-tokyo.ac.jp/cgi-bin/simple_geocode.cgi?charset=UTF8&amp;addr=</v>
      </c>
      <c r="E3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</row>
    <row r="377" spans="3:9" x14ac:dyDescent="0.4">
      <c r="C377" t="str">
        <f t="shared" si="33"/>
        <v/>
      </c>
      <c r="D377" s="2" t="str">
        <f t="shared" si="34"/>
        <v>http://geocode.csis.u-tokyo.ac.jp/cgi-bin/simple_geocode.cgi?charset=UTF8&amp;addr=</v>
      </c>
      <c r="E3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</row>
    <row r="378" spans="3:9" x14ac:dyDescent="0.4">
      <c r="C378" t="str">
        <f t="shared" si="33"/>
        <v/>
      </c>
      <c r="D378" s="2" t="str">
        <f t="shared" si="34"/>
        <v>http://geocode.csis.u-tokyo.ac.jp/cgi-bin/simple_geocode.cgi?charset=UTF8&amp;addr=</v>
      </c>
      <c r="E3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</row>
    <row r="379" spans="3:9" x14ac:dyDescent="0.4">
      <c r="C379" t="str">
        <f t="shared" si="33"/>
        <v/>
      </c>
      <c r="D379" s="2" t="str">
        <f t="shared" si="34"/>
        <v>http://geocode.csis.u-tokyo.ac.jp/cgi-bin/simple_geocode.cgi?charset=UTF8&amp;addr=</v>
      </c>
      <c r="E3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</row>
    <row r="380" spans="3:9" x14ac:dyDescent="0.4">
      <c r="C380" t="str">
        <f t="shared" si="33"/>
        <v/>
      </c>
      <c r="D380" s="2" t="str">
        <f t="shared" si="34"/>
        <v>http://geocode.csis.u-tokyo.ac.jp/cgi-bin/simple_geocode.cgi?charset=UTF8&amp;addr=</v>
      </c>
      <c r="E3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</row>
    <row r="381" spans="3:9" x14ac:dyDescent="0.4">
      <c r="C381" t="str">
        <f t="shared" si="33"/>
        <v/>
      </c>
      <c r="D381" s="2" t="str">
        <f t="shared" si="34"/>
        <v>http://geocode.csis.u-tokyo.ac.jp/cgi-bin/simple_geocode.cgi?charset=UTF8&amp;addr=</v>
      </c>
      <c r="E3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/>
      <c r="I381" s="3"/>
    </row>
    <row r="382" spans="3:9" x14ac:dyDescent="0.4">
      <c r="C382" t="str">
        <f t="shared" si="33"/>
        <v/>
      </c>
      <c r="D382" s="2" t="str">
        <f t="shared" si="34"/>
        <v>http://geocode.csis.u-tokyo.ac.jp/cgi-bin/simple_geocode.cgi?charset=UTF8&amp;addr=</v>
      </c>
      <c r="E3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</row>
    <row r="383" spans="3:9" x14ac:dyDescent="0.4">
      <c r="C383" t="str">
        <f t="shared" si="33"/>
        <v/>
      </c>
      <c r="D383" s="2" t="str">
        <f t="shared" si="34"/>
        <v>http://geocode.csis.u-tokyo.ac.jp/cgi-bin/simple_geocode.cgi?charset=UTF8&amp;addr=</v>
      </c>
      <c r="E3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</row>
    <row r="384" spans="3:9" x14ac:dyDescent="0.4">
      <c r="C384" t="str">
        <f t="shared" si="33"/>
        <v/>
      </c>
      <c r="D384" s="2" t="str">
        <f t="shared" si="34"/>
        <v>http://geocode.csis.u-tokyo.ac.jp/cgi-bin/simple_geocode.cgi?charset=UTF8&amp;addr=</v>
      </c>
      <c r="E3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</row>
    <row r="385" spans="3:7" x14ac:dyDescent="0.4">
      <c r="C385" t="str">
        <f t="shared" si="33"/>
        <v/>
      </c>
      <c r="D385" s="2" t="str">
        <f t="shared" si="34"/>
        <v>http://geocode.csis.u-tokyo.ac.jp/cgi-bin/simple_geocode.cgi?charset=UTF8&amp;addr=</v>
      </c>
      <c r="E3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</row>
    <row r="386" spans="3:7" x14ac:dyDescent="0.4">
      <c r="C386" t="str">
        <f t="shared" si="33"/>
        <v/>
      </c>
      <c r="D386" s="2" t="str">
        <f t="shared" si="34"/>
        <v>http://geocode.csis.u-tokyo.ac.jp/cgi-bin/simple_geocode.cgi?charset=UTF8&amp;addr=</v>
      </c>
      <c r="E3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</row>
    <row r="387" spans="3:7" x14ac:dyDescent="0.4">
      <c r="C387" t="str">
        <f t="shared" si="33"/>
        <v/>
      </c>
      <c r="D387" s="2" t="str">
        <f t="shared" si="34"/>
        <v>http://geocode.csis.u-tokyo.ac.jp/cgi-bin/simple_geocode.cgi?charset=UTF8&amp;addr=</v>
      </c>
      <c r="E3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</row>
    <row r="388" spans="3:7" x14ac:dyDescent="0.4">
      <c r="C388" t="str">
        <f t="shared" si="33"/>
        <v/>
      </c>
      <c r="D388" s="2" t="str">
        <f t="shared" si="34"/>
        <v>http://geocode.csis.u-tokyo.ac.jp/cgi-bin/simple_geocode.cgi?charset=UTF8&amp;addr=</v>
      </c>
      <c r="E3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</row>
    <row r="389" spans="3:7" x14ac:dyDescent="0.4">
      <c r="C389" t="str">
        <f t="shared" si="33"/>
        <v/>
      </c>
      <c r="D389" s="2" t="str">
        <f t="shared" si="34"/>
        <v>http://geocode.csis.u-tokyo.ac.jp/cgi-bin/simple_geocode.cgi?charset=UTF8&amp;addr=</v>
      </c>
      <c r="E3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</row>
    <row r="390" spans="3:7" x14ac:dyDescent="0.4">
      <c r="C390" t="str">
        <f t="shared" si="33"/>
        <v/>
      </c>
      <c r="D390" s="2" t="str">
        <f t="shared" si="34"/>
        <v>http://geocode.csis.u-tokyo.ac.jp/cgi-bin/simple_geocode.cgi?charset=UTF8&amp;addr=</v>
      </c>
      <c r="E3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</row>
    <row r="391" spans="3:7" x14ac:dyDescent="0.4">
      <c r="C391" t="str">
        <f t="shared" si="33"/>
        <v/>
      </c>
      <c r="D391" s="2" t="str">
        <f t="shared" si="34"/>
        <v>http://geocode.csis.u-tokyo.ac.jp/cgi-bin/simple_geocode.cgi?charset=UTF8&amp;addr=</v>
      </c>
      <c r="E3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</row>
    <row r="392" spans="3:7" x14ac:dyDescent="0.4">
      <c r="C392" t="str">
        <f t="shared" si="33"/>
        <v/>
      </c>
      <c r="D392" s="2" t="str">
        <f t="shared" si="34"/>
        <v>http://geocode.csis.u-tokyo.ac.jp/cgi-bin/simple_geocode.cgi?charset=UTF8&amp;addr=</v>
      </c>
      <c r="E3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</row>
    <row r="393" spans="3:7" x14ac:dyDescent="0.4">
      <c r="C393" t="str">
        <f t="shared" si="33"/>
        <v/>
      </c>
      <c r="D393" s="2" t="str">
        <f t="shared" si="34"/>
        <v>http://geocode.csis.u-tokyo.ac.jp/cgi-bin/simple_geocode.cgi?charset=UTF8&amp;addr=</v>
      </c>
      <c r="E3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</row>
    <row r="394" spans="3:7" x14ac:dyDescent="0.4">
      <c r="C394" t="str">
        <f t="shared" si="33"/>
        <v/>
      </c>
      <c r="D394" s="2" t="str">
        <f t="shared" si="34"/>
        <v>http://geocode.csis.u-tokyo.ac.jp/cgi-bin/simple_geocode.cgi?charset=UTF8&amp;addr=</v>
      </c>
      <c r="E3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</row>
    <row r="395" spans="3:7" x14ac:dyDescent="0.4">
      <c r="C395" t="str">
        <f t="shared" si="33"/>
        <v/>
      </c>
      <c r="D395" s="2" t="str">
        <f t="shared" si="34"/>
        <v>http://geocode.csis.u-tokyo.ac.jp/cgi-bin/simple_geocode.cgi?charset=UTF8&amp;addr=</v>
      </c>
      <c r="E3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</row>
    <row r="396" spans="3:7" x14ac:dyDescent="0.4">
      <c r="C396" t="str">
        <f t="shared" si="33"/>
        <v/>
      </c>
      <c r="D396" s="2" t="str">
        <f t="shared" si="34"/>
        <v>http://geocode.csis.u-tokyo.ac.jp/cgi-bin/simple_geocode.cgi?charset=UTF8&amp;addr=</v>
      </c>
      <c r="E3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</row>
    <row r="397" spans="3:7" x14ac:dyDescent="0.4">
      <c r="C397" t="str">
        <f t="shared" si="33"/>
        <v/>
      </c>
      <c r="D397" s="2" t="str">
        <f t="shared" si="34"/>
        <v>http://geocode.csis.u-tokyo.ac.jp/cgi-bin/simple_geocode.cgi?charset=UTF8&amp;addr=</v>
      </c>
      <c r="E3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</row>
    <row r="398" spans="3:7" x14ac:dyDescent="0.4">
      <c r="C398" t="str">
        <f t="shared" si="33"/>
        <v/>
      </c>
      <c r="D398" s="2" t="str">
        <f t="shared" si="34"/>
        <v>http://geocode.csis.u-tokyo.ac.jp/cgi-bin/simple_geocode.cgi?charset=UTF8&amp;addr=</v>
      </c>
      <c r="E3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</row>
    <row r="399" spans="3:7" x14ac:dyDescent="0.4">
      <c r="C399" t="str">
        <f t="shared" si="33"/>
        <v/>
      </c>
      <c r="D399" s="2" t="str">
        <f t="shared" si="34"/>
        <v>http://geocode.csis.u-tokyo.ac.jp/cgi-bin/simple_geocode.cgi?charset=UTF8&amp;addr=</v>
      </c>
      <c r="E3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</row>
    <row r="400" spans="3:7" x14ac:dyDescent="0.4">
      <c r="C400" t="str">
        <f t="shared" si="33"/>
        <v/>
      </c>
      <c r="D400" s="2" t="str">
        <f t="shared" si="34"/>
        <v>http://geocode.csis.u-tokyo.ac.jp/cgi-bin/simple_geocode.cgi?charset=UTF8&amp;addr=</v>
      </c>
      <c r="E4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</row>
    <row r="401" spans="3:9" x14ac:dyDescent="0.4">
      <c r="C401" t="str">
        <f t="shared" si="33"/>
        <v/>
      </c>
      <c r="D401" s="2" t="str">
        <f t="shared" si="34"/>
        <v>http://geocode.csis.u-tokyo.ac.jp/cgi-bin/simple_geocode.cgi?charset=UTF8&amp;addr=</v>
      </c>
      <c r="E4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</row>
    <row r="402" spans="3:9" x14ac:dyDescent="0.4">
      <c r="C402" t="str">
        <f t="shared" si="33"/>
        <v/>
      </c>
      <c r="D402" s="2" t="str">
        <f t="shared" si="34"/>
        <v>http://geocode.csis.u-tokyo.ac.jp/cgi-bin/simple_geocode.cgi?charset=UTF8&amp;addr=</v>
      </c>
      <c r="E4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</row>
    <row r="403" spans="3:9" x14ac:dyDescent="0.4">
      <c r="C403" t="str">
        <f t="shared" si="33"/>
        <v/>
      </c>
      <c r="D403" s="2" t="str">
        <f t="shared" si="34"/>
        <v>http://geocode.csis.u-tokyo.ac.jp/cgi-bin/simple_geocode.cgi?charset=UTF8&amp;addr=</v>
      </c>
      <c r="E4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/>
      <c r="I403" s="3"/>
    </row>
    <row r="404" spans="3:9" x14ac:dyDescent="0.4">
      <c r="C404" t="str">
        <f t="shared" si="33"/>
        <v/>
      </c>
      <c r="D404" s="2" t="str">
        <f t="shared" si="34"/>
        <v>http://geocode.csis.u-tokyo.ac.jp/cgi-bin/simple_geocode.cgi?charset=UTF8&amp;addr=</v>
      </c>
      <c r="E4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</row>
    <row r="405" spans="3:9" x14ac:dyDescent="0.4">
      <c r="C405" t="str">
        <f t="shared" si="33"/>
        <v/>
      </c>
      <c r="D405" s="2" t="str">
        <f t="shared" si="34"/>
        <v>http://geocode.csis.u-tokyo.ac.jp/cgi-bin/simple_geocode.cgi?charset=UTF8&amp;addr=</v>
      </c>
      <c r="E4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</row>
    <row r="406" spans="3:9" x14ac:dyDescent="0.4">
      <c r="C406" t="str">
        <f t="shared" si="33"/>
        <v/>
      </c>
      <c r="D406" s="2" t="str">
        <f t="shared" si="34"/>
        <v>http://geocode.csis.u-tokyo.ac.jp/cgi-bin/simple_geocode.cgi?charset=UTF8&amp;addr=</v>
      </c>
      <c r="E4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</row>
    <row r="407" spans="3:9" x14ac:dyDescent="0.4">
      <c r="C407" t="str">
        <f t="shared" si="33"/>
        <v/>
      </c>
      <c r="D407" s="2" t="str">
        <f t="shared" si="34"/>
        <v>http://geocode.csis.u-tokyo.ac.jp/cgi-bin/simple_geocode.cgi?charset=UTF8&amp;addr=</v>
      </c>
      <c r="E4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</row>
    <row r="408" spans="3:9" x14ac:dyDescent="0.4">
      <c r="C408" t="str">
        <f t="shared" si="33"/>
        <v/>
      </c>
      <c r="D408" s="2" t="str">
        <f t="shared" si="34"/>
        <v>http://geocode.csis.u-tokyo.ac.jp/cgi-bin/simple_geocode.cgi?charset=UTF8&amp;addr=</v>
      </c>
      <c r="E4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</row>
    <row r="409" spans="3:9" x14ac:dyDescent="0.4">
      <c r="C409" t="str">
        <f t="shared" si="33"/>
        <v/>
      </c>
      <c r="D409" s="2" t="str">
        <f t="shared" si="34"/>
        <v>http://geocode.csis.u-tokyo.ac.jp/cgi-bin/simple_geocode.cgi?charset=UTF8&amp;addr=</v>
      </c>
      <c r="E4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</row>
    <row r="410" spans="3:9" x14ac:dyDescent="0.4">
      <c r="C410" t="str">
        <f t="shared" si="33"/>
        <v/>
      </c>
      <c r="D410" s="2" t="str">
        <f t="shared" si="34"/>
        <v>http://geocode.csis.u-tokyo.ac.jp/cgi-bin/simple_geocode.cgi?charset=UTF8&amp;addr=</v>
      </c>
      <c r="E4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</row>
    <row r="411" spans="3:9" x14ac:dyDescent="0.4">
      <c r="C411" t="str">
        <f t="shared" si="33"/>
        <v/>
      </c>
      <c r="D411" s="2" t="str">
        <f t="shared" si="34"/>
        <v>http://geocode.csis.u-tokyo.ac.jp/cgi-bin/simple_geocode.cgi?charset=UTF8&amp;addr=</v>
      </c>
      <c r="E4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</row>
    <row r="412" spans="3:9" x14ac:dyDescent="0.4">
      <c r="C412" t="str">
        <f t="shared" si="33"/>
        <v/>
      </c>
      <c r="D412" s="2" t="str">
        <f t="shared" si="34"/>
        <v>http://geocode.csis.u-tokyo.ac.jp/cgi-bin/simple_geocode.cgi?charset=UTF8&amp;addr=</v>
      </c>
      <c r="E4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</row>
    <row r="413" spans="3:9" x14ac:dyDescent="0.4">
      <c r="C413" t="str">
        <f t="shared" si="33"/>
        <v/>
      </c>
      <c r="D413" s="2" t="str">
        <f t="shared" si="34"/>
        <v>http://geocode.csis.u-tokyo.ac.jp/cgi-bin/simple_geocode.cgi?charset=UTF8&amp;addr=</v>
      </c>
      <c r="E4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</row>
    <row r="414" spans="3:9" x14ac:dyDescent="0.4">
      <c r="C414" t="str">
        <f t="shared" si="33"/>
        <v/>
      </c>
      <c r="D414" s="2" t="str">
        <f t="shared" si="34"/>
        <v>http://geocode.csis.u-tokyo.ac.jp/cgi-bin/simple_geocode.cgi?charset=UTF8&amp;addr=</v>
      </c>
      <c r="E4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</row>
    <row r="415" spans="3:9" x14ac:dyDescent="0.4">
      <c r="C415" t="str">
        <f t="shared" si="33"/>
        <v/>
      </c>
      <c r="D415" s="2" t="str">
        <f t="shared" si="34"/>
        <v>http://geocode.csis.u-tokyo.ac.jp/cgi-bin/simple_geocode.cgi?charset=UTF8&amp;addr=</v>
      </c>
      <c r="E41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</row>
    <row r="416" spans="3:9" x14ac:dyDescent="0.4">
      <c r="C416" t="str">
        <f t="shared" si="33"/>
        <v/>
      </c>
      <c r="D416" s="2" t="str">
        <f t="shared" si="34"/>
        <v>http://geocode.csis.u-tokyo.ac.jp/cgi-bin/simple_geocode.cgi?charset=UTF8&amp;addr=</v>
      </c>
      <c r="E41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</row>
    <row r="417" spans="3:7" x14ac:dyDescent="0.4">
      <c r="C417" t="str">
        <f t="shared" si="33"/>
        <v/>
      </c>
      <c r="D417" s="2" t="str">
        <f t="shared" si="34"/>
        <v>http://geocode.csis.u-tokyo.ac.jp/cgi-bin/simple_geocode.cgi?charset=UTF8&amp;addr=</v>
      </c>
      <c r="E41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</row>
    <row r="418" spans="3:7" x14ac:dyDescent="0.4">
      <c r="C418" t="str">
        <f t="shared" ref="C418:C481" si="36">+A418&amp;B418</f>
        <v/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8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</row>
    <row r="419" spans="3:7" x14ac:dyDescent="0.4">
      <c r="C419" t="str">
        <f t="shared" si="36"/>
        <v/>
      </c>
      <c r="D419" s="2" t="str">
        <f t="shared" si="37"/>
        <v>http://geocode.csis.u-tokyo.ac.jp/cgi-bin/simple_geocode.cgi?charset=UTF8&amp;addr=</v>
      </c>
      <c r="E4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</row>
    <row r="420" spans="3:7" x14ac:dyDescent="0.4">
      <c r="C420" t="str">
        <f t="shared" si="36"/>
        <v/>
      </c>
      <c r="D420" s="2" t="str">
        <f t="shared" si="37"/>
        <v>http://geocode.csis.u-tokyo.ac.jp/cgi-bin/simple_geocode.cgi?charset=UTF8&amp;addr=</v>
      </c>
      <c r="E4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</row>
    <row r="421" spans="3:7" x14ac:dyDescent="0.4">
      <c r="C421" t="str">
        <f t="shared" si="36"/>
        <v/>
      </c>
      <c r="D421" s="2" t="str">
        <f t="shared" si="37"/>
        <v>http://geocode.csis.u-tokyo.ac.jp/cgi-bin/simple_geocode.cgi?charset=UTF8&amp;addr=</v>
      </c>
      <c r="E4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</row>
    <row r="422" spans="3:7" x14ac:dyDescent="0.4">
      <c r="C422" t="str">
        <f t="shared" si="36"/>
        <v/>
      </c>
      <c r="D422" s="2" t="str">
        <f t="shared" si="37"/>
        <v>http://geocode.csis.u-tokyo.ac.jp/cgi-bin/simple_geocode.cgi?charset=UTF8&amp;addr=</v>
      </c>
      <c r="E4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</row>
    <row r="423" spans="3:7" x14ac:dyDescent="0.4">
      <c r="C423" t="str">
        <f t="shared" si="36"/>
        <v/>
      </c>
      <c r="D423" s="2" t="str">
        <f t="shared" si="37"/>
        <v>http://geocode.csis.u-tokyo.ac.jp/cgi-bin/simple_geocode.cgi?charset=UTF8&amp;addr=</v>
      </c>
      <c r="E4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</row>
    <row r="424" spans="3:7" x14ac:dyDescent="0.4">
      <c r="C424" t="str">
        <f t="shared" si="36"/>
        <v/>
      </c>
      <c r="D424" s="2" t="str">
        <f t="shared" si="37"/>
        <v>http://geocode.csis.u-tokyo.ac.jp/cgi-bin/simple_geocode.cgi?charset=UTF8&amp;addr=</v>
      </c>
      <c r="E4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</row>
    <row r="425" spans="3:7" x14ac:dyDescent="0.4">
      <c r="C425" t="str">
        <f t="shared" si="36"/>
        <v/>
      </c>
      <c r="D425" s="2" t="str">
        <f t="shared" si="37"/>
        <v>http://geocode.csis.u-tokyo.ac.jp/cgi-bin/simple_geocode.cgi?charset=UTF8&amp;addr=</v>
      </c>
      <c r="E4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</row>
    <row r="426" spans="3:7" x14ac:dyDescent="0.4">
      <c r="C426" t="str">
        <f t="shared" si="36"/>
        <v/>
      </c>
      <c r="D426" s="2" t="str">
        <f t="shared" si="37"/>
        <v>http://geocode.csis.u-tokyo.ac.jp/cgi-bin/simple_geocode.cgi?charset=UTF8&amp;addr=</v>
      </c>
      <c r="E4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</row>
    <row r="427" spans="3:7" x14ac:dyDescent="0.4">
      <c r="C427" t="str">
        <f t="shared" si="36"/>
        <v/>
      </c>
      <c r="D427" s="2" t="str">
        <f t="shared" si="37"/>
        <v>http://geocode.csis.u-tokyo.ac.jp/cgi-bin/simple_geocode.cgi?charset=UTF8&amp;addr=</v>
      </c>
      <c r="E4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</row>
    <row r="428" spans="3:7" x14ac:dyDescent="0.4">
      <c r="C428" t="str">
        <f t="shared" si="36"/>
        <v/>
      </c>
      <c r="D428" s="2" t="str">
        <f t="shared" si="37"/>
        <v>http://geocode.csis.u-tokyo.ac.jp/cgi-bin/simple_geocode.cgi?charset=UTF8&amp;addr=</v>
      </c>
      <c r="E4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</row>
    <row r="429" spans="3:7" x14ac:dyDescent="0.4">
      <c r="C429" t="str">
        <f t="shared" si="36"/>
        <v/>
      </c>
      <c r="D429" s="2" t="str">
        <f t="shared" si="37"/>
        <v>http://geocode.csis.u-tokyo.ac.jp/cgi-bin/simple_geocode.cgi?charset=UTF8&amp;addr=</v>
      </c>
      <c r="E4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</row>
    <row r="430" spans="3:7" x14ac:dyDescent="0.4">
      <c r="C430" t="str">
        <f t="shared" si="36"/>
        <v/>
      </c>
      <c r="D430" s="2" t="str">
        <f t="shared" si="37"/>
        <v>http://geocode.csis.u-tokyo.ac.jp/cgi-bin/simple_geocode.cgi?charset=UTF8&amp;addr=</v>
      </c>
      <c r="E4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</row>
    <row r="431" spans="3:7" x14ac:dyDescent="0.4">
      <c r="C431" t="str">
        <f t="shared" si="36"/>
        <v/>
      </c>
      <c r="D431" s="2" t="str">
        <f t="shared" si="37"/>
        <v>http://geocode.csis.u-tokyo.ac.jp/cgi-bin/simple_geocode.cgi?charset=UTF8&amp;addr=</v>
      </c>
      <c r="E4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</row>
    <row r="432" spans="3:7" x14ac:dyDescent="0.4">
      <c r="C432" t="str">
        <f t="shared" si="36"/>
        <v/>
      </c>
      <c r="D432" s="2" t="str">
        <f t="shared" si="37"/>
        <v>http://geocode.csis.u-tokyo.ac.jp/cgi-bin/simple_geocode.cgi?charset=UTF8&amp;addr=</v>
      </c>
      <c r="E4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</row>
    <row r="433" spans="3:7" x14ac:dyDescent="0.4">
      <c r="C433" t="str">
        <f t="shared" si="36"/>
        <v/>
      </c>
      <c r="D433" s="2" t="str">
        <f t="shared" si="37"/>
        <v>http://geocode.csis.u-tokyo.ac.jp/cgi-bin/simple_geocode.cgi?charset=UTF8&amp;addr=</v>
      </c>
      <c r="E4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</row>
    <row r="434" spans="3:7" x14ac:dyDescent="0.4">
      <c r="C434" t="str">
        <f t="shared" si="36"/>
        <v/>
      </c>
      <c r="D434" s="2" t="str">
        <f t="shared" si="37"/>
        <v>http://geocode.csis.u-tokyo.ac.jp/cgi-bin/simple_geocode.cgi?charset=UTF8&amp;addr=</v>
      </c>
      <c r="E4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</row>
    <row r="435" spans="3:7" x14ac:dyDescent="0.4">
      <c r="C435" t="str">
        <f t="shared" si="36"/>
        <v/>
      </c>
      <c r="D435" s="2" t="str">
        <f t="shared" si="37"/>
        <v>http://geocode.csis.u-tokyo.ac.jp/cgi-bin/simple_geocode.cgi?charset=UTF8&amp;addr=</v>
      </c>
      <c r="E4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3:7" x14ac:dyDescent="0.4">
      <c r="C436" t="str">
        <f t="shared" si="36"/>
        <v/>
      </c>
      <c r="D436" s="2" t="str">
        <f t="shared" si="37"/>
        <v>http://geocode.csis.u-tokyo.ac.jp/cgi-bin/simple_geocode.cgi?charset=UTF8&amp;addr=</v>
      </c>
      <c r="E4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3:7" x14ac:dyDescent="0.4">
      <c r="C437" t="str">
        <f t="shared" si="36"/>
        <v/>
      </c>
      <c r="D437" s="2" t="str">
        <f t="shared" si="37"/>
        <v>http://geocode.csis.u-tokyo.ac.jp/cgi-bin/simple_geocode.cgi?charset=UTF8&amp;addr=</v>
      </c>
      <c r="E4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3:7" x14ac:dyDescent="0.4">
      <c r="C438" t="str">
        <f t="shared" si="36"/>
        <v/>
      </c>
      <c r="D438" s="2" t="str">
        <f t="shared" si="37"/>
        <v>http://geocode.csis.u-tokyo.ac.jp/cgi-bin/simple_geocode.cgi?charset=UTF8&amp;addr=</v>
      </c>
      <c r="E4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3:7" x14ac:dyDescent="0.4">
      <c r="C439" t="str">
        <f t="shared" si="36"/>
        <v/>
      </c>
      <c r="D439" s="2" t="str">
        <f t="shared" si="37"/>
        <v>http://geocode.csis.u-tokyo.ac.jp/cgi-bin/simple_geocode.cgi?charset=UTF8&amp;addr=</v>
      </c>
      <c r="E4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3:7" x14ac:dyDescent="0.4">
      <c r="C440" t="str">
        <f t="shared" si="36"/>
        <v/>
      </c>
      <c r="D440" s="2" t="str">
        <f t="shared" si="37"/>
        <v>http://geocode.csis.u-tokyo.ac.jp/cgi-bin/simple_geocode.cgi?charset=UTF8&amp;addr=</v>
      </c>
      <c r="E4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3:7" x14ac:dyDescent="0.4">
      <c r="C441" t="str">
        <f t="shared" si="36"/>
        <v/>
      </c>
      <c r="D441" s="2" t="str">
        <f t="shared" si="37"/>
        <v>http://geocode.csis.u-tokyo.ac.jp/cgi-bin/simple_geocode.cgi?charset=UTF8&amp;addr=</v>
      </c>
      <c r="E4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3:7" x14ac:dyDescent="0.4">
      <c r="C442" t="str">
        <f t="shared" si="36"/>
        <v/>
      </c>
      <c r="D442" s="2" t="str">
        <f t="shared" si="37"/>
        <v>http://geocode.csis.u-tokyo.ac.jp/cgi-bin/simple_geocode.cgi?charset=UTF8&amp;addr=</v>
      </c>
      <c r="E4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3:7" x14ac:dyDescent="0.4">
      <c r="C443" t="str">
        <f t="shared" si="36"/>
        <v/>
      </c>
      <c r="D443" s="2" t="str">
        <f t="shared" si="37"/>
        <v>http://geocode.csis.u-tokyo.ac.jp/cgi-bin/simple_geocode.cgi?charset=UTF8&amp;addr=</v>
      </c>
      <c r="E4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3:7" x14ac:dyDescent="0.4">
      <c r="C444" t="str">
        <f t="shared" si="36"/>
        <v/>
      </c>
      <c r="D444" s="2" t="str">
        <f t="shared" si="37"/>
        <v>http://geocode.csis.u-tokyo.ac.jp/cgi-bin/simple_geocode.cgi?charset=UTF8&amp;addr=</v>
      </c>
      <c r="E4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3:7" x14ac:dyDescent="0.4">
      <c r="C445" t="str">
        <f t="shared" si="36"/>
        <v/>
      </c>
      <c r="D445" s="2" t="str">
        <f t="shared" si="37"/>
        <v>http://geocode.csis.u-tokyo.ac.jp/cgi-bin/simple_geocode.cgi?charset=UTF8&amp;addr=</v>
      </c>
      <c r="E4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3:7" x14ac:dyDescent="0.4">
      <c r="C446" t="str">
        <f t="shared" si="36"/>
        <v/>
      </c>
      <c r="D446" s="2" t="str">
        <f t="shared" si="37"/>
        <v>http://geocode.csis.u-tokyo.ac.jp/cgi-bin/simple_geocode.cgi?charset=UTF8&amp;addr=</v>
      </c>
      <c r="E4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3:7" x14ac:dyDescent="0.4">
      <c r="C447" t="str">
        <f t="shared" si="36"/>
        <v/>
      </c>
      <c r="D447" s="2" t="str">
        <f t="shared" si="37"/>
        <v>http://geocode.csis.u-tokyo.ac.jp/cgi-bin/simple_geocode.cgi?charset=UTF8&amp;addr=</v>
      </c>
      <c r="E4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3:7" x14ac:dyDescent="0.4">
      <c r="C448" t="str">
        <f t="shared" si="36"/>
        <v/>
      </c>
      <c r="D448" s="2" t="str">
        <f t="shared" si="37"/>
        <v>http://geocode.csis.u-tokyo.ac.jp/cgi-bin/simple_geocode.cgi?charset=UTF8&amp;addr=</v>
      </c>
      <c r="E4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36"/>
        <v/>
      </c>
      <c r="D449" s="2" t="str">
        <f t="shared" si="37"/>
        <v>http://geocode.csis.u-tokyo.ac.jp/cgi-bin/simple_geocode.cgi?charset=UTF8&amp;addr=</v>
      </c>
      <c r="E4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36"/>
        <v/>
      </c>
      <c r="D450" s="2" t="str">
        <f t="shared" si="37"/>
        <v>http://geocode.csis.u-tokyo.ac.jp/cgi-bin/simple_geocode.cgi?charset=UTF8&amp;addr=</v>
      </c>
      <c r="E4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36"/>
        <v/>
      </c>
      <c r="D451" s="2" t="str">
        <f t="shared" si="37"/>
        <v>http://geocode.csis.u-tokyo.ac.jp/cgi-bin/simple_geocode.cgi?charset=UTF8&amp;addr=</v>
      </c>
      <c r="E4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36"/>
        <v/>
      </c>
      <c r="D452" s="2" t="str">
        <f t="shared" si="37"/>
        <v>http://geocode.csis.u-tokyo.ac.jp/cgi-bin/simple_geocode.cgi?charset=UTF8&amp;addr=</v>
      </c>
      <c r="E4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36"/>
        <v/>
      </c>
      <c r="D453" s="2" t="str">
        <f t="shared" si="37"/>
        <v>http://geocode.csis.u-tokyo.ac.jp/cgi-bin/simple_geocode.cgi?charset=UTF8&amp;addr=</v>
      </c>
      <c r="E4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36"/>
        <v/>
      </c>
      <c r="D454" s="2" t="str">
        <f t="shared" si="37"/>
        <v>http://geocode.csis.u-tokyo.ac.jp/cgi-bin/simple_geocode.cgi?charset=UTF8&amp;addr=</v>
      </c>
      <c r="E4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36"/>
        <v/>
      </c>
      <c r="D455" s="2" t="str">
        <f t="shared" si="37"/>
        <v>http://geocode.csis.u-tokyo.ac.jp/cgi-bin/simple_geocode.cgi?charset=UTF8&amp;addr=</v>
      </c>
      <c r="E4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36"/>
        <v/>
      </c>
      <c r="D456" s="2" t="str">
        <f t="shared" si="37"/>
        <v>http://geocode.csis.u-tokyo.ac.jp/cgi-bin/simple_geocode.cgi?charset=UTF8&amp;addr=</v>
      </c>
      <c r="E4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36"/>
        <v/>
      </c>
      <c r="D457" s="2" t="str">
        <f t="shared" si="37"/>
        <v>http://geocode.csis.u-tokyo.ac.jp/cgi-bin/simple_geocode.cgi?charset=UTF8&amp;addr=</v>
      </c>
      <c r="E4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36"/>
        <v/>
      </c>
      <c r="D458" s="2" t="str">
        <f t="shared" si="37"/>
        <v>http://geocode.csis.u-tokyo.ac.jp/cgi-bin/simple_geocode.cgi?charset=UTF8&amp;addr=</v>
      </c>
      <c r="E4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36"/>
        <v/>
      </c>
      <c r="D459" s="2" t="str">
        <f t="shared" si="37"/>
        <v>http://geocode.csis.u-tokyo.ac.jp/cgi-bin/simple_geocode.cgi?charset=UTF8&amp;addr=</v>
      </c>
      <c r="E4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36"/>
        <v/>
      </c>
      <c r="D460" s="2" t="str">
        <f t="shared" si="37"/>
        <v>http://geocode.csis.u-tokyo.ac.jp/cgi-bin/simple_geocode.cgi?charset=UTF8&amp;addr=</v>
      </c>
      <c r="E4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36"/>
        <v/>
      </c>
      <c r="D461" s="2" t="str">
        <f t="shared" si="37"/>
        <v>http://geocode.csis.u-tokyo.ac.jp/cgi-bin/simple_geocode.cgi?charset=UTF8&amp;addr=</v>
      </c>
      <c r="E4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36"/>
        <v/>
      </c>
      <c r="D462" s="2" t="str">
        <f t="shared" si="37"/>
        <v>http://geocode.csis.u-tokyo.ac.jp/cgi-bin/simple_geocode.cgi?charset=UTF8&amp;addr=</v>
      </c>
      <c r="E4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36"/>
        <v/>
      </c>
      <c r="D463" s="2" t="str">
        <f t="shared" si="37"/>
        <v>http://geocode.csis.u-tokyo.ac.jp/cgi-bin/simple_geocode.cgi?charset=UTF8&amp;addr=</v>
      </c>
      <c r="E4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36"/>
        <v/>
      </c>
      <c r="D464" s="2" t="str">
        <f t="shared" si="37"/>
        <v>http://geocode.csis.u-tokyo.ac.jp/cgi-bin/simple_geocode.cgi?charset=UTF8&amp;addr=</v>
      </c>
      <c r="E4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36"/>
        <v/>
      </c>
      <c r="D465" s="2" t="str">
        <f t="shared" si="37"/>
        <v>http://geocode.csis.u-tokyo.ac.jp/cgi-bin/simple_geocode.cgi?charset=UTF8&amp;addr=</v>
      </c>
      <c r="E4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36"/>
        <v/>
      </c>
      <c r="D466" s="2" t="str">
        <f t="shared" si="37"/>
        <v>http://geocode.csis.u-tokyo.ac.jp/cgi-bin/simple_geocode.cgi?charset=UTF8&amp;addr=</v>
      </c>
      <c r="E4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36"/>
        <v/>
      </c>
      <c r="D467" s="2" t="str">
        <f t="shared" si="37"/>
        <v>http://geocode.csis.u-tokyo.ac.jp/cgi-bin/simple_geocode.cgi?charset=UTF8&amp;addr=</v>
      </c>
      <c r="E4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36"/>
        <v/>
      </c>
      <c r="D468" s="2" t="str">
        <f t="shared" si="37"/>
        <v>http://geocode.csis.u-tokyo.ac.jp/cgi-bin/simple_geocode.cgi?charset=UTF8&amp;addr=</v>
      </c>
      <c r="E4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36"/>
        <v/>
      </c>
      <c r="D469" s="2" t="str">
        <f t="shared" si="37"/>
        <v>http://geocode.csis.u-tokyo.ac.jp/cgi-bin/simple_geocode.cgi?charset=UTF8&amp;addr=</v>
      </c>
      <c r="E4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36"/>
        <v/>
      </c>
      <c r="D470" s="2" t="str">
        <f t="shared" si="37"/>
        <v>http://geocode.csis.u-tokyo.ac.jp/cgi-bin/simple_geocode.cgi?charset=UTF8&amp;addr=</v>
      </c>
      <c r="E4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36"/>
        <v/>
      </c>
      <c r="D471" s="2" t="str">
        <f t="shared" si="37"/>
        <v>http://geocode.csis.u-tokyo.ac.jp/cgi-bin/simple_geocode.cgi?charset=UTF8&amp;addr=</v>
      </c>
      <c r="E4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36"/>
        <v/>
      </c>
      <c r="D472" s="2" t="str">
        <f t="shared" si="37"/>
        <v>http://geocode.csis.u-tokyo.ac.jp/cgi-bin/simple_geocode.cgi?charset=UTF8&amp;addr=</v>
      </c>
      <c r="E4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36"/>
        <v/>
      </c>
      <c r="D473" s="2" t="str">
        <f t="shared" si="37"/>
        <v>http://geocode.csis.u-tokyo.ac.jp/cgi-bin/simple_geocode.cgi?charset=UTF8&amp;addr=</v>
      </c>
      <c r="E4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36"/>
        <v/>
      </c>
      <c r="D474" s="2" t="str">
        <f t="shared" si="37"/>
        <v>http://geocode.csis.u-tokyo.ac.jp/cgi-bin/simple_geocode.cgi?charset=UTF8&amp;addr=</v>
      </c>
      <c r="E4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36"/>
        <v/>
      </c>
      <c r="D475" s="2" t="str">
        <f t="shared" si="37"/>
        <v>http://geocode.csis.u-tokyo.ac.jp/cgi-bin/simple_geocode.cgi?charset=UTF8&amp;addr=</v>
      </c>
      <c r="E4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36"/>
        <v/>
      </c>
      <c r="D476" s="2" t="str">
        <f t="shared" si="37"/>
        <v>http://geocode.csis.u-tokyo.ac.jp/cgi-bin/simple_geocode.cgi?charset=UTF8&amp;addr=</v>
      </c>
      <c r="E4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36"/>
        <v/>
      </c>
      <c r="D477" s="2" t="str">
        <f t="shared" si="37"/>
        <v>http://geocode.csis.u-tokyo.ac.jp/cgi-bin/simple_geocode.cgi?charset=UTF8&amp;addr=</v>
      </c>
      <c r="E4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36"/>
        <v/>
      </c>
      <c r="D478" s="2" t="str">
        <f t="shared" si="37"/>
        <v>http://geocode.csis.u-tokyo.ac.jp/cgi-bin/simple_geocode.cgi?charset=UTF8&amp;addr=</v>
      </c>
      <c r="E4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36"/>
        <v/>
      </c>
      <c r="D479" s="2" t="str">
        <f t="shared" si="37"/>
        <v>http://geocode.csis.u-tokyo.ac.jp/cgi-bin/simple_geocode.cgi?charset=UTF8&amp;addr=</v>
      </c>
      <c r="E47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si="36"/>
        <v/>
      </c>
      <c r="D480" s="2" t="str">
        <f t="shared" si="37"/>
        <v>http://geocode.csis.u-tokyo.ac.jp/cgi-bin/simple_geocode.cgi?charset=UTF8&amp;addr=</v>
      </c>
      <c r="E48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36"/>
        <v/>
      </c>
      <c r="D481" s="2" t="str">
        <f t="shared" si="37"/>
        <v>http://geocode.csis.u-tokyo.ac.jp/cgi-bin/simple_geocode.cgi?charset=UTF8&amp;addr=</v>
      </c>
      <c r="E48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ref="C482:C545" si="39">+A482&amp;B482</f>
        <v/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41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39"/>
        <v/>
      </c>
      <c r="D483" s="2" t="str">
        <f t="shared" si="40"/>
        <v>http://geocode.csis.u-tokyo.ac.jp/cgi-bin/simple_geocode.cgi?charset=UTF8&amp;addr=</v>
      </c>
      <c r="E4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39"/>
        <v/>
      </c>
      <c r="D484" s="2" t="str">
        <f t="shared" si="40"/>
        <v>http://geocode.csis.u-tokyo.ac.jp/cgi-bin/simple_geocode.cgi?charset=UTF8&amp;addr=</v>
      </c>
      <c r="E4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39"/>
        <v/>
      </c>
      <c r="D485" s="2" t="str">
        <f t="shared" si="40"/>
        <v>http://geocode.csis.u-tokyo.ac.jp/cgi-bin/simple_geocode.cgi?charset=UTF8&amp;addr=</v>
      </c>
      <c r="E4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39"/>
        <v/>
      </c>
      <c r="D486" s="2" t="str">
        <f t="shared" si="40"/>
        <v>http://geocode.csis.u-tokyo.ac.jp/cgi-bin/simple_geocode.cgi?charset=UTF8&amp;addr=</v>
      </c>
      <c r="E4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39"/>
        <v/>
      </c>
      <c r="D487" s="2" t="str">
        <f t="shared" si="40"/>
        <v>http://geocode.csis.u-tokyo.ac.jp/cgi-bin/simple_geocode.cgi?charset=UTF8&amp;addr=</v>
      </c>
      <c r="E4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39"/>
        <v/>
      </c>
      <c r="D488" s="2" t="str">
        <f t="shared" si="40"/>
        <v>http://geocode.csis.u-tokyo.ac.jp/cgi-bin/simple_geocode.cgi?charset=UTF8&amp;addr=</v>
      </c>
      <c r="E4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39"/>
        <v/>
      </c>
      <c r="D489" s="2" t="str">
        <f t="shared" si="40"/>
        <v>http://geocode.csis.u-tokyo.ac.jp/cgi-bin/simple_geocode.cgi?charset=UTF8&amp;addr=</v>
      </c>
      <c r="E4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39"/>
        <v/>
      </c>
      <c r="D490" s="2" t="str">
        <f t="shared" si="40"/>
        <v>http://geocode.csis.u-tokyo.ac.jp/cgi-bin/simple_geocode.cgi?charset=UTF8&amp;addr=</v>
      </c>
      <c r="E4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39"/>
        <v/>
      </c>
      <c r="D491" s="2" t="str">
        <f t="shared" si="40"/>
        <v>http://geocode.csis.u-tokyo.ac.jp/cgi-bin/simple_geocode.cgi?charset=UTF8&amp;addr=</v>
      </c>
      <c r="E4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39"/>
        <v/>
      </c>
      <c r="D492" s="2" t="str">
        <f t="shared" si="40"/>
        <v>http://geocode.csis.u-tokyo.ac.jp/cgi-bin/simple_geocode.cgi?charset=UTF8&amp;addr=</v>
      </c>
      <c r="E4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39"/>
        <v/>
      </c>
      <c r="D493" s="2" t="str">
        <f t="shared" si="40"/>
        <v>http://geocode.csis.u-tokyo.ac.jp/cgi-bin/simple_geocode.cgi?charset=UTF8&amp;addr=</v>
      </c>
      <c r="E4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39"/>
        <v/>
      </c>
      <c r="D494" s="2" t="str">
        <f t="shared" si="40"/>
        <v>http://geocode.csis.u-tokyo.ac.jp/cgi-bin/simple_geocode.cgi?charset=UTF8&amp;addr=</v>
      </c>
      <c r="E4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39"/>
        <v/>
      </c>
      <c r="D495" s="2" t="str">
        <f t="shared" si="40"/>
        <v>http://geocode.csis.u-tokyo.ac.jp/cgi-bin/simple_geocode.cgi?charset=UTF8&amp;addr=</v>
      </c>
      <c r="E4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39"/>
        <v/>
      </c>
      <c r="D496" s="2" t="str">
        <f t="shared" si="40"/>
        <v>http://geocode.csis.u-tokyo.ac.jp/cgi-bin/simple_geocode.cgi?charset=UTF8&amp;addr=</v>
      </c>
      <c r="E4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39"/>
        <v/>
      </c>
      <c r="D497" s="2" t="str">
        <f t="shared" si="40"/>
        <v>http://geocode.csis.u-tokyo.ac.jp/cgi-bin/simple_geocode.cgi?charset=UTF8&amp;addr=</v>
      </c>
      <c r="E4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39"/>
        <v/>
      </c>
      <c r="D498" s="2" t="str">
        <f t="shared" si="40"/>
        <v>http://geocode.csis.u-tokyo.ac.jp/cgi-bin/simple_geocode.cgi?charset=UTF8&amp;addr=</v>
      </c>
      <c r="E4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39"/>
        <v/>
      </c>
      <c r="D499" s="2" t="str">
        <f t="shared" si="40"/>
        <v>http://geocode.csis.u-tokyo.ac.jp/cgi-bin/simple_geocode.cgi?charset=UTF8&amp;addr=</v>
      </c>
      <c r="E4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39"/>
        <v/>
      </c>
      <c r="D500" s="2" t="str">
        <f t="shared" si="40"/>
        <v>http://geocode.csis.u-tokyo.ac.jp/cgi-bin/simple_geocode.cgi?charset=UTF8&amp;addr=</v>
      </c>
      <c r="E5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39"/>
        <v/>
      </c>
      <c r="D501" s="2" t="str">
        <f t="shared" si="40"/>
        <v>http://geocode.csis.u-tokyo.ac.jp/cgi-bin/simple_geocode.cgi?charset=UTF8&amp;addr=</v>
      </c>
      <c r="E5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39"/>
        <v/>
      </c>
      <c r="D502" s="2" t="str">
        <f t="shared" si="40"/>
        <v>http://geocode.csis.u-tokyo.ac.jp/cgi-bin/simple_geocode.cgi?charset=UTF8&amp;addr=</v>
      </c>
      <c r="E5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39"/>
        <v/>
      </c>
      <c r="D503" s="2" t="str">
        <f t="shared" si="40"/>
        <v>http://geocode.csis.u-tokyo.ac.jp/cgi-bin/simple_geocode.cgi?charset=UTF8&amp;addr=</v>
      </c>
      <c r="E5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39"/>
        <v/>
      </c>
      <c r="D504" s="2" t="str">
        <f t="shared" si="40"/>
        <v>http://geocode.csis.u-tokyo.ac.jp/cgi-bin/simple_geocode.cgi?charset=UTF8&amp;addr=</v>
      </c>
      <c r="E5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39"/>
        <v/>
      </c>
      <c r="D505" s="2" t="str">
        <f t="shared" si="40"/>
        <v>http://geocode.csis.u-tokyo.ac.jp/cgi-bin/simple_geocode.cgi?charset=UTF8&amp;addr=</v>
      </c>
      <c r="E5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39"/>
        <v/>
      </c>
      <c r="D506" s="2" t="str">
        <f t="shared" si="40"/>
        <v>http://geocode.csis.u-tokyo.ac.jp/cgi-bin/simple_geocode.cgi?charset=UTF8&amp;addr=</v>
      </c>
      <c r="E5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si="39"/>
        <v/>
      </c>
      <c r="D507" s="2" t="str">
        <f t="shared" si="40"/>
        <v>http://geocode.csis.u-tokyo.ac.jp/cgi-bin/simple_geocode.cgi?charset=UTF8&amp;addr=</v>
      </c>
      <c r="E5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39"/>
        <v/>
      </c>
      <c r="D508" s="2" t="str">
        <f t="shared" si="40"/>
        <v>http://geocode.csis.u-tokyo.ac.jp/cgi-bin/simple_geocode.cgi?charset=UTF8&amp;addr=</v>
      </c>
      <c r="E5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39"/>
        <v/>
      </c>
      <c r="D509" s="2" t="str">
        <f t="shared" si="40"/>
        <v>http://geocode.csis.u-tokyo.ac.jp/cgi-bin/simple_geocode.cgi?charset=UTF8&amp;addr=</v>
      </c>
      <c r="E5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39"/>
        <v/>
      </c>
      <c r="D510" s="2" t="str">
        <f t="shared" si="40"/>
        <v>http://geocode.csis.u-tokyo.ac.jp/cgi-bin/simple_geocode.cgi?charset=UTF8&amp;addr=</v>
      </c>
      <c r="E5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39"/>
        <v/>
      </c>
      <c r="D511" s="2" t="str">
        <f t="shared" si="40"/>
        <v>http://geocode.csis.u-tokyo.ac.jp/cgi-bin/simple_geocode.cgi?charset=UTF8&amp;addr=</v>
      </c>
      <c r="E5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39"/>
        <v/>
      </c>
      <c r="D512" s="2" t="str">
        <f t="shared" si="40"/>
        <v>http://geocode.csis.u-tokyo.ac.jp/cgi-bin/simple_geocode.cgi?charset=UTF8&amp;addr=</v>
      </c>
      <c r="E5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39"/>
        <v/>
      </c>
      <c r="D513" s="2" t="str">
        <f t="shared" si="40"/>
        <v>http://geocode.csis.u-tokyo.ac.jp/cgi-bin/simple_geocode.cgi?charset=UTF8&amp;addr=</v>
      </c>
      <c r="E5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39"/>
        <v/>
      </c>
      <c r="D514" s="2" t="str">
        <f t="shared" si="40"/>
        <v>http://geocode.csis.u-tokyo.ac.jp/cgi-bin/simple_geocode.cgi?charset=UTF8&amp;addr=</v>
      </c>
      <c r="E5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39"/>
        <v/>
      </c>
      <c r="D515" s="2" t="str">
        <f t="shared" si="40"/>
        <v>http://geocode.csis.u-tokyo.ac.jp/cgi-bin/simple_geocode.cgi?charset=UTF8&amp;addr=</v>
      </c>
      <c r="E5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39"/>
        <v/>
      </c>
      <c r="D516" s="2" t="str">
        <f t="shared" si="40"/>
        <v>http://geocode.csis.u-tokyo.ac.jp/cgi-bin/simple_geocode.cgi?charset=UTF8&amp;addr=</v>
      </c>
      <c r="E5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39"/>
        <v/>
      </c>
      <c r="D517" s="2" t="str">
        <f t="shared" si="40"/>
        <v>http://geocode.csis.u-tokyo.ac.jp/cgi-bin/simple_geocode.cgi?charset=UTF8&amp;addr=</v>
      </c>
      <c r="E5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39"/>
        <v/>
      </c>
      <c r="D518" s="2" t="str">
        <f t="shared" si="40"/>
        <v>http://geocode.csis.u-tokyo.ac.jp/cgi-bin/simple_geocode.cgi?charset=UTF8&amp;addr=</v>
      </c>
      <c r="E5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39"/>
        <v/>
      </c>
      <c r="D519" s="2" t="str">
        <f t="shared" si="40"/>
        <v>http://geocode.csis.u-tokyo.ac.jp/cgi-bin/simple_geocode.cgi?charset=UTF8&amp;addr=</v>
      </c>
      <c r="E5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39"/>
        <v/>
      </c>
      <c r="D520" s="2" t="str">
        <f t="shared" si="40"/>
        <v>http://geocode.csis.u-tokyo.ac.jp/cgi-bin/simple_geocode.cgi?charset=UTF8&amp;addr=</v>
      </c>
      <c r="E5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39"/>
        <v/>
      </c>
      <c r="D521" s="2" t="str">
        <f t="shared" si="40"/>
        <v>http://geocode.csis.u-tokyo.ac.jp/cgi-bin/simple_geocode.cgi?charset=UTF8&amp;addr=</v>
      </c>
      <c r="E5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39"/>
        <v/>
      </c>
      <c r="D522" s="2" t="str">
        <f t="shared" si="40"/>
        <v>http://geocode.csis.u-tokyo.ac.jp/cgi-bin/simple_geocode.cgi?charset=UTF8&amp;addr=</v>
      </c>
      <c r="E5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39"/>
        <v/>
      </c>
      <c r="D523" s="2" t="str">
        <f t="shared" si="40"/>
        <v>http://geocode.csis.u-tokyo.ac.jp/cgi-bin/simple_geocode.cgi?charset=UTF8&amp;addr=</v>
      </c>
      <c r="E5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39"/>
        <v/>
      </c>
      <c r="D524" s="2" t="str">
        <f t="shared" si="40"/>
        <v>http://geocode.csis.u-tokyo.ac.jp/cgi-bin/simple_geocode.cgi?charset=UTF8&amp;addr=</v>
      </c>
      <c r="E5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39"/>
        <v/>
      </c>
      <c r="D525" s="2" t="str">
        <f t="shared" si="40"/>
        <v>http://geocode.csis.u-tokyo.ac.jp/cgi-bin/simple_geocode.cgi?charset=UTF8&amp;addr=</v>
      </c>
      <c r="E5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39"/>
        <v/>
      </c>
      <c r="D526" s="2" t="str">
        <f t="shared" si="40"/>
        <v>http://geocode.csis.u-tokyo.ac.jp/cgi-bin/simple_geocode.cgi?charset=UTF8&amp;addr=</v>
      </c>
      <c r="E5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39"/>
        <v/>
      </c>
      <c r="D527" s="2" t="str">
        <f t="shared" si="40"/>
        <v>http://geocode.csis.u-tokyo.ac.jp/cgi-bin/simple_geocode.cgi?charset=UTF8&amp;addr=</v>
      </c>
      <c r="E5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39"/>
        <v/>
      </c>
      <c r="D528" s="2" t="str">
        <f t="shared" si="40"/>
        <v>http://geocode.csis.u-tokyo.ac.jp/cgi-bin/simple_geocode.cgi?charset=UTF8&amp;addr=</v>
      </c>
      <c r="E5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39"/>
        <v/>
      </c>
      <c r="D529" s="2" t="str">
        <f t="shared" si="40"/>
        <v>http://geocode.csis.u-tokyo.ac.jp/cgi-bin/simple_geocode.cgi?charset=UTF8&amp;addr=</v>
      </c>
      <c r="E5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39"/>
        <v/>
      </c>
      <c r="D530" s="2" t="str">
        <f t="shared" si="40"/>
        <v>http://geocode.csis.u-tokyo.ac.jp/cgi-bin/simple_geocode.cgi?charset=UTF8&amp;addr=</v>
      </c>
      <c r="E5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39"/>
        <v/>
      </c>
      <c r="D531" s="2" t="str">
        <f t="shared" si="40"/>
        <v>http://geocode.csis.u-tokyo.ac.jp/cgi-bin/simple_geocode.cgi?charset=UTF8&amp;addr=</v>
      </c>
      <c r="E5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39"/>
        <v/>
      </c>
      <c r="D532" s="2" t="str">
        <f t="shared" si="40"/>
        <v>http://geocode.csis.u-tokyo.ac.jp/cgi-bin/simple_geocode.cgi?charset=UTF8&amp;addr=</v>
      </c>
      <c r="E5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39"/>
        <v/>
      </c>
      <c r="D533" s="2" t="str">
        <f t="shared" si="40"/>
        <v>http://geocode.csis.u-tokyo.ac.jp/cgi-bin/simple_geocode.cgi?charset=UTF8&amp;addr=</v>
      </c>
      <c r="E5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39"/>
        <v/>
      </c>
      <c r="D534" s="2" t="str">
        <f t="shared" si="40"/>
        <v>http://geocode.csis.u-tokyo.ac.jp/cgi-bin/simple_geocode.cgi?charset=UTF8&amp;addr=</v>
      </c>
      <c r="E5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39"/>
        <v/>
      </c>
      <c r="D535" s="2" t="str">
        <f t="shared" si="40"/>
        <v>http://geocode.csis.u-tokyo.ac.jp/cgi-bin/simple_geocode.cgi?charset=UTF8&amp;addr=</v>
      </c>
      <c r="E5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39"/>
        <v/>
      </c>
      <c r="D536" s="2" t="str">
        <f t="shared" si="40"/>
        <v>http://geocode.csis.u-tokyo.ac.jp/cgi-bin/simple_geocode.cgi?charset=UTF8&amp;addr=</v>
      </c>
      <c r="E5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39"/>
        <v/>
      </c>
      <c r="D537" s="2" t="str">
        <f t="shared" si="40"/>
        <v>http://geocode.csis.u-tokyo.ac.jp/cgi-bin/simple_geocode.cgi?charset=UTF8&amp;addr=</v>
      </c>
      <c r="E5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39"/>
        <v/>
      </c>
      <c r="D538" s="2" t="str">
        <f t="shared" si="40"/>
        <v>http://geocode.csis.u-tokyo.ac.jp/cgi-bin/simple_geocode.cgi?charset=UTF8&amp;addr=</v>
      </c>
      <c r="E5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39"/>
        <v/>
      </c>
      <c r="D539" s="2" t="str">
        <f t="shared" si="40"/>
        <v>http://geocode.csis.u-tokyo.ac.jp/cgi-bin/simple_geocode.cgi?charset=UTF8&amp;addr=</v>
      </c>
      <c r="E5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39"/>
        <v/>
      </c>
      <c r="D540" s="2" t="str">
        <f t="shared" si="40"/>
        <v>http://geocode.csis.u-tokyo.ac.jp/cgi-bin/simple_geocode.cgi?charset=UTF8&amp;addr=</v>
      </c>
      <c r="E5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39"/>
        <v/>
      </c>
      <c r="D541" s="2" t="str">
        <f t="shared" si="40"/>
        <v>http://geocode.csis.u-tokyo.ac.jp/cgi-bin/simple_geocode.cgi?charset=UTF8&amp;addr=</v>
      </c>
      <c r="E5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39"/>
        <v/>
      </c>
      <c r="D542" s="2" t="str">
        <f t="shared" si="40"/>
        <v>http://geocode.csis.u-tokyo.ac.jp/cgi-bin/simple_geocode.cgi?charset=UTF8&amp;addr=</v>
      </c>
      <c r="E5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39"/>
        <v/>
      </c>
      <c r="D543" s="2" t="str">
        <f t="shared" si="40"/>
        <v>http://geocode.csis.u-tokyo.ac.jp/cgi-bin/simple_geocode.cgi?charset=UTF8&amp;addr=</v>
      </c>
      <c r="E5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si="39"/>
        <v/>
      </c>
      <c r="D544" s="2" t="str">
        <f t="shared" si="40"/>
        <v>http://geocode.csis.u-tokyo.ac.jp/cgi-bin/simple_geocode.cgi?charset=UTF8&amp;addr=</v>
      </c>
      <c r="E5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39"/>
        <v/>
      </c>
      <c r="D545" s="2" t="str">
        <f t="shared" si="40"/>
        <v>http://geocode.csis.u-tokyo.ac.jp/cgi-bin/simple_geocode.cgi?charset=UTF8&amp;addr=</v>
      </c>
      <c r="E5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ref="C546:C609" si="42">+A546&amp;B546</f>
        <v/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4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42"/>
        <v/>
      </c>
      <c r="D547" s="2" t="str">
        <f t="shared" si="43"/>
        <v>http://geocode.csis.u-tokyo.ac.jp/cgi-bin/simple_geocode.cgi?charset=UTF8&amp;addr=</v>
      </c>
      <c r="E5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42"/>
        <v/>
      </c>
      <c r="D548" s="2" t="str">
        <f t="shared" si="43"/>
        <v>http://geocode.csis.u-tokyo.ac.jp/cgi-bin/simple_geocode.cgi?charset=UTF8&amp;addr=</v>
      </c>
      <c r="E5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42"/>
        <v/>
      </c>
      <c r="D549" s="2" t="str">
        <f t="shared" si="43"/>
        <v>http://geocode.csis.u-tokyo.ac.jp/cgi-bin/simple_geocode.cgi?charset=UTF8&amp;addr=</v>
      </c>
      <c r="E5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42"/>
        <v/>
      </c>
      <c r="D550" s="2" t="str">
        <f t="shared" si="43"/>
        <v>http://geocode.csis.u-tokyo.ac.jp/cgi-bin/simple_geocode.cgi?charset=UTF8&amp;addr=</v>
      </c>
      <c r="E5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42"/>
        <v/>
      </c>
      <c r="D551" s="2" t="str">
        <f t="shared" si="43"/>
        <v>http://geocode.csis.u-tokyo.ac.jp/cgi-bin/simple_geocode.cgi?charset=UTF8&amp;addr=</v>
      </c>
      <c r="E5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42"/>
        <v/>
      </c>
      <c r="D552" s="2" t="str">
        <f t="shared" si="43"/>
        <v>http://geocode.csis.u-tokyo.ac.jp/cgi-bin/simple_geocode.cgi?charset=UTF8&amp;addr=</v>
      </c>
      <c r="E5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42"/>
        <v/>
      </c>
      <c r="D553" s="2" t="str">
        <f t="shared" si="43"/>
        <v>http://geocode.csis.u-tokyo.ac.jp/cgi-bin/simple_geocode.cgi?charset=UTF8&amp;addr=</v>
      </c>
      <c r="E5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42"/>
        <v/>
      </c>
      <c r="D554" s="2" t="str">
        <f t="shared" si="43"/>
        <v>http://geocode.csis.u-tokyo.ac.jp/cgi-bin/simple_geocode.cgi?charset=UTF8&amp;addr=</v>
      </c>
      <c r="E5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42"/>
        <v/>
      </c>
      <c r="D555" s="2" t="str">
        <f t="shared" si="43"/>
        <v>http://geocode.csis.u-tokyo.ac.jp/cgi-bin/simple_geocode.cgi?charset=UTF8&amp;addr=</v>
      </c>
      <c r="E5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42"/>
        <v/>
      </c>
      <c r="D556" s="2" t="str">
        <f t="shared" si="43"/>
        <v>http://geocode.csis.u-tokyo.ac.jp/cgi-bin/simple_geocode.cgi?charset=UTF8&amp;addr=</v>
      </c>
      <c r="E5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42"/>
        <v/>
      </c>
      <c r="D557" s="2" t="str">
        <f t="shared" si="43"/>
        <v>http://geocode.csis.u-tokyo.ac.jp/cgi-bin/simple_geocode.cgi?charset=UTF8&amp;addr=</v>
      </c>
      <c r="E5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42"/>
        <v/>
      </c>
      <c r="D558" s="2" t="str">
        <f t="shared" si="43"/>
        <v>http://geocode.csis.u-tokyo.ac.jp/cgi-bin/simple_geocode.cgi?charset=UTF8&amp;addr=</v>
      </c>
      <c r="E5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42"/>
        <v/>
      </c>
      <c r="D559" s="2" t="str">
        <f t="shared" si="43"/>
        <v>http://geocode.csis.u-tokyo.ac.jp/cgi-bin/simple_geocode.cgi?charset=UTF8&amp;addr=</v>
      </c>
      <c r="E5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42"/>
        <v/>
      </c>
      <c r="D560" s="2" t="str">
        <f t="shared" si="43"/>
        <v>http://geocode.csis.u-tokyo.ac.jp/cgi-bin/simple_geocode.cgi?charset=UTF8&amp;addr=</v>
      </c>
      <c r="E5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42"/>
        <v/>
      </c>
      <c r="D561" s="2" t="str">
        <f t="shared" si="43"/>
        <v>http://geocode.csis.u-tokyo.ac.jp/cgi-bin/simple_geocode.cgi?charset=UTF8&amp;addr=</v>
      </c>
      <c r="E5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42"/>
        <v/>
      </c>
      <c r="D562" s="2" t="str">
        <f t="shared" si="43"/>
        <v>http://geocode.csis.u-tokyo.ac.jp/cgi-bin/simple_geocode.cgi?charset=UTF8&amp;addr=</v>
      </c>
      <c r="E5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42"/>
        <v/>
      </c>
      <c r="D563" s="2" t="str">
        <f t="shared" si="43"/>
        <v>http://geocode.csis.u-tokyo.ac.jp/cgi-bin/simple_geocode.cgi?charset=UTF8&amp;addr=</v>
      </c>
      <c r="E5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42"/>
        <v/>
      </c>
      <c r="D564" s="2" t="str">
        <f t="shared" si="43"/>
        <v>http://geocode.csis.u-tokyo.ac.jp/cgi-bin/simple_geocode.cgi?charset=UTF8&amp;addr=</v>
      </c>
      <c r="E5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42"/>
        <v/>
      </c>
      <c r="D565" s="2" t="str">
        <f t="shared" si="43"/>
        <v>http://geocode.csis.u-tokyo.ac.jp/cgi-bin/simple_geocode.cgi?charset=UTF8&amp;addr=</v>
      </c>
      <c r="E5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42"/>
        <v/>
      </c>
      <c r="D566" s="2" t="str">
        <f t="shared" si="43"/>
        <v>http://geocode.csis.u-tokyo.ac.jp/cgi-bin/simple_geocode.cgi?charset=UTF8&amp;addr=</v>
      </c>
      <c r="E5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42"/>
        <v/>
      </c>
      <c r="D567" s="2" t="str">
        <f t="shared" si="43"/>
        <v>http://geocode.csis.u-tokyo.ac.jp/cgi-bin/simple_geocode.cgi?charset=UTF8&amp;addr=</v>
      </c>
      <c r="E5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42"/>
        <v/>
      </c>
      <c r="D568" s="2" t="str">
        <f t="shared" si="43"/>
        <v>http://geocode.csis.u-tokyo.ac.jp/cgi-bin/simple_geocode.cgi?charset=UTF8&amp;addr=</v>
      </c>
      <c r="E5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42"/>
        <v/>
      </c>
      <c r="D569" s="2" t="str">
        <f t="shared" si="43"/>
        <v>http://geocode.csis.u-tokyo.ac.jp/cgi-bin/simple_geocode.cgi?charset=UTF8&amp;addr=</v>
      </c>
      <c r="E5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42"/>
        <v/>
      </c>
      <c r="D570" s="2" t="str">
        <f t="shared" si="43"/>
        <v>http://geocode.csis.u-tokyo.ac.jp/cgi-bin/simple_geocode.cgi?charset=UTF8&amp;addr=</v>
      </c>
      <c r="E5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si="42"/>
        <v/>
      </c>
      <c r="D571" s="2" t="str">
        <f t="shared" si="43"/>
        <v>http://geocode.csis.u-tokyo.ac.jp/cgi-bin/simple_geocode.cgi?charset=UTF8&amp;addr=</v>
      </c>
      <c r="E5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42"/>
        <v/>
      </c>
      <c r="D572" s="2" t="str">
        <f t="shared" si="43"/>
        <v>http://geocode.csis.u-tokyo.ac.jp/cgi-bin/simple_geocode.cgi?charset=UTF8&amp;addr=</v>
      </c>
      <c r="E5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42"/>
        <v/>
      </c>
      <c r="D573" s="2" t="str">
        <f t="shared" si="43"/>
        <v>http://geocode.csis.u-tokyo.ac.jp/cgi-bin/simple_geocode.cgi?charset=UTF8&amp;addr=</v>
      </c>
      <c r="E5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42"/>
        <v/>
      </c>
      <c r="D574" s="2" t="str">
        <f t="shared" si="43"/>
        <v>http://geocode.csis.u-tokyo.ac.jp/cgi-bin/simple_geocode.cgi?charset=UTF8&amp;addr=</v>
      </c>
      <c r="E5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42"/>
        <v/>
      </c>
      <c r="D575" s="2" t="str">
        <f t="shared" si="43"/>
        <v>http://geocode.csis.u-tokyo.ac.jp/cgi-bin/simple_geocode.cgi?charset=UTF8&amp;addr=</v>
      </c>
      <c r="E5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42"/>
        <v/>
      </c>
      <c r="D576" s="2" t="str">
        <f t="shared" si="43"/>
        <v>http://geocode.csis.u-tokyo.ac.jp/cgi-bin/simple_geocode.cgi?charset=UTF8&amp;addr=</v>
      </c>
      <c r="E5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42"/>
        <v/>
      </c>
      <c r="D577" s="2" t="str">
        <f t="shared" si="43"/>
        <v>http://geocode.csis.u-tokyo.ac.jp/cgi-bin/simple_geocode.cgi?charset=UTF8&amp;addr=</v>
      </c>
      <c r="E5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42"/>
        <v/>
      </c>
      <c r="D578" s="2" t="str">
        <f t="shared" si="43"/>
        <v>http://geocode.csis.u-tokyo.ac.jp/cgi-bin/simple_geocode.cgi?charset=UTF8&amp;addr=</v>
      </c>
      <c r="E5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42"/>
        <v/>
      </c>
      <c r="D579" s="2" t="str">
        <f t="shared" si="43"/>
        <v>http://geocode.csis.u-tokyo.ac.jp/cgi-bin/simple_geocode.cgi?charset=UTF8&amp;addr=</v>
      </c>
      <c r="E5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2025-03-26T07:12:54Z</dcterms:modified>
</cp:coreProperties>
</file>