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fic\python\"/>
    </mc:Choice>
  </mc:AlternateContent>
  <xr:revisionPtr revIDLastSave="0" documentId="13_ncr:1_{AE19D1DC-1457-4953-8053-548437BC1A7B}" xr6:coauthVersionLast="47" xr6:coauthVersionMax="47" xr10:uidLastSave="{00000000-0000-0000-0000-000000000000}"/>
  <bookViews>
    <workbookView xWindow="735" yWindow="690" windowWidth="22965" windowHeight="13860" tabRatio="835" activeTab="3" xr2:uid="{5AA50BA7-59BB-4F8D-9D40-E32F9614EBD2}"/>
  </bookViews>
  <sheets>
    <sheet name="結合" sheetId="11" r:id="rId1"/>
    <sheet name="全体売上" sheetId="13" r:id="rId2"/>
    <sheet name="自社分" sheetId="10" r:id="rId3"/>
    <sheet name="結合+おまとめ" sheetId="16" r:id="rId4"/>
    <sheet name="Sheet1" sheetId="2" r:id="rId5"/>
    <sheet name="Sheet11" sheetId="8" r:id="rId6"/>
    <sheet name="Sheet5" sheetId="7" r:id="rId7"/>
    <sheet name="Sheet2" sheetId="3" r:id="rId8"/>
    <sheet name="Sheet3" sheetId="4" r:id="rId9"/>
    <sheet name="Sheet4" sheetId="5" r:id="rId10"/>
  </sheets>
  <definedNames>
    <definedName name="_xlnm._FilterDatabase" localSheetId="7" hidden="1">Sheet2!$A$1:$F$113</definedName>
    <definedName name="_xlnm._FilterDatabase" localSheetId="0" hidden="1">結合!$A$1:$G$113</definedName>
    <definedName name="_xlnm._FilterDatabase" localSheetId="3" hidden="1">'結合+おまとめ'!$A$1:$G$253</definedName>
    <definedName name="_xlnm._FilterDatabase" localSheetId="2" hidden="1">自社分!$A$1:$G$57</definedName>
  </definedNames>
  <calcPr calcId="191029"/>
  <pivotCaches>
    <pivotCache cacheId="190" r:id="rId11"/>
    <pivotCache cacheId="191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5" i="16" l="1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219" i="16"/>
  <c r="E114" i="16"/>
  <c r="E113" i="16" l="1"/>
  <c r="E112" i="16"/>
  <c r="E111" i="16"/>
  <c r="E110" i="16"/>
  <c r="E109" i="16"/>
  <c r="E108" i="16"/>
  <c r="E107" i="16"/>
  <c r="E106" i="16"/>
  <c r="E105" i="16"/>
  <c r="E104" i="16"/>
  <c r="E103" i="16"/>
  <c r="E102" i="16"/>
  <c r="E101" i="16"/>
  <c r="E100" i="16"/>
  <c r="E99" i="16"/>
  <c r="E98" i="16"/>
  <c r="E97" i="16"/>
  <c r="E96" i="16"/>
  <c r="E95" i="16"/>
  <c r="E94" i="16"/>
  <c r="E93" i="16"/>
  <c r="E92" i="16"/>
  <c r="E91" i="16"/>
  <c r="E90" i="16"/>
  <c r="E89" i="16"/>
  <c r="E88" i="16"/>
  <c r="E87" i="16"/>
  <c r="E86" i="16"/>
  <c r="E85" i="16"/>
  <c r="E84" i="16"/>
  <c r="E83" i="16"/>
  <c r="E82" i="16"/>
  <c r="E81" i="16"/>
  <c r="E80" i="16"/>
  <c r="E79" i="16"/>
  <c r="E78" i="16"/>
  <c r="E77" i="16"/>
  <c r="E76" i="16"/>
  <c r="E75" i="16"/>
  <c r="E74" i="16"/>
  <c r="E73" i="16"/>
  <c r="E72" i="16"/>
  <c r="E71" i="16"/>
  <c r="E70" i="16"/>
  <c r="E69" i="16"/>
  <c r="E68" i="16"/>
  <c r="E67" i="16"/>
  <c r="E66" i="16"/>
  <c r="E65" i="16"/>
  <c r="E64" i="16"/>
  <c r="E63" i="16"/>
  <c r="E62" i="16"/>
  <c r="E61" i="16"/>
  <c r="E60" i="16"/>
  <c r="E59" i="16"/>
  <c r="E58" i="16"/>
  <c r="E57" i="16"/>
  <c r="E56" i="16"/>
  <c r="E55" i="16"/>
  <c r="E54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E57" i="13" l="1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9" i="13"/>
  <c r="E8" i="13"/>
  <c r="E7" i="13"/>
  <c r="E6" i="13"/>
  <c r="E5" i="13"/>
  <c r="E4" i="13"/>
  <c r="E3" i="13"/>
  <c r="E2" i="13"/>
  <c r="E113" i="11" l="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9" i="10"/>
  <c r="E8" i="10"/>
  <c r="E7" i="10"/>
  <c r="E6" i="10"/>
  <c r="E5" i="10"/>
  <c r="E4" i="10"/>
  <c r="E3" i="10"/>
  <c r="E2" i="10"/>
  <c r="O15" i="8" l="1"/>
  <c r="M15" i="8"/>
  <c r="K15" i="8"/>
  <c r="I15" i="8"/>
  <c r="G15" i="8"/>
  <c r="D15" i="8"/>
  <c r="O14" i="8"/>
  <c r="M14" i="8"/>
  <c r="K14" i="8"/>
  <c r="I14" i="8"/>
  <c r="G14" i="8"/>
  <c r="D14" i="8"/>
  <c r="O13" i="8"/>
  <c r="M13" i="8"/>
  <c r="K13" i="8"/>
  <c r="I13" i="8"/>
  <c r="G13" i="8"/>
  <c r="D13" i="8"/>
  <c r="O12" i="8"/>
  <c r="M12" i="8"/>
  <c r="K12" i="8"/>
  <c r="I12" i="8"/>
  <c r="G12" i="8"/>
  <c r="D12" i="8"/>
  <c r="O11" i="8"/>
  <c r="M11" i="8"/>
  <c r="K11" i="8"/>
  <c r="I11" i="8"/>
  <c r="G11" i="8"/>
  <c r="D11" i="8"/>
  <c r="O10" i="8"/>
  <c r="M10" i="8"/>
  <c r="K10" i="8"/>
  <c r="I10" i="8"/>
  <c r="G10" i="8"/>
  <c r="D10" i="8"/>
  <c r="O9" i="8"/>
  <c r="M9" i="8"/>
  <c r="K9" i="8"/>
  <c r="I9" i="8"/>
  <c r="G9" i="8"/>
  <c r="D9" i="8"/>
  <c r="O8" i="8"/>
  <c r="M8" i="8"/>
  <c r="K8" i="8"/>
  <c r="I8" i="8"/>
  <c r="G8" i="8"/>
  <c r="D8" i="8"/>
  <c r="O7" i="8"/>
  <c r="M7" i="8"/>
  <c r="K7" i="8"/>
  <c r="I7" i="8"/>
  <c r="G7" i="8"/>
  <c r="D7" i="8"/>
  <c r="O6" i="8"/>
  <c r="M6" i="8"/>
  <c r="K6" i="8"/>
  <c r="I6" i="8"/>
  <c r="G6" i="8"/>
  <c r="D6" i="8"/>
  <c r="O5" i="8"/>
  <c r="M5" i="8"/>
  <c r="K5" i="8"/>
  <c r="I5" i="8"/>
  <c r="G5" i="8"/>
  <c r="D5" i="8"/>
  <c r="O4" i="8"/>
  <c r="M4" i="8"/>
  <c r="K4" i="8"/>
  <c r="I4" i="8"/>
  <c r="G4" i="8"/>
  <c r="D4" i="8"/>
  <c r="O3" i="8"/>
  <c r="M3" i="8"/>
  <c r="K3" i="8"/>
  <c r="I3" i="8"/>
  <c r="G3" i="8"/>
  <c r="D3" i="8"/>
  <c r="O2" i="8"/>
  <c r="M2" i="8"/>
  <c r="K2" i="8"/>
  <c r="I2" i="8"/>
  <c r="G2" i="8"/>
  <c r="D2" i="8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<sst xmlns="http://schemas.openxmlformats.org/spreadsheetml/2006/main" count="2908" uniqueCount="101">
  <si>
    <t>新 業務提携者（従属）</t>
  </si>
  <si>
    <t>PEAK ONE. LLC[山崎裕久(Mr.K)]</t>
  </si>
  <si>
    <t>㈱クインビー[高橋陽子]</t>
  </si>
  <si>
    <t>自社（RES）</t>
  </si>
  <si>
    <t>㈱JUNG[古川雅拡]</t>
  </si>
  <si>
    <t>(同)シエスタ[秋田洋徳]</t>
  </si>
  <si>
    <t>分割</t>
    <rPh sb="0" eb="2">
      <t>ブンカツ</t>
    </rPh>
    <phoneticPr fontId="18"/>
  </si>
  <si>
    <t>自社報酬率</t>
    <rPh sb="2" eb="5">
      <t>ホウシュウリツ</t>
    </rPh>
    <phoneticPr fontId="18"/>
  </si>
  <si>
    <t>ストックジャーナル㈱[奥村尚]</t>
  </si>
  <si>
    <t>㈱Fied[原]</t>
  </si>
  <si>
    <t>㈱rewrite[齊藤佳孝]</t>
  </si>
  <si>
    <t>㈱スカイ[カルロス]</t>
  </si>
  <si>
    <t>東川高子</t>
  </si>
  <si>
    <t>月額</t>
    <rPh sb="0" eb="2">
      <t>ゲツガク</t>
    </rPh>
    <phoneticPr fontId="18"/>
  </si>
  <si>
    <t>新 報酬率(自社)</t>
    <phoneticPr fontId="18"/>
  </si>
  <si>
    <t>合計金額</t>
    <phoneticPr fontId="18"/>
  </si>
  <si>
    <t>タイプ</t>
    <phoneticPr fontId="18"/>
  </si>
  <si>
    <t>2025年2月(自)</t>
    <rPh sb="4" eb="5">
      <t>ネン</t>
    </rPh>
    <rPh sb="6" eb="7">
      <t>ツキ</t>
    </rPh>
    <rPh sb="8" eb="9">
      <t>ジ</t>
    </rPh>
    <phoneticPr fontId="18"/>
  </si>
  <si>
    <t>2025年3月(自)</t>
    <rPh sb="4" eb="5">
      <t>ネン</t>
    </rPh>
    <rPh sb="6" eb="7">
      <t>ツキ</t>
    </rPh>
    <rPh sb="8" eb="9">
      <t>ジ</t>
    </rPh>
    <phoneticPr fontId="18"/>
  </si>
  <si>
    <t>2025年5月(自)</t>
    <rPh sb="4" eb="5">
      <t>ネン</t>
    </rPh>
    <rPh sb="6" eb="7">
      <t>ツキ</t>
    </rPh>
    <rPh sb="8" eb="9">
      <t>ジ</t>
    </rPh>
    <phoneticPr fontId="18"/>
  </si>
  <si>
    <t>2025年1月(自)</t>
    <rPh sb="4" eb="5">
      <t>ネン</t>
    </rPh>
    <rPh sb="6" eb="7">
      <t>ツキ</t>
    </rPh>
    <rPh sb="8" eb="9">
      <t>ジ</t>
    </rPh>
    <phoneticPr fontId="18"/>
  </si>
  <si>
    <t>2025年1月</t>
    <phoneticPr fontId="18"/>
  </si>
  <si>
    <t>2025年2月</t>
    <phoneticPr fontId="18"/>
  </si>
  <si>
    <t>2025年3月</t>
    <phoneticPr fontId="18"/>
  </si>
  <si>
    <t>2025年4月</t>
    <phoneticPr fontId="18"/>
  </si>
  <si>
    <t>2025年5月</t>
    <phoneticPr fontId="18"/>
  </si>
  <si>
    <t>2025年4月(自)</t>
    <rPh sb="4" eb="5">
      <t>ネン</t>
    </rPh>
    <rPh sb="6" eb="7">
      <t>ツキ</t>
    </rPh>
    <rPh sb="8" eb="9">
      <t>ジ</t>
    </rPh>
    <phoneticPr fontId="18"/>
  </si>
  <si>
    <t>2025年2月</t>
  </si>
  <si>
    <t>2025年3月</t>
  </si>
  <si>
    <t>2025年4月</t>
  </si>
  <si>
    <t>2025年5月</t>
  </si>
  <si>
    <t>2025年2月(自)</t>
  </si>
  <si>
    <t>2025年3月(自)</t>
  </si>
  <si>
    <t>2025年4月(自)</t>
  </si>
  <si>
    <t>2025年5月(自)</t>
  </si>
  <si>
    <t>計上月</t>
  </si>
  <si>
    <t>計上月</t>
    <rPh sb="0" eb="3">
      <t>ケイジョウツキ</t>
    </rPh>
    <phoneticPr fontId="18"/>
  </si>
  <si>
    <t>合計金額</t>
    <rPh sb="0" eb="2">
      <t>ゴウケイ</t>
    </rPh>
    <rPh sb="2" eb="4">
      <t>キンガク</t>
    </rPh>
    <phoneticPr fontId="18"/>
  </si>
  <si>
    <t>総計</t>
  </si>
  <si>
    <t>40%</t>
  </si>
  <si>
    <t>45%</t>
  </si>
  <si>
    <t>50%</t>
  </si>
  <si>
    <t>30%</t>
  </si>
  <si>
    <t>60%</t>
  </si>
  <si>
    <t>100%</t>
  </si>
  <si>
    <t>自社報酬率</t>
  </si>
  <si>
    <t>合計 / 合計金額</t>
  </si>
  <si>
    <t>合計 / 2025年1月</t>
  </si>
  <si>
    <t>合計 / 2025年1月(自)</t>
  </si>
  <si>
    <t>合計 / 2025年2月</t>
  </si>
  <si>
    <t>合計 / 2025年2月(自)</t>
  </si>
  <si>
    <t>合計 / 2025年3月</t>
  </si>
  <si>
    <t>合計 / 2025年3月(自)</t>
  </si>
  <si>
    <t>合計 / 2025年4月</t>
  </si>
  <si>
    <t>合計 / 2025年4月(自)</t>
  </si>
  <si>
    <t>合計 / 2025年5月</t>
  </si>
  <si>
    <t>合計 / 2025年5月(自)</t>
  </si>
  <si>
    <t>新 報酬率(自社)</t>
  </si>
  <si>
    <t>タイプ</t>
  </si>
  <si>
    <t>月額</t>
  </si>
  <si>
    <t>分割</t>
  </si>
  <si>
    <t>タイプ1</t>
    <phoneticPr fontId="18"/>
  </si>
  <si>
    <t>タイプ2</t>
    <phoneticPr fontId="18"/>
  </si>
  <si>
    <t>自社分</t>
    <rPh sb="0" eb="3">
      <t>ジシャブン</t>
    </rPh>
    <phoneticPr fontId="18"/>
  </si>
  <si>
    <t>全体売上</t>
    <rPh sb="0" eb="2">
      <t>ゼンタイ</t>
    </rPh>
    <rPh sb="2" eb="4">
      <t>ウリアゲ</t>
    </rPh>
    <phoneticPr fontId="18"/>
  </si>
  <si>
    <t>2025年02月</t>
  </si>
  <si>
    <t>2025年03月</t>
  </si>
  <si>
    <t>2025年04月</t>
  </si>
  <si>
    <t>2025年05月</t>
  </si>
  <si>
    <t>2025年02月</t>
    <phoneticPr fontId="18"/>
  </si>
  <si>
    <t>2025年02月</t>
    <phoneticPr fontId="18"/>
  </si>
  <si>
    <t>まとめ継続</t>
    <rPh sb="3" eb="5">
      <t>ケイゾク</t>
    </rPh>
    <phoneticPr fontId="18"/>
  </si>
  <si>
    <t>全体売上</t>
    <rPh sb="0" eb="4">
      <t>ゼンタイウリアゲ</t>
    </rPh>
    <phoneticPr fontId="18"/>
  </si>
  <si>
    <t>2025年02月</t>
    <rPh sb="4" eb="5">
      <t>ネン</t>
    </rPh>
    <rPh sb="7" eb="8">
      <t>ツキ</t>
    </rPh>
    <phoneticPr fontId="18"/>
  </si>
  <si>
    <t>2025年03月</t>
    <rPh sb="4" eb="5">
      <t>ネン</t>
    </rPh>
    <rPh sb="7" eb="8">
      <t>ツキ</t>
    </rPh>
    <phoneticPr fontId="18"/>
  </si>
  <si>
    <t>2025年04月</t>
    <rPh sb="4" eb="5">
      <t>ネン</t>
    </rPh>
    <rPh sb="7" eb="8">
      <t>ツキ</t>
    </rPh>
    <phoneticPr fontId="18"/>
  </si>
  <si>
    <t>2025年05月</t>
    <rPh sb="4" eb="5">
      <t>ネン</t>
    </rPh>
    <rPh sb="7" eb="8">
      <t>ツキ</t>
    </rPh>
    <phoneticPr fontId="18"/>
  </si>
  <si>
    <t>2025年06月</t>
    <rPh sb="4" eb="5">
      <t>ネン</t>
    </rPh>
    <rPh sb="7" eb="8">
      <t>ツキ</t>
    </rPh>
    <phoneticPr fontId="18"/>
  </si>
  <si>
    <t>2025年07月</t>
    <rPh sb="4" eb="5">
      <t>ネン</t>
    </rPh>
    <rPh sb="7" eb="8">
      <t>ツキ</t>
    </rPh>
    <phoneticPr fontId="18"/>
  </si>
  <si>
    <t>2025年07月</t>
    <phoneticPr fontId="18"/>
  </si>
  <si>
    <t>2025年08月</t>
    <rPh sb="4" eb="5">
      <t>ネン</t>
    </rPh>
    <rPh sb="7" eb="8">
      <t>ツキ</t>
    </rPh>
    <phoneticPr fontId="18"/>
  </si>
  <si>
    <t>2025年09月</t>
    <rPh sb="4" eb="5">
      <t>ネン</t>
    </rPh>
    <rPh sb="7" eb="8">
      <t>ツキ</t>
    </rPh>
    <phoneticPr fontId="18"/>
  </si>
  <si>
    <t>2025年10月</t>
    <rPh sb="4" eb="5">
      <t>ネン</t>
    </rPh>
    <rPh sb="7" eb="8">
      <t>ツキ</t>
    </rPh>
    <phoneticPr fontId="18"/>
  </si>
  <si>
    <t>2025年11月</t>
    <rPh sb="4" eb="5">
      <t>ネン</t>
    </rPh>
    <rPh sb="7" eb="8">
      <t>ツキ</t>
    </rPh>
    <phoneticPr fontId="18"/>
  </si>
  <si>
    <t>2025年12月</t>
    <rPh sb="4" eb="5">
      <t>ネン</t>
    </rPh>
    <rPh sb="7" eb="8">
      <t>ツキ</t>
    </rPh>
    <phoneticPr fontId="18"/>
  </si>
  <si>
    <t>2026年01月</t>
    <rPh sb="4" eb="5">
      <t>ネン</t>
    </rPh>
    <rPh sb="7" eb="8">
      <t>ツキ</t>
    </rPh>
    <phoneticPr fontId="18"/>
  </si>
  <si>
    <t>2026年02月</t>
    <rPh sb="4" eb="5">
      <t>ネン</t>
    </rPh>
    <rPh sb="7" eb="8">
      <t>ツキ</t>
    </rPh>
    <phoneticPr fontId="18"/>
  </si>
  <si>
    <t>2026年03月</t>
    <rPh sb="4" eb="5">
      <t>ネン</t>
    </rPh>
    <rPh sb="7" eb="8">
      <t>ツキ</t>
    </rPh>
    <phoneticPr fontId="18"/>
  </si>
  <si>
    <t>2026年04月</t>
    <rPh sb="4" eb="5">
      <t>ネン</t>
    </rPh>
    <rPh sb="7" eb="8">
      <t>ツキ</t>
    </rPh>
    <phoneticPr fontId="18"/>
  </si>
  <si>
    <t>2026年05月</t>
    <rPh sb="4" eb="5">
      <t>ネン</t>
    </rPh>
    <rPh sb="7" eb="8">
      <t>ツキ</t>
    </rPh>
    <phoneticPr fontId="18"/>
  </si>
  <si>
    <t>2026年06月</t>
    <rPh sb="4" eb="5">
      <t>ネン</t>
    </rPh>
    <rPh sb="7" eb="8">
      <t>ツキ</t>
    </rPh>
    <phoneticPr fontId="18"/>
  </si>
  <si>
    <t>2026年07月</t>
    <rPh sb="4" eb="5">
      <t>ネン</t>
    </rPh>
    <rPh sb="7" eb="8">
      <t>ツキ</t>
    </rPh>
    <phoneticPr fontId="18"/>
  </si>
  <si>
    <t>2026年08月</t>
    <rPh sb="4" eb="5">
      <t>ネン</t>
    </rPh>
    <rPh sb="7" eb="8">
      <t>ツキ</t>
    </rPh>
    <phoneticPr fontId="18"/>
  </si>
  <si>
    <t>2026年09月</t>
    <rPh sb="4" eb="5">
      <t>ネン</t>
    </rPh>
    <rPh sb="7" eb="8">
      <t>ツキ</t>
    </rPh>
    <phoneticPr fontId="18"/>
  </si>
  <si>
    <t>2026年10月</t>
    <rPh sb="4" eb="5">
      <t>ネン</t>
    </rPh>
    <rPh sb="7" eb="8">
      <t>ツキ</t>
    </rPh>
    <phoneticPr fontId="18"/>
  </si>
  <si>
    <t>2026年11月</t>
    <rPh sb="4" eb="5">
      <t>ネン</t>
    </rPh>
    <rPh sb="7" eb="8">
      <t>ツキ</t>
    </rPh>
    <phoneticPr fontId="18"/>
  </si>
  <si>
    <t>2026年12月</t>
    <rPh sb="4" eb="5">
      <t>ネン</t>
    </rPh>
    <rPh sb="7" eb="8">
      <t>ツキ</t>
    </rPh>
    <phoneticPr fontId="18"/>
  </si>
  <si>
    <t>2027年01月</t>
    <rPh sb="4" eb="5">
      <t>ネン</t>
    </rPh>
    <rPh sb="7" eb="8">
      <t>ツキ</t>
    </rPh>
    <phoneticPr fontId="18"/>
  </si>
  <si>
    <t>自社分</t>
    <rPh sb="0" eb="2">
      <t>ジシャ</t>
    </rPh>
    <rPh sb="2" eb="3">
      <t>ブン</t>
    </rPh>
    <phoneticPr fontId="18"/>
  </si>
  <si>
    <t>2025年06月</t>
    <phoneticPr fontId="18"/>
  </si>
  <si>
    <t>2025年07月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</si>
</sst>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4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38" fontId="0" fillId="0" borderId="10" xfId="1" applyFont="1" applyBorder="1">
      <alignment vertical="center"/>
    </xf>
    <xf numFmtId="38" fontId="0" fillId="33" borderId="10" xfId="1" applyFont="1" applyFill="1" applyBorder="1">
      <alignment vertical="center"/>
    </xf>
    <xf numFmtId="55" fontId="0" fillId="0" borderId="10" xfId="1" applyNumberFormat="1" applyFont="1" applyBorder="1">
      <alignment vertical="center"/>
    </xf>
    <xf numFmtId="0" fontId="0" fillId="34" borderId="10" xfId="0" applyFill="1" applyBorder="1">
      <alignment vertical="center"/>
    </xf>
    <xf numFmtId="55" fontId="0" fillId="0" borderId="10" xfId="1" quotePrefix="1" applyNumberFormat="1" applyFont="1" applyBorder="1">
      <alignment vertical="center"/>
    </xf>
    <xf numFmtId="38" fontId="0" fillId="0" borderId="10" xfId="1" applyFont="1" applyFill="1" applyBorder="1">
      <alignment vertical="center"/>
    </xf>
    <xf numFmtId="0" fontId="0" fillId="0" borderId="0" xfId="0" pivotButton="1">
      <alignment vertical="center"/>
    </xf>
    <xf numFmtId="38" fontId="0" fillId="0" borderId="0" xfId="0" applyNumberFormat="1">
      <alignment vertical="center"/>
    </xf>
    <xf numFmtId="38" fontId="0" fillId="35" borderId="0" xfId="0" applyNumberFormat="1" applyFill="1">
      <alignment vertical="center"/>
    </xf>
    <xf numFmtId="38" fontId="0" fillId="0" borderId="11" xfId="1" applyFont="1" applyBorder="1">
      <alignment vertical="center"/>
    </xf>
    <xf numFmtId="38" fontId="0" fillId="0" borderId="0" xfId="1" applyFont="1">
      <alignment vertical="center"/>
    </xf>
    <xf numFmtId="0" fontId="0" fillId="34" borderId="11" xfId="0" applyFill="1" applyBorder="1">
      <alignment vertical="center"/>
    </xf>
    <xf numFmtId="0" fontId="0" fillId="0" borderId="11" xfId="0" applyBorder="1">
      <alignment vertical="center"/>
    </xf>
    <xf numFmtId="38" fontId="0" fillId="0" borderId="12" xfId="1" applyFont="1" applyFill="1" applyBorder="1">
      <alignment vertical="center"/>
    </xf>
    <xf numFmtId="38" fontId="0" fillId="0" borderId="12" xfId="1" applyFont="1" applyBorder="1">
      <alignment vertical="center"/>
    </xf>
    <xf numFmtId="38" fontId="0" fillId="0" borderId="13" xfId="1" applyFont="1" applyBorder="1">
      <alignment vertical="center"/>
    </xf>
    <xf numFmtId="38" fontId="0" fillId="36" borderId="10" xfId="1" applyFont="1" applyFill="1" applyBorder="1">
      <alignment vertical="center"/>
    </xf>
    <xf numFmtId="0" fontId="0" fillId="36" borderId="10" xfId="0" applyFill="1" applyBorder="1">
      <alignment vertical="center"/>
    </xf>
    <xf numFmtId="55" fontId="16" fillId="37" borderId="10" xfId="0" quotePrefix="1" applyNumberFormat="1" applyFont="1" applyFill="1" applyBorder="1">
      <alignment vertical="center"/>
    </xf>
    <xf numFmtId="38" fontId="0" fillId="38" borderId="10" xfId="1" applyFont="1" applyFill="1" applyBorder="1">
      <alignment vertical="center"/>
    </xf>
    <xf numFmtId="55" fontId="0" fillId="38" borderId="10" xfId="1" quotePrefix="1" applyNumberFormat="1" applyFont="1" applyFill="1" applyBorder="1">
      <alignment vertical="center"/>
    </xf>
    <xf numFmtId="38" fontId="0" fillId="38" borderId="12" xfId="1" applyFont="1" applyFill="1" applyBorder="1">
      <alignment vertical="center"/>
    </xf>
    <xf numFmtId="38" fontId="0" fillId="38" borderId="13" xfId="1" applyFont="1" applyFill="1" applyBorder="1">
      <alignment vertical="center"/>
    </xf>
  </cellXfs>
  <cellStyles count="43">
    <cellStyle name="20% - アクセント 1" xfId="20" builtinId="30" customBuiltin="1"/>
    <cellStyle name="20% - アクセント 2" xfId="24" builtinId="34" customBuiltin="1"/>
    <cellStyle name="20% - アクセント 3" xfId="28" builtinId="38" customBuiltin="1"/>
    <cellStyle name="20% - アクセント 4" xfId="32" builtinId="42" customBuiltin="1"/>
    <cellStyle name="20% - アクセント 5" xfId="36" builtinId="46" customBuiltin="1"/>
    <cellStyle name="20% - アクセント 6" xfId="40" builtinId="50" customBuiltin="1"/>
    <cellStyle name="40% - アクセント 1" xfId="21" builtinId="31" customBuiltin="1"/>
    <cellStyle name="40% - アクセント 2" xfId="25" builtinId="35" customBuiltin="1"/>
    <cellStyle name="40% - アクセント 3" xfId="29" builtinId="39" customBuiltin="1"/>
    <cellStyle name="40% - アクセント 4" xfId="33" builtinId="43" customBuiltin="1"/>
    <cellStyle name="40% - アクセント 5" xfId="37" builtinId="47" customBuiltin="1"/>
    <cellStyle name="40% - アクセント 6" xfId="41" builtinId="51" customBuiltin="1"/>
    <cellStyle name="60% - アクセント 1" xfId="22" builtinId="32" customBuiltin="1"/>
    <cellStyle name="60% - アクセント 2" xfId="26" builtinId="36" customBuiltin="1"/>
    <cellStyle name="60% - アクセント 3" xfId="30" builtinId="40" customBuiltin="1"/>
    <cellStyle name="60% - アクセント 4" xfId="34" builtinId="44" customBuiltin="1"/>
    <cellStyle name="60% - アクセント 5" xfId="38" builtinId="48" customBuiltin="1"/>
    <cellStyle name="60% - アクセント 6" xfId="42" builtinId="52" customBuiltin="1"/>
    <cellStyle name="アクセント 1" xfId="19" builtinId="29" customBuiltin="1"/>
    <cellStyle name="アクセント 2" xfId="23" builtinId="33" customBuiltin="1"/>
    <cellStyle name="アクセント 3" xfId="27" builtinId="37" customBuiltin="1"/>
    <cellStyle name="アクセント 4" xfId="31" builtinId="41" customBuiltin="1"/>
    <cellStyle name="アクセント 5" xfId="35" builtinId="45" customBuiltin="1"/>
    <cellStyle name="アクセント 6" xfId="39" builtinId="49" customBuiltin="1"/>
    <cellStyle name="タイトル" xfId="2" builtinId="15" customBuiltin="1"/>
    <cellStyle name="チェック セル" xfId="14" builtinId="23" customBuiltin="1"/>
    <cellStyle name="どちらでもない" xfId="9" builtinId="28" customBuiltin="1"/>
    <cellStyle name="メモ" xfId="16" builtinId="10" customBuiltin="1"/>
    <cellStyle name="リンク セル" xfId="13" builtinId="24" customBuiltin="1"/>
    <cellStyle name="悪い" xfId="8" builtinId="27" customBuiltin="1"/>
    <cellStyle name="計算" xfId="12" builtinId="22" customBuiltin="1"/>
    <cellStyle name="警告文" xfId="15" builtinId="11" customBuiltin="1"/>
    <cellStyle name="桁区切り" xfId="1" builtinId="6"/>
    <cellStyle name="見出し 1" xfId="3" builtinId="16" customBuiltin="1"/>
    <cellStyle name="見出し 2" xfId="4" builtinId="17" customBuiltin="1"/>
    <cellStyle name="見出し 3" xfId="5" builtinId="18" customBuiltin="1"/>
    <cellStyle name="見出し 4" xfId="6" builtinId="19" customBuiltin="1"/>
    <cellStyle name="集計" xfId="18" builtinId="25" customBuiltin="1"/>
    <cellStyle name="出力" xfId="11" builtinId="21" customBuiltin="1"/>
    <cellStyle name="説明文" xfId="17" builtinId="53" customBuiltin="1"/>
    <cellStyle name="入力" xfId="10" builtinId="20" customBuiltin="1"/>
    <cellStyle name="標準" xfId="0" builtinId="0"/>
    <cellStyle name="良い" xfId="7" builtinId="26" customBuiltin="1"/>
  </cellStyles>
  <dxfs count="1">
    <dxf>
      <fill>
        <patternFill patternType="solid">
          <bgColor rgb="FFFFCC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iri RES" refreshedDate="45698.675154166667" createdVersion="8" refreshedVersion="8" minRefreshableVersion="3" recordCount="14" xr:uid="{7AA76597-A2F5-454B-B128-7FB69478CB32}">
  <cacheSource type="worksheet">
    <worksheetSource ref="A1:O15" sheet="Sheet1"/>
  </cacheSource>
  <cacheFields count="15">
    <cacheField name="タイプ" numFmtId="38">
      <sharedItems count="2">
        <s v="月額"/>
        <s v="分割"/>
      </sharedItems>
    </cacheField>
    <cacheField name="新 業務提携者（従属）" numFmtId="38">
      <sharedItems count="10">
        <s v="(同)シエスタ[秋田洋徳]"/>
        <s v="PEAK ONE. LLC[山崎裕久(Mr.K)]"/>
        <s v="ストックジャーナル㈱[奥村尚]"/>
        <s v="㈱Fied[原]"/>
        <s v="㈱rewrite[齊藤佳孝]"/>
        <s v="㈱スカイ[カルロス]"/>
        <s v="自社（RES）"/>
        <s v="東川高子"/>
        <s v="㈱JUNG[古川雅拡]"/>
        <s v="㈱クインビー[高橋陽子]"/>
      </sharedItems>
    </cacheField>
    <cacheField name="新 報酬率(自社)" numFmtId="38">
      <sharedItems containsSemiMixedTypes="0" containsString="0" containsNumber="1" containsInteger="1" minValue="30" maxValue="100" count="6">
        <n v="40"/>
        <n v="45"/>
        <n v="50"/>
        <n v="60"/>
        <n v="100"/>
        <n v="30"/>
      </sharedItems>
    </cacheField>
    <cacheField name="自社報酬率" numFmtId="38">
      <sharedItems/>
    </cacheField>
    <cacheField name="合計金額" numFmtId="38">
      <sharedItems containsSemiMixedTypes="0" containsString="0" containsNumber="1" containsInteger="1" minValue="4015" maxValue="3853104"/>
    </cacheField>
    <cacheField name="2025年1月" numFmtId="38">
      <sharedItems containsSemiMixedTypes="0" containsString="0" containsNumber="1" containsInteger="1" minValue="0" maxValue="3853104"/>
    </cacheField>
    <cacheField name="2025年1月(自)" numFmtId="38">
      <sharedItems containsSemiMixedTypes="0" containsString="0" containsNumber="1" minValue="1204.5" maxValue="1926552"/>
    </cacheField>
    <cacheField name="2025年2月" numFmtId="38">
      <sharedItems containsSemiMixedTypes="0" containsString="0" containsNumber="1" containsInteger="1" minValue="0" maxValue="3781054"/>
    </cacheField>
    <cacheField name="2025年2月(自)" numFmtId="38">
      <sharedItems containsSemiMixedTypes="0" containsString="0" containsNumber="1" minValue="0" maxValue="1890527"/>
    </cacheField>
    <cacheField name="2025年3月" numFmtId="38">
      <sharedItems containsSemiMixedTypes="0" containsString="0" containsNumber="1" containsInteger="1" minValue="0" maxValue="3576300"/>
    </cacheField>
    <cacheField name="2025年3月(自)" numFmtId="38">
      <sharedItems containsSemiMixedTypes="0" containsString="0" containsNumber="1" minValue="0" maxValue="1788150"/>
    </cacheField>
    <cacheField name="2025年4月" numFmtId="38">
      <sharedItems containsSemiMixedTypes="0" containsString="0" containsNumber="1" containsInteger="1" minValue="0" maxValue="2422035"/>
    </cacheField>
    <cacheField name="2025年4月(自)" numFmtId="38">
      <sharedItems containsSemiMixedTypes="0" containsString="0" containsNumber="1" minValue="0" maxValue="1089915.75"/>
    </cacheField>
    <cacheField name="2025年5月" numFmtId="38">
      <sharedItems containsSemiMixedTypes="0" containsString="0" containsNumber="1" containsInteger="1" minValue="0" maxValue="2422035"/>
    </cacheField>
    <cacheField name="2025年5月(自)" numFmtId="38">
      <sharedItems containsSemiMixedTypes="0" containsString="0" containsNumber="1" minValue="0" maxValue="1089915.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iri RES" refreshedDate="45698.688698495367" createdVersion="8" refreshedVersion="8" minRefreshableVersion="3" recordCount="112" xr:uid="{7920AFC6-E986-4518-B373-9916BF74D623}">
  <cacheSource type="worksheet">
    <worksheetSource ref="A1:F113" sheet="Sheet2"/>
  </cacheSource>
  <cacheFields count="6">
    <cacheField name="タイプ" numFmtId="38">
      <sharedItems count="2">
        <s v="月額"/>
        <s v="分割"/>
      </sharedItems>
    </cacheField>
    <cacheField name="新 業務提携者（従属）" numFmtId="38">
      <sharedItems count="10">
        <s v="(同)シエスタ[秋田洋徳]"/>
        <s v="PEAK ONE. LLC[山崎裕久(Mr.K)]"/>
        <s v="ストックジャーナル㈱[奥村尚]"/>
        <s v="㈱Fied[原]"/>
        <s v="㈱rewrite[齊藤佳孝]"/>
        <s v="㈱スカイ[カルロス]"/>
        <s v="自社（RES）"/>
        <s v="東川高子"/>
        <s v="㈱JUNG[古川雅拡]"/>
        <s v="㈱クインビー[高橋陽子]"/>
      </sharedItems>
    </cacheField>
    <cacheField name="新 報酬率(自社)" numFmtId="38">
      <sharedItems containsSemiMixedTypes="0" containsString="0" containsNumber="1" containsInteger="1" minValue="30" maxValue="100" count="6">
        <n v="40"/>
        <n v="45"/>
        <n v="50"/>
        <n v="60"/>
        <n v="100"/>
        <n v="30"/>
      </sharedItems>
    </cacheField>
    <cacheField name="自社報酬率" numFmtId="38">
      <sharedItems count="6">
        <s v="40%"/>
        <s v="45%"/>
        <s v="50%"/>
        <s v="60%"/>
        <s v="100%"/>
        <s v="30%"/>
      </sharedItems>
    </cacheField>
    <cacheField name="計上月" numFmtId="55">
      <sharedItems count="8">
        <s v="2025年2月"/>
        <s v="2025年2月(自)"/>
        <s v="2025年3月"/>
        <s v="2025年3月(自)"/>
        <s v="2025年4月"/>
        <s v="2025年4月(自)"/>
        <s v="2025年5月"/>
        <s v="2025年5月(自)"/>
      </sharedItems>
    </cacheField>
    <cacheField name="合計金額" numFmtId="38">
      <sharedItems containsSemiMixedTypes="0" containsString="0" containsNumber="1" containsInteger="1" minValue="0" maxValue="37810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x v="0"/>
    <s v="40%"/>
    <n v="118580"/>
    <n v="0"/>
    <n v="47432"/>
    <n v="118580"/>
    <n v="47432"/>
    <n v="118580"/>
    <n v="47432"/>
    <n v="118580"/>
    <n v="47432"/>
    <n v="118580"/>
    <n v="47432"/>
  </r>
  <r>
    <x v="0"/>
    <x v="1"/>
    <x v="1"/>
    <s v="45%"/>
    <n v="2422035"/>
    <n v="0"/>
    <n v="1089915.75"/>
    <n v="2422035"/>
    <n v="1089915.75"/>
    <n v="2422035"/>
    <n v="1089915.75"/>
    <n v="2422035"/>
    <n v="1089915.75"/>
    <n v="2422035"/>
    <n v="1089915.75"/>
  </r>
  <r>
    <x v="0"/>
    <x v="1"/>
    <x v="2"/>
    <s v="50%"/>
    <n v="1159450"/>
    <n v="0"/>
    <n v="579725"/>
    <n v="1159450"/>
    <n v="579725"/>
    <n v="1159450"/>
    <n v="579725"/>
    <n v="1159450"/>
    <n v="579725"/>
    <n v="1159450"/>
    <n v="579725"/>
  </r>
  <r>
    <x v="0"/>
    <x v="2"/>
    <x v="2"/>
    <s v="50%"/>
    <n v="155370"/>
    <n v="0"/>
    <n v="77685"/>
    <n v="155370"/>
    <n v="77685"/>
    <n v="155370"/>
    <n v="77685"/>
    <n v="155370"/>
    <n v="77685"/>
    <n v="155370"/>
    <n v="77685"/>
  </r>
  <r>
    <x v="0"/>
    <x v="3"/>
    <x v="2"/>
    <s v="50%"/>
    <n v="27000"/>
    <n v="0"/>
    <n v="13500"/>
    <n v="27000"/>
    <n v="13500"/>
    <n v="27000"/>
    <n v="13500"/>
    <n v="27000"/>
    <n v="13500"/>
    <n v="27000"/>
    <n v="13500"/>
  </r>
  <r>
    <x v="0"/>
    <x v="4"/>
    <x v="3"/>
    <s v="60%"/>
    <n v="82500"/>
    <n v="0"/>
    <n v="49500"/>
    <n v="82500"/>
    <n v="49500"/>
    <n v="82500"/>
    <n v="49500"/>
    <n v="82500"/>
    <n v="49500"/>
    <n v="82500"/>
    <n v="49500"/>
  </r>
  <r>
    <x v="0"/>
    <x v="5"/>
    <x v="2"/>
    <s v="50%"/>
    <n v="49000"/>
    <n v="0"/>
    <n v="24500"/>
    <n v="49000"/>
    <n v="24500"/>
    <n v="49000"/>
    <n v="24500"/>
    <n v="49000"/>
    <n v="24500"/>
    <n v="49000"/>
    <n v="24500"/>
  </r>
  <r>
    <x v="0"/>
    <x v="6"/>
    <x v="4"/>
    <s v="100%"/>
    <n v="106000"/>
    <n v="0"/>
    <n v="106000"/>
    <n v="106000"/>
    <n v="106000"/>
    <n v="106000"/>
    <n v="106000"/>
    <n v="106000"/>
    <n v="106000"/>
    <n v="106000"/>
    <n v="106000"/>
  </r>
  <r>
    <x v="0"/>
    <x v="7"/>
    <x v="2"/>
    <s v="50%"/>
    <n v="77000"/>
    <n v="0"/>
    <n v="38500"/>
    <n v="77000"/>
    <n v="38500"/>
    <n v="77000"/>
    <n v="38500"/>
    <n v="77000"/>
    <n v="38500"/>
    <n v="77000"/>
    <n v="38500"/>
  </r>
  <r>
    <x v="1"/>
    <x v="0"/>
    <x v="0"/>
    <s v="40%"/>
    <n v="29100"/>
    <n v="29100"/>
    <n v="11640"/>
    <n v="29100"/>
    <n v="11640"/>
    <n v="29100"/>
    <n v="11640"/>
    <n v="29100"/>
    <n v="11640"/>
    <n v="29100"/>
    <n v="11640"/>
  </r>
  <r>
    <x v="1"/>
    <x v="1"/>
    <x v="2"/>
    <s v="50%"/>
    <n v="3853104"/>
    <n v="3853104"/>
    <n v="1926552"/>
    <n v="3781054"/>
    <n v="1890527"/>
    <n v="3576300"/>
    <n v="1788150"/>
    <n v="0"/>
    <n v="0"/>
    <n v="0"/>
    <n v="0"/>
  </r>
  <r>
    <x v="1"/>
    <x v="8"/>
    <x v="5"/>
    <s v="30%"/>
    <n v="4015"/>
    <n v="4015"/>
    <n v="1204.5"/>
    <n v="0"/>
    <n v="0"/>
    <n v="0"/>
    <n v="0"/>
    <n v="0"/>
    <n v="0"/>
    <n v="0"/>
    <n v="0"/>
  </r>
  <r>
    <x v="1"/>
    <x v="9"/>
    <x v="3"/>
    <s v="60%"/>
    <n v="758940"/>
    <n v="758940"/>
    <n v="455364"/>
    <n v="758940"/>
    <n v="455364"/>
    <n v="509940"/>
    <n v="305964"/>
    <n v="509940"/>
    <n v="305964"/>
    <n v="0"/>
    <n v="0"/>
  </r>
  <r>
    <x v="1"/>
    <x v="6"/>
    <x v="4"/>
    <s v="100%"/>
    <n v="79500"/>
    <n v="79500"/>
    <n v="79500"/>
    <n v="79500"/>
    <n v="79500"/>
    <n v="27500"/>
    <n v="27500"/>
    <n v="27500"/>
    <n v="27500"/>
    <n v="27500"/>
    <n v="275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x v="0"/>
    <x v="0"/>
    <x v="0"/>
    <x v="0"/>
    <x v="0"/>
    <n v="118580"/>
  </r>
  <r>
    <x v="0"/>
    <x v="0"/>
    <x v="0"/>
    <x v="0"/>
    <x v="1"/>
    <n v="47432"/>
  </r>
  <r>
    <x v="0"/>
    <x v="0"/>
    <x v="0"/>
    <x v="0"/>
    <x v="2"/>
    <n v="118580"/>
  </r>
  <r>
    <x v="0"/>
    <x v="0"/>
    <x v="0"/>
    <x v="0"/>
    <x v="3"/>
    <n v="47432"/>
  </r>
  <r>
    <x v="0"/>
    <x v="0"/>
    <x v="0"/>
    <x v="0"/>
    <x v="4"/>
    <n v="118580"/>
  </r>
  <r>
    <x v="0"/>
    <x v="0"/>
    <x v="0"/>
    <x v="0"/>
    <x v="5"/>
    <n v="47432"/>
  </r>
  <r>
    <x v="0"/>
    <x v="0"/>
    <x v="0"/>
    <x v="0"/>
    <x v="6"/>
    <n v="118580"/>
  </r>
  <r>
    <x v="0"/>
    <x v="0"/>
    <x v="0"/>
    <x v="0"/>
    <x v="7"/>
    <n v="47432"/>
  </r>
  <r>
    <x v="0"/>
    <x v="1"/>
    <x v="1"/>
    <x v="1"/>
    <x v="0"/>
    <n v="2422035"/>
  </r>
  <r>
    <x v="0"/>
    <x v="1"/>
    <x v="1"/>
    <x v="1"/>
    <x v="1"/>
    <n v="1089858"/>
  </r>
  <r>
    <x v="0"/>
    <x v="1"/>
    <x v="1"/>
    <x v="1"/>
    <x v="2"/>
    <n v="2422035"/>
  </r>
  <r>
    <x v="0"/>
    <x v="1"/>
    <x v="1"/>
    <x v="1"/>
    <x v="3"/>
    <n v="1089858"/>
  </r>
  <r>
    <x v="0"/>
    <x v="1"/>
    <x v="1"/>
    <x v="1"/>
    <x v="4"/>
    <n v="2422035"/>
  </r>
  <r>
    <x v="0"/>
    <x v="1"/>
    <x v="1"/>
    <x v="1"/>
    <x v="5"/>
    <n v="1089858"/>
  </r>
  <r>
    <x v="0"/>
    <x v="1"/>
    <x v="1"/>
    <x v="1"/>
    <x v="6"/>
    <n v="2422035"/>
  </r>
  <r>
    <x v="0"/>
    <x v="1"/>
    <x v="1"/>
    <x v="1"/>
    <x v="7"/>
    <n v="1089858"/>
  </r>
  <r>
    <x v="0"/>
    <x v="1"/>
    <x v="2"/>
    <x v="2"/>
    <x v="0"/>
    <n v="1159450"/>
  </r>
  <r>
    <x v="0"/>
    <x v="1"/>
    <x v="2"/>
    <x v="2"/>
    <x v="1"/>
    <n v="579725"/>
  </r>
  <r>
    <x v="0"/>
    <x v="1"/>
    <x v="2"/>
    <x v="2"/>
    <x v="2"/>
    <n v="1159450"/>
  </r>
  <r>
    <x v="0"/>
    <x v="1"/>
    <x v="2"/>
    <x v="2"/>
    <x v="3"/>
    <n v="579725"/>
  </r>
  <r>
    <x v="0"/>
    <x v="1"/>
    <x v="2"/>
    <x v="2"/>
    <x v="4"/>
    <n v="1159450"/>
  </r>
  <r>
    <x v="0"/>
    <x v="1"/>
    <x v="2"/>
    <x v="2"/>
    <x v="5"/>
    <n v="579725"/>
  </r>
  <r>
    <x v="0"/>
    <x v="1"/>
    <x v="2"/>
    <x v="2"/>
    <x v="6"/>
    <n v="1159450"/>
  </r>
  <r>
    <x v="0"/>
    <x v="1"/>
    <x v="2"/>
    <x v="2"/>
    <x v="7"/>
    <n v="579725"/>
  </r>
  <r>
    <x v="0"/>
    <x v="2"/>
    <x v="2"/>
    <x v="2"/>
    <x v="0"/>
    <n v="155370"/>
  </r>
  <r>
    <x v="0"/>
    <x v="2"/>
    <x v="2"/>
    <x v="2"/>
    <x v="1"/>
    <n v="77685"/>
  </r>
  <r>
    <x v="0"/>
    <x v="2"/>
    <x v="2"/>
    <x v="2"/>
    <x v="2"/>
    <n v="155370"/>
  </r>
  <r>
    <x v="0"/>
    <x v="2"/>
    <x v="2"/>
    <x v="2"/>
    <x v="3"/>
    <n v="77685"/>
  </r>
  <r>
    <x v="0"/>
    <x v="2"/>
    <x v="2"/>
    <x v="2"/>
    <x v="4"/>
    <n v="155370"/>
  </r>
  <r>
    <x v="0"/>
    <x v="2"/>
    <x v="2"/>
    <x v="2"/>
    <x v="5"/>
    <n v="77685"/>
  </r>
  <r>
    <x v="0"/>
    <x v="2"/>
    <x v="2"/>
    <x v="2"/>
    <x v="6"/>
    <n v="155370"/>
  </r>
  <r>
    <x v="0"/>
    <x v="2"/>
    <x v="2"/>
    <x v="2"/>
    <x v="7"/>
    <n v="77685"/>
  </r>
  <r>
    <x v="0"/>
    <x v="3"/>
    <x v="2"/>
    <x v="2"/>
    <x v="0"/>
    <n v="27000"/>
  </r>
  <r>
    <x v="0"/>
    <x v="3"/>
    <x v="2"/>
    <x v="2"/>
    <x v="1"/>
    <n v="13500"/>
  </r>
  <r>
    <x v="0"/>
    <x v="3"/>
    <x v="2"/>
    <x v="2"/>
    <x v="2"/>
    <n v="27000"/>
  </r>
  <r>
    <x v="0"/>
    <x v="3"/>
    <x v="2"/>
    <x v="2"/>
    <x v="3"/>
    <n v="13500"/>
  </r>
  <r>
    <x v="0"/>
    <x v="3"/>
    <x v="2"/>
    <x v="2"/>
    <x v="4"/>
    <n v="27000"/>
  </r>
  <r>
    <x v="0"/>
    <x v="3"/>
    <x v="2"/>
    <x v="2"/>
    <x v="5"/>
    <n v="13500"/>
  </r>
  <r>
    <x v="0"/>
    <x v="3"/>
    <x v="2"/>
    <x v="2"/>
    <x v="6"/>
    <n v="27000"/>
  </r>
  <r>
    <x v="0"/>
    <x v="3"/>
    <x v="2"/>
    <x v="2"/>
    <x v="7"/>
    <n v="13500"/>
  </r>
  <r>
    <x v="0"/>
    <x v="4"/>
    <x v="3"/>
    <x v="3"/>
    <x v="0"/>
    <n v="82500"/>
  </r>
  <r>
    <x v="0"/>
    <x v="4"/>
    <x v="3"/>
    <x v="3"/>
    <x v="1"/>
    <n v="49500"/>
  </r>
  <r>
    <x v="0"/>
    <x v="4"/>
    <x v="3"/>
    <x v="3"/>
    <x v="2"/>
    <n v="82500"/>
  </r>
  <r>
    <x v="0"/>
    <x v="4"/>
    <x v="3"/>
    <x v="3"/>
    <x v="3"/>
    <n v="49500"/>
  </r>
  <r>
    <x v="0"/>
    <x v="4"/>
    <x v="3"/>
    <x v="3"/>
    <x v="4"/>
    <n v="82500"/>
  </r>
  <r>
    <x v="0"/>
    <x v="4"/>
    <x v="3"/>
    <x v="3"/>
    <x v="5"/>
    <n v="49500"/>
  </r>
  <r>
    <x v="0"/>
    <x v="4"/>
    <x v="3"/>
    <x v="3"/>
    <x v="6"/>
    <n v="82500"/>
  </r>
  <r>
    <x v="0"/>
    <x v="4"/>
    <x v="3"/>
    <x v="3"/>
    <x v="7"/>
    <n v="49500"/>
  </r>
  <r>
    <x v="0"/>
    <x v="5"/>
    <x v="2"/>
    <x v="2"/>
    <x v="0"/>
    <n v="49000"/>
  </r>
  <r>
    <x v="0"/>
    <x v="5"/>
    <x v="2"/>
    <x v="2"/>
    <x v="1"/>
    <n v="24500"/>
  </r>
  <r>
    <x v="0"/>
    <x v="5"/>
    <x v="2"/>
    <x v="2"/>
    <x v="2"/>
    <n v="49000"/>
  </r>
  <r>
    <x v="0"/>
    <x v="5"/>
    <x v="2"/>
    <x v="2"/>
    <x v="3"/>
    <n v="24500"/>
  </r>
  <r>
    <x v="0"/>
    <x v="5"/>
    <x v="2"/>
    <x v="2"/>
    <x v="4"/>
    <n v="49000"/>
  </r>
  <r>
    <x v="0"/>
    <x v="5"/>
    <x v="2"/>
    <x v="2"/>
    <x v="5"/>
    <n v="24500"/>
  </r>
  <r>
    <x v="0"/>
    <x v="5"/>
    <x v="2"/>
    <x v="2"/>
    <x v="6"/>
    <n v="49000"/>
  </r>
  <r>
    <x v="0"/>
    <x v="5"/>
    <x v="2"/>
    <x v="2"/>
    <x v="7"/>
    <n v="24500"/>
  </r>
  <r>
    <x v="0"/>
    <x v="6"/>
    <x v="4"/>
    <x v="4"/>
    <x v="0"/>
    <n v="106000"/>
  </r>
  <r>
    <x v="0"/>
    <x v="6"/>
    <x v="4"/>
    <x v="4"/>
    <x v="1"/>
    <n v="106000"/>
  </r>
  <r>
    <x v="0"/>
    <x v="6"/>
    <x v="4"/>
    <x v="4"/>
    <x v="2"/>
    <n v="106000"/>
  </r>
  <r>
    <x v="0"/>
    <x v="6"/>
    <x v="4"/>
    <x v="4"/>
    <x v="3"/>
    <n v="106000"/>
  </r>
  <r>
    <x v="0"/>
    <x v="6"/>
    <x v="4"/>
    <x v="4"/>
    <x v="4"/>
    <n v="106000"/>
  </r>
  <r>
    <x v="0"/>
    <x v="6"/>
    <x v="4"/>
    <x v="4"/>
    <x v="5"/>
    <n v="106000"/>
  </r>
  <r>
    <x v="0"/>
    <x v="6"/>
    <x v="4"/>
    <x v="4"/>
    <x v="6"/>
    <n v="106000"/>
  </r>
  <r>
    <x v="0"/>
    <x v="6"/>
    <x v="4"/>
    <x v="4"/>
    <x v="7"/>
    <n v="106000"/>
  </r>
  <r>
    <x v="0"/>
    <x v="7"/>
    <x v="2"/>
    <x v="2"/>
    <x v="0"/>
    <n v="77000"/>
  </r>
  <r>
    <x v="0"/>
    <x v="7"/>
    <x v="2"/>
    <x v="2"/>
    <x v="1"/>
    <n v="38500"/>
  </r>
  <r>
    <x v="0"/>
    <x v="7"/>
    <x v="2"/>
    <x v="2"/>
    <x v="2"/>
    <n v="77000"/>
  </r>
  <r>
    <x v="0"/>
    <x v="7"/>
    <x v="2"/>
    <x v="2"/>
    <x v="3"/>
    <n v="38500"/>
  </r>
  <r>
    <x v="0"/>
    <x v="7"/>
    <x v="2"/>
    <x v="2"/>
    <x v="4"/>
    <n v="77000"/>
  </r>
  <r>
    <x v="0"/>
    <x v="7"/>
    <x v="2"/>
    <x v="2"/>
    <x v="5"/>
    <n v="38500"/>
  </r>
  <r>
    <x v="0"/>
    <x v="7"/>
    <x v="2"/>
    <x v="2"/>
    <x v="6"/>
    <n v="77000"/>
  </r>
  <r>
    <x v="0"/>
    <x v="7"/>
    <x v="2"/>
    <x v="2"/>
    <x v="7"/>
    <n v="38500"/>
  </r>
  <r>
    <x v="1"/>
    <x v="0"/>
    <x v="0"/>
    <x v="0"/>
    <x v="0"/>
    <n v="29100"/>
  </r>
  <r>
    <x v="1"/>
    <x v="0"/>
    <x v="0"/>
    <x v="0"/>
    <x v="1"/>
    <n v="11640"/>
  </r>
  <r>
    <x v="1"/>
    <x v="0"/>
    <x v="0"/>
    <x v="0"/>
    <x v="2"/>
    <n v="29100"/>
  </r>
  <r>
    <x v="1"/>
    <x v="0"/>
    <x v="0"/>
    <x v="0"/>
    <x v="3"/>
    <n v="11640"/>
  </r>
  <r>
    <x v="1"/>
    <x v="0"/>
    <x v="0"/>
    <x v="0"/>
    <x v="4"/>
    <n v="29100"/>
  </r>
  <r>
    <x v="1"/>
    <x v="0"/>
    <x v="0"/>
    <x v="0"/>
    <x v="5"/>
    <n v="11640"/>
  </r>
  <r>
    <x v="1"/>
    <x v="0"/>
    <x v="0"/>
    <x v="0"/>
    <x v="6"/>
    <n v="29100"/>
  </r>
  <r>
    <x v="1"/>
    <x v="0"/>
    <x v="0"/>
    <x v="0"/>
    <x v="7"/>
    <n v="11640"/>
  </r>
  <r>
    <x v="1"/>
    <x v="1"/>
    <x v="2"/>
    <x v="2"/>
    <x v="0"/>
    <n v="3781054"/>
  </r>
  <r>
    <x v="1"/>
    <x v="1"/>
    <x v="2"/>
    <x v="2"/>
    <x v="1"/>
    <n v="1890527"/>
  </r>
  <r>
    <x v="1"/>
    <x v="1"/>
    <x v="2"/>
    <x v="2"/>
    <x v="2"/>
    <n v="3576300"/>
  </r>
  <r>
    <x v="1"/>
    <x v="1"/>
    <x v="2"/>
    <x v="2"/>
    <x v="3"/>
    <n v="1788150"/>
  </r>
  <r>
    <x v="1"/>
    <x v="1"/>
    <x v="2"/>
    <x v="2"/>
    <x v="4"/>
    <n v="0"/>
  </r>
  <r>
    <x v="1"/>
    <x v="1"/>
    <x v="2"/>
    <x v="2"/>
    <x v="5"/>
    <n v="0"/>
  </r>
  <r>
    <x v="1"/>
    <x v="1"/>
    <x v="2"/>
    <x v="2"/>
    <x v="6"/>
    <n v="0"/>
  </r>
  <r>
    <x v="1"/>
    <x v="1"/>
    <x v="2"/>
    <x v="2"/>
    <x v="7"/>
    <n v="0"/>
  </r>
  <r>
    <x v="1"/>
    <x v="8"/>
    <x v="5"/>
    <x v="5"/>
    <x v="0"/>
    <n v="0"/>
  </r>
  <r>
    <x v="1"/>
    <x v="8"/>
    <x v="5"/>
    <x v="5"/>
    <x v="1"/>
    <n v="0"/>
  </r>
  <r>
    <x v="1"/>
    <x v="8"/>
    <x v="5"/>
    <x v="5"/>
    <x v="2"/>
    <n v="0"/>
  </r>
  <r>
    <x v="1"/>
    <x v="8"/>
    <x v="5"/>
    <x v="5"/>
    <x v="3"/>
    <n v="0"/>
  </r>
  <r>
    <x v="1"/>
    <x v="8"/>
    <x v="5"/>
    <x v="5"/>
    <x v="4"/>
    <n v="0"/>
  </r>
  <r>
    <x v="1"/>
    <x v="8"/>
    <x v="5"/>
    <x v="5"/>
    <x v="5"/>
    <n v="0"/>
  </r>
  <r>
    <x v="1"/>
    <x v="8"/>
    <x v="5"/>
    <x v="5"/>
    <x v="6"/>
    <n v="0"/>
  </r>
  <r>
    <x v="1"/>
    <x v="8"/>
    <x v="5"/>
    <x v="5"/>
    <x v="7"/>
    <n v="0"/>
  </r>
  <r>
    <x v="1"/>
    <x v="9"/>
    <x v="3"/>
    <x v="3"/>
    <x v="0"/>
    <n v="758940"/>
  </r>
  <r>
    <x v="1"/>
    <x v="9"/>
    <x v="3"/>
    <x v="3"/>
    <x v="1"/>
    <n v="455364"/>
  </r>
  <r>
    <x v="1"/>
    <x v="9"/>
    <x v="3"/>
    <x v="3"/>
    <x v="2"/>
    <n v="509940"/>
  </r>
  <r>
    <x v="1"/>
    <x v="9"/>
    <x v="3"/>
    <x v="3"/>
    <x v="3"/>
    <n v="305964"/>
  </r>
  <r>
    <x v="1"/>
    <x v="9"/>
    <x v="3"/>
    <x v="3"/>
    <x v="4"/>
    <n v="509940"/>
  </r>
  <r>
    <x v="1"/>
    <x v="9"/>
    <x v="3"/>
    <x v="3"/>
    <x v="5"/>
    <n v="305964"/>
  </r>
  <r>
    <x v="1"/>
    <x v="9"/>
    <x v="3"/>
    <x v="3"/>
    <x v="6"/>
    <n v="0"/>
  </r>
  <r>
    <x v="1"/>
    <x v="9"/>
    <x v="3"/>
    <x v="3"/>
    <x v="7"/>
    <n v="0"/>
  </r>
  <r>
    <x v="1"/>
    <x v="6"/>
    <x v="4"/>
    <x v="4"/>
    <x v="0"/>
    <n v="79500"/>
  </r>
  <r>
    <x v="1"/>
    <x v="6"/>
    <x v="4"/>
    <x v="4"/>
    <x v="1"/>
    <n v="79500"/>
  </r>
  <r>
    <x v="1"/>
    <x v="6"/>
    <x v="4"/>
    <x v="4"/>
    <x v="2"/>
    <n v="27500"/>
  </r>
  <r>
    <x v="1"/>
    <x v="6"/>
    <x v="4"/>
    <x v="4"/>
    <x v="3"/>
    <n v="27500"/>
  </r>
  <r>
    <x v="1"/>
    <x v="6"/>
    <x v="4"/>
    <x v="4"/>
    <x v="4"/>
    <n v="27500"/>
  </r>
  <r>
    <x v="1"/>
    <x v="6"/>
    <x v="4"/>
    <x v="4"/>
    <x v="5"/>
    <n v="27500"/>
  </r>
  <r>
    <x v="1"/>
    <x v="6"/>
    <x v="4"/>
    <x v="4"/>
    <x v="6"/>
    <n v="27500"/>
  </r>
  <r>
    <x v="1"/>
    <x v="6"/>
    <x v="4"/>
    <x v="4"/>
    <x v="7"/>
    <n v="27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923439-4944-4F8E-A20F-189C571C2D3C}" name="ピボットテーブル17" cacheId="191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compact="0" compactData="0" multipleFieldFilters="0">
  <location ref="A3:M19" firstHeaderRow="1" firstDataRow="2" firstDataCol="4"/>
  <pivotFields count="6"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0"/>
        <item x="1"/>
        <item x="2"/>
        <item x="3"/>
        <item x="8"/>
        <item x="4"/>
        <item x="9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38" outline="0" showAll="0" defaultSubtotal="0">
      <items count="6">
        <item x="5"/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4"/>
        <item x="5"/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8">
        <item x="0"/>
        <item x="1"/>
        <item x="2"/>
        <item x="3"/>
        <item x="4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0"/>
    <field x="1"/>
    <field x="2"/>
    <field x="3"/>
  </rowFields>
  <rowItems count="15">
    <i>
      <x/>
      <x/>
      <x v="1"/>
      <x v="2"/>
    </i>
    <i r="1">
      <x v="1"/>
      <x v="2"/>
      <x v="3"/>
    </i>
    <i r="2">
      <x v="3"/>
      <x v="4"/>
    </i>
    <i r="1">
      <x v="2"/>
      <x v="3"/>
      <x v="4"/>
    </i>
    <i r="1">
      <x v="3"/>
      <x v="3"/>
      <x v="4"/>
    </i>
    <i r="1">
      <x v="5"/>
      <x v="4"/>
      <x v="5"/>
    </i>
    <i r="1">
      <x v="7"/>
      <x v="3"/>
      <x v="4"/>
    </i>
    <i r="1">
      <x v="8"/>
      <x v="5"/>
      <x/>
    </i>
    <i r="1">
      <x v="9"/>
      <x v="3"/>
      <x v="4"/>
    </i>
    <i>
      <x v="1"/>
      <x/>
      <x v="1"/>
      <x v="2"/>
    </i>
    <i r="1">
      <x v="1"/>
      <x v="3"/>
      <x v="4"/>
    </i>
    <i r="1">
      <x v="4"/>
      <x/>
      <x v="1"/>
    </i>
    <i r="1">
      <x v="6"/>
      <x v="4"/>
      <x v="5"/>
    </i>
    <i r="1">
      <x v="8"/>
      <x v="5"/>
      <x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合計 / 合計金額" fld="5" baseField="0" baseItem="0" numFmtId="3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95766F-7AF7-457F-8459-66329CC6A98E}" name="ピボットテーブル10" cacheId="191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compact="0" compactData="0" multipleFieldFilters="0">
  <location ref="A3:K16" firstHeaderRow="1" firstDataRow="2" firstDataCol="2"/>
  <pivotFields count="6">
    <pivotField compact="0" outline="0" showAll="0" defaultSubtotal="0"/>
    <pivotField axis="axisRow" compact="0" outline="0" showAll="0" defaultSubtotal="0">
      <items count="10">
        <item x="0"/>
        <item x="1"/>
        <item x="2"/>
        <item x="3"/>
        <item x="8"/>
        <item x="4"/>
        <item x="9"/>
        <item x="5"/>
        <item x="6"/>
        <item x="7"/>
      </items>
    </pivotField>
    <pivotField compact="0" numFmtId="38" outline="0" showAll="0" defaultSubtotal="0"/>
    <pivotField axis="axisRow" compact="0" outline="0" showAll="0" defaultSubtotal="0">
      <items count="6">
        <item x="4"/>
        <item x="5"/>
        <item x="0"/>
        <item x="1"/>
        <item x="2"/>
        <item x="3"/>
      </items>
    </pivotField>
    <pivotField axis="axisCol" compact="0" outline="0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dataField="1" compact="0" numFmtId="38" outline="0" showAll="0" defaultSubtotal="0"/>
  </pivotFields>
  <rowFields count="2">
    <field x="1"/>
    <field x="3"/>
  </rowFields>
  <rowItems count="12">
    <i>
      <x/>
      <x v="2"/>
    </i>
    <i>
      <x v="1"/>
      <x v="3"/>
    </i>
    <i r="1">
      <x v="4"/>
    </i>
    <i>
      <x v="2"/>
      <x v="4"/>
    </i>
    <i>
      <x v="3"/>
      <x v="4"/>
    </i>
    <i>
      <x v="4"/>
      <x v="1"/>
    </i>
    <i>
      <x v="5"/>
      <x v="5"/>
    </i>
    <i>
      <x v="6"/>
      <x v="5"/>
    </i>
    <i>
      <x v="7"/>
      <x v="4"/>
    </i>
    <i>
      <x v="8"/>
      <x/>
    </i>
    <i>
      <x v="9"/>
      <x v="4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合計 / 合計金額" fld="5" baseField="0" baseItem="0" numFmtId="3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499D84-3EC2-4DB5-B267-4615C216EDD7}" name="ピボットテーブル11" cacheId="190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compact="0" compactData="0" multipleFieldFilters="0">
  <location ref="A3:M18" firstHeaderRow="0" firstDataRow="1" firstDataCol="3"/>
  <pivotFields count="15"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0"/>
        <item x="1"/>
        <item x="2"/>
        <item x="3"/>
        <item x="8"/>
        <item x="4"/>
        <item x="9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38" outline="0" showAll="0" defaultSubtotal="0">
      <items count="6">
        <item x="5"/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"/>
    <field x="2"/>
    <field x="0"/>
  </rowFields>
  <rowItems count="15">
    <i>
      <x/>
      <x v="1"/>
      <x/>
    </i>
    <i r="2">
      <x v="1"/>
    </i>
    <i>
      <x v="1"/>
      <x v="2"/>
      <x/>
    </i>
    <i r="1">
      <x v="3"/>
      <x/>
    </i>
    <i r="2">
      <x v="1"/>
    </i>
    <i>
      <x v="2"/>
      <x v="3"/>
      <x/>
    </i>
    <i>
      <x v="3"/>
      <x v="3"/>
      <x/>
    </i>
    <i>
      <x v="4"/>
      <x/>
      <x v="1"/>
    </i>
    <i>
      <x v="5"/>
      <x v="4"/>
      <x/>
    </i>
    <i>
      <x v="6"/>
      <x v="4"/>
      <x v="1"/>
    </i>
    <i>
      <x v="7"/>
      <x v="3"/>
      <x/>
    </i>
    <i>
      <x v="8"/>
      <x v="5"/>
      <x/>
    </i>
    <i r="2">
      <x v="1"/>
    </i>
    <i>
      <x v="9"/>
      <x v="3"/>
      <x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合計 / 2025年1月" fld="5" baseField="0" baseItem="0" numFmtId="38"/>
    <dataField name="合計 / 2025年1月(自)" fld="6" baseField="0" baseItem="0" numFmtId="38"/>
    <dataField name="合計 / 2025年2月" fld="7" baseField="0" baseItem="0" numFmtId="38"/>
    <dataField name="合計 / 2025年2月(自)" fld="8" baseField="0" baseItem="0" numFmtId="38"/>
    <dataField name="合計 / 2025年3月" fld="9" baseField="0" baseItem="0" numFmtId="38"/>
    <dataField name="合計 / 2025年3月(自)" fld="10" baseField="0" baseItem="0" numFmtId="38"/>
    <dataField name="合計 / 2025年4月" fld="11" baseField="0" baseItem="0" numFmtId="38"/>
    <dataField name="合計 / 2025年4月(自)" fld="12" baseField="0" baseItem="0" numFmtId="38"/>
    <dataField name="合計 / 2025年5月" fld="13" baseField="0" baseItem="0" numFmtId="38"/>
    <dataField name="合計 / 2025年5月(自)" fld="14" baseField="0" baseItem="0" numFmtId="38"/>
  </dataFields>
  <formats count="1">
    <format dxfId="0">
      <pivotArea outline="0" fieldPosition="0">
        <references count="3">
          <reference field="4294967294" count="1" selected="0">
            <x v="3"/>
          </reference>
          <reference field="1" count="0" selected="0"/>
          <reference field="2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B30D1-F83A-4008-906C-8B50A24D9748}">
  <sheetPr>
    <tabColor rgb="FFFF0000"/>
  </sheetPr>
  <dimension ref="A1:G148"/>
  <sheetViews>
    <sheetView topLeftCell="A127" zoomScale="70" zoomScaleNormal="70" workbookViewId="0">
      <selection activeCell="C159" sqref="C159"/>
    </sheetView>
  </sheetViews>
  <sheetFormatPr defaultRowHeight="18.75" x14ac:dyDescent="0.4"/>
  <cols>
    <col min="1" max="1" width="8.5" bestFit="1" customWidth="1"/>
    <col min="2" max="2" width="9.75" customWidth="1"/>
    <col min="3" max="3" width="31.75" bestFit="1" customWidth="1"/>
    <col min="4" max="4" width="15.25" bestFit="1" customWidth="1"/>
    <col min="5" max="5" width="11" bestFit="1" customWidth="1"/>
    <col min="6" max="6" width="14" bestFit="1" customWidth="1"/>
    <col min="7" max="7" width="12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14" t="s">
        <v>37</v>
      </c>
    </row>
    <row r="2" spans="1:7" x14ac:dyDescent="0.4">
      <c r="A2" s="1" t="s">
        <v>13</v>
      </c>
      <c r="B2" s="1" t="s">
        <v>64</v>
      </c>
      <c r="C2" s="1" t="s">
        <v>5</v>
      </c>
      <c r="D2" s="1">
        <v>40</v>
      </c>
      <c r="E2" s="1" t="str">
        <f t="shared" ref="E2:E65" si="0">+D2&amp;"%"</f>
        <v>40%</v>
      </c>
      <c r="F2" s="5" t="s">
        <v>70</v>
      </c>
      <c r="G2" s="15">
        <v>118580</v>
      </c>
    </row>
    <row r="3" spans="1:7" x14ac:dyDescent="0.4">
      <c r="A3" s="1" t="s">
        <v>13</v>
      </c>
      <c r="B3" s="1" t="s">
        <v>63</v>
      </c>
      <c r="C3" s="1" t="s">
        <v>5</v>
      </c>
      <c r="D3" s="1">
        <v>40</v>
      </c>
      <c r="E3" s="1" t="str">
        <f t="shared" si="0"/>
        <v>40%</v>
      </c>
      <c r="F3" s="5" t="s">
        <v>65</v>
      </c>
      <c r="G3" s="15">
        <v>47432</v>
      </c>
    </row>
    <row r="4" spans="1:7" x14ac:dyDescent="0.4">
      <c r="A4" s="1" t="s">
        <v>13</v>
      </c>
      <c r="B4" s="1" t="s">
        <v>64</v>
      </c>
      <c r="C4" s="1" t="s">
        <v>5</v>
      </c>
      <c r="D4" s="1">
        <v>40</v>
      </c>
      <c r="E4" s="1" t="str">
        <f t="shared" si="0"/>
        <v>40%</v>
      </c>
      <c r="F4" s="5" t="s">
        <v>66</v>
      </c>
      <c r="G4" s="15">
        <v>118580</v>
      </c>
    </row>
    <row r="5" spans="1:7" x14ac:dyDescent="0.4">
      <c r="A5" s="1" t="s">
        <v>13</v>
      </c>
      <c r="B5" s="1" t="s">
        <v>63</v>
      </c>
      <c r="C5" s="1" t="s">
        <v>5</v>
      </c>
      <c r="D5" s="1">
        <v>40</v>
      </c>
      <c r="E5" s="1" t="str">
        <f t="shared" si="0"/>
        <v>40%</v>
      </c>
      <c r="F5" s="5" t="s">
        <v>66</v>
      </c>
      <c r="G5" s="15">
        <v>47432</v>
      </c>
    </row>
    <row r="6" spans="1:7" x14ac:dyDescent="0.4">
      <c r="A6" s="1" t="s">
        <v>13</v>
      </c>
      <c r="B6" s="1" t="s">
        <v>64</v>
      </c>
      <c r="C6" s="1" t="s">
        <v>5</v>
      </c>
      <c r="D6" s="1">
        <v>40</v>
      </c>
      <c r="E6" s="1" t="str">
        <f t="shared" si="0"/>
        <v>40%</v>
      </c>
      <c r="F6" s="5" t="s">
        <v>67</v>
      </c>
      <c r="G6" s="15">
        <v>118580</v>
      </c>
    </row>
    <row r="7" spans="1:7" x14ac:dyDescent="0.4">
      <c r="A7" s="1" t="s">
        <v>13</v>
      </c>
      <c r="B7" s="1" t="s">
        <v>63</v>
      </c>
      <c r="C7" s="1" t="s">
        <v>5</v>
      </c>
      <c r="D7" s="1">
        <v>40</v>
      </c>
      <c r="E7" s="1" t="str">
        <f t="shared" si="0"/>
        <v>40%</v>
      </c>
      <c r="F7" s="5" t="s">
        <v>67</v>
      </c>
      <c r="G7" s="15">
        <v>47432</v>
      </c>
    </row>
    <row r="8" spans="1:7" x14ac:dyDescent="0.4">
      <c r="A8" s="1" t="s">
        <v>13</v>
      </c>
      <c r="B8" s="1" t="s">
        <v>64</v>
      </c>
      <c r="C8" s="1" t="s">
        <v>5</v>
      </c>
      <c r="D8" s="1">
        <v>40</v>
      </c>
      <c r="E8" s="1" t="str">
        <f t="shared" si="0"/>
        <v>40%</v>
      </c>
      <c r="F8" s="5" t="s">
        <v>68</v>
      </c>
      <c r="G8" s="15">
        <v>118580</v>
      </c>
    </row>
    <row r="9" spans="1:7" x14ac:dyDescent="0.4">
      <c r="A9" s="1" t="s">
        <v>13</v>
      </c>
      <c r="B9" s="1" t="s">
        <v>63</v>
      </c>
      <c r="C9" s="1" t="s">
        <v>5</v>
      </c>
      <c r="D9" s="1">
        <v>40</v>
      </c>
      <c r="E9" s="1" t="str">
        <f t="shared" si="0"/>
        <v>40%</v>
      </c>
      <c r="F9" s="5" t="s">
        <v>68</v>
      </c>
      <c r="G9" s="15">
        <v>47432</v>
      </c>
    </row>
    <row r="10" spans="1:7" x14ac:dyDescent="0.4">
      <c r="A10" s="1" t="s">
        <v>13</v>
      </c>
      <c r="B10" s="1" t="s">
        <v>64</v>
      </c>
      <c r="C10" s="1" t="s">
        <v>1</v>
      </c>
      <c r="D10" s="1">
        <v>45</v>
      </c>
      <c r="E10" s="1" t="str">
        <f t="shared" si="0"/>
        <v>45%</v>
      </c>
      <c r="F10" s="5" t="s">
        <v>65</v>
      </c>
      <c r="G10" s="15">
        <v>2422035</v>
      </c>
    </row>
    <row r="11" spans="1:7" x14ac:dyDescent="0.4">
      <c r="A11" s="1" t="s">
        <v>13</v>
      </c>
      <c r="B11" s="1" t="s">
        <v>63</v>
      </c>
      <c r="C11" s="1" t="s">
        <v>1</v>
      </c>
      <c r="D11" s="1">
        <v>45</v>
      </c>
      <c r="E11" s="1" t="str">
        <f t="shared" si="0"/>
        <v>45%</v>
      </c>
      <c r="F11" s="5" t="s">
        <v>65</v>
      </c>
      <c r="G11" s="15">
        <v>1089858</v>
      </c>
    </row>
    <row r="12" spans="1:7" x14ac:dyDescent="0.4">
      <c r="A12" s="1" t="s">
        <v>13</v>
      </c>
      <c r="B12" s="1" t="s">
        <v>64</v>
      </c>
      <c r="C12" s="1" t="s">
        <v>1</v>
      </c>
      <c r="D12" s="1">
        <v>45</v>
      </c>
      <c r="E12" s="1" t="str">
        <f t="shared" si="0"/>
        <v>45%</v>
      </c>
      <c r="F12" s="5" t="s">
        <v>66</v>
      </c>
      <c r="G12" s="15">
        <v>2422035</v>
      </c>
    </row>
    <row r="13" spans="1:7" x14ac:dyDescent="0.4">
      <c r="A13" s="1" t="s">
        <v>13</v>
      </c>
      <c r="B13" s="1" t="s">
        <v>63</v>
      </c>
      <c r="C13" s="1" t="s">
        <v>1</v>
      </c>
      <c r="D13" s="1">
        <v>45</v>
      </c>
      <c r="E13" s="1" t="str">
        <f t="shared" si="0"/>
        <v>45%</v>
      </c>
      <c r="F13" s="5" t="s">
        <v>66</v>
      </c>
      <c r="G13" s="15">
        <v>1089858</v>
      </c>
    </row>
    <row r="14" spans="1:7" x14ac:dyDescent="0.4">
      <c r="A14" s="1" t="s">
        <v>13</v>
      </c>
      <c r="B14" s="1" t="s">
        <v>64</v>
      </c>
      <c r="C14" s="1" t="s">
        <v>1</v>
      </c>
      <c r="D14" s="1">
        <v>45</v>
      </c>
      <c r="E14" s="1" t="str">
        <f t="shared" si="0"/>
        <v>45%</v>
      </c>
      <c r="F14" s="5" t="s">
        <v>67</v>
      </c>
      <c r="G14" s="15">
        <v>2422035</v>
      </c>
    </row>
    <row r="15" spans="1:7" x14ac:dyDescent="0.4">
      <c r="A15" s="1" t="s">
        <v>13</v>
      </c>
      <c r="B15" s="1" t="s">
        <v>63</v>
      </c>
      <c r="C15" s="1" t="s">
        <v>1</v>
      </c>
      <c r="D15" s="1">
        <v>45</v>
      </c>
      <c r="E15" s="1" t="str">
        <f t="shared" si="0"/>
        <v>45%</v>
      </c>
      <c r="F15" s="5" t="s">
        <v>67</v>
      </c>
      <c r="G15" s="15">
        <v>1089858</v>
      </c>
    </row>
    <row r="16" spans="1:7" x14ac:dyDescent="0.4">
      <c r="A16" s="1" t="s">
        <v>13</v>
      </c>
      <c r="B16" s="1" t="s">
        <v>64</v>
      </c>
      <c r="C16" s="1" t="s">
        <v>1</v>
      </c>
      <c r="D16" s="1">
        <v>45</v>
      </c>
      <c r="E16" s="1" t="str">
        <f t="shared" si="0"/>
        <v>45%</v>
      </c>
      <c r="F16" s="5" t="s">
        <v>68</v>
      </c>
      <c r="G16" s="15">
        <v>2422035</v>
      </c>
    </row>
    <row r="17" spans="1:7" x14ac:dyDescent="0.4">
      <c r="A17" s="1" t="s">
        <v>13</v>
      </c>
      <c r="B17" s="1" t="s">
        <v>63</v>
      </c>
      <c r="C17" s="1" t="s">
        <v>1</v>
      </c>
      <c r="D17" s="1">
        <v>45</v>
      </c>
      <c r="E17" s="1" t="str">
        <f t="shared" si="0"/>
        <v>45%</v>
      </c>
      <c r="F17" s="5" t="s">
        <v>68</v>
      </c>
      <c r="G17" s="15">
        <v>1089858</v>
      </c>
    </row>
    <row r="18" spans="1:7" x14ac:dyDescent="0.4">
      <c r="A18" s="1" t="s">
        <v>13</v>
      </c>
      <c r="B18" s="1" t="s">
        <v>64</v>
      </c>
      <c r="C18" s="1" t="s">
        <v>1</v>
      </c>
      <c r="D18" s="1">
        <v>50</v>
      </c>
      <c r="E18" s="1" t="s">
        <v>41</v>
      </c>
      <c r="F18" s="5" t="s">
        <v>65</v>
      </c>
      <c r="G18" s="16">
        <v>1159450</v>
      </c>
    </row>
    <row r="19" spans="1:7" x14ac:dyDescent="0.4">
      <c r="A19" s="1" t="s">
        <v>13</v>
      </c>
      <c r="B19" s="1" t="s">
        <v>63</v>
      </c>
      <c r="C19" s="1" t="s">
        <v>1</v>
      </c>
      <c r="D19" s="1">
        <v>50</v>
      </c>
      <c r="E19" s="1" t="s">
        <v>41</v>
      </c>
      <c r="F19" s="5" t="s">
        <v>65</v>
      </c>
      <c r="G19" s="15">
        <v>579725</v>
      </c>
    </row>
    <row r="20" spans="1:7" x14ac:dyDescent="0.4">
      <c r="A20" s="1" t="s">
        <v>13</v>
      </c>
      <c r="B20" s="1" t="s">
        <v>64</v>
      </c>
      <c r="C20" s="1" t="s">
        <v>1</v>
      </c>
      <c r="D20" s="1">
        <v>50</v>
      </c>
      <c r="E20" s="1" t="s">
        <v>41</v>
      </c>
      <c r="F20" s="5" t="s">
        <v>66</v>
      </c>
      <c r="G20" s="16">
        <v>1159450</v>
      </c>
    </row>
    <row r="21" spans="1:7" x14ac:dyDescent="0.4">
      <c r="A21" s="1" t="s">
        <v>13</v>
      </c>
      <c r="B21" s="1" t="s">
        <v>63</v>
      </c>
      <c r="C21" s="1" t="s">
        <v>1</v>
      </c>
      <c r="D21" s="1">
        <v>50</v>
      </c>
      <c r="E21" s="1" t="s">
        <v>41</v>
      </c>
      <c r="F21" s="5" t="s">
        <v>66</v>
      </c>
      <c r="G21" s="15">
        <v>579725</v>
      </c>
    </row>
    <row r="22" spans="1:7" x14ac:dyDescent="0.4">
      <c r="A22" s="1" t="s">
        <v>13</v>
      </c>
      <c r="B22" s="1" t="s">
        <v>64</v>
      </c>
      <c r="C22" s="1" t="s">
        <v>1</v>
      </c>
      <c r="D22" s="1">
        <v>50</v>
      </c>
      <c r="E22" s="1" t="s">
        <v>41</v>
      </c>
      <c r="F22" s="5" t="s">
        <v>67</v>
      </c>
      <c r="G22" s="16">
        <v>1159450</v>
      </c>
    </row>
    <row r="23" spans="1:7" x14ac:dyDescent="0.4">
      <c r="A23" s="1" t="s">
        <v>13</v>
      </c>
      <c r="B23" s="1" t="s">
        <v>63</v>
      </c>
      <c r="C23" s="1" t="s">
        <v>1</v>
      </c>
      <c r="D23" s="1">
        <v>50</v>
      </c>
      <c r="E23" s="1" t="s">
        <v>41</v>
      </c>
      <c r="F23" s="5" t="s">
        <v>67</v>
      </c>
      <c r="G23" s="15">
        <v>579725</v>
      </c>
    </row>
    <row r="24" spans="1:7" x14ac:dyDescent="0.4">
      <c r="A24" s="1" t="s">
        <v>13</v>
      </c>
      <c r="B24" s="1" t="s">
        <v>64</v>
      </c>
      <c r="C24" s="1" t="s">
        <v>1</v>
      </c>
      <c r="D24" s="1">
        <v>50</v>
      </c>
      <c r="E24" s="1" t="s">
        <v>41</v>
      </c>
      <c r="F24" s="5" t="s">
        <v>68</v>
      </c>
      <c r="G24" s="16">
        <v>1159450</v>
      </c>
    </row>
    <row r="25" spans="1:7" x14ac:dyDescent="0.4">
      <c r="A25" s="1" t="s">
        <v>13</v>
      </c>
      <c r="B25" s="1" t="s">
        <v>63</v>
      </c>
      <c r="C25" s="1" t="s">
        <v>1</v>
      </c>
      <c r="D25" s="1">
        <v>50</v>
      </c>
      <c r="E25" s="1" t="s">
        <v>41</v>
      </c>
      <c r="F25" s="5" t="s">
        <v>68</v>
      </c>
      <c r="G25" s="15">
        <v>579725</v>
      </c>
    </row>
    <row r="26" spans="1:7" x14ac:dyDescent="0.4">
      <c r="A26" s="1" t="s">
        <v>13</v>
      </c>
      <c r="B26" s="1" t="s">
        <v>64</v>
      </c>
      <c r="C26" s="1" t="s">
        <v>8</v>
      </c>
      <c r="D26" s="1">
        <v>50</v>
      </c>
      <c r="E26" s="1" t="str">
        <f t="shared" si="0"/>
        <v>50%</v>
      </c>
      <c r="F26" s="5" t="s">
        <v>65</v>
      </c>
      <c r="G26" s="15">
        <v>155370</v>
      </c>
    </row>
    <row r="27" spans="1:7" x14ac:dyDescent="0.4">
      <c r="A27" s="1" t="s">
        <v>13</v>
      </c>
      <c r="B27" s="1" t="s">
        <v>63</v>
      </c>
      <c r="C27" s="1" t="s">
        <v>8</v>
      </c>
      <c r="D27" s="1">
        <v>50</v>
      </c>
      <c r="E27" s="1" t="str">
        <f t="shared" si="0"/>
        <v>50%</v>
      </c>
      <c r="F27" s="5" t="s">
        <v>65</v>
      </c>
      <c r="G27" s="15">
        <v>77685</v>
      </c>
    </row>
    <row r="28" spans="1:7" x14ac:dyDescent="0.4">
      <c r="A28" s="1" t="s">
        <v>13</v>
      </c>
      <c r="B28" s="1" t="s">
        <v>64</v>
      </c>
      <c r="C28" s="1" t="s">
        <v>8</v>
      </c>
      <c r="D28" s="1">
        <v>50</v>
      </c>
      <c r="E28" s="1" t="str">
        <f t="shared" si="0"/>
        <v>50%</v>
      </c>
      <c r="F28" s="5" t="s">
        <v>66</v>
      </c>
      <c r="G28" s="15">
        <v>155370</v>
      </c>
    </row>
    <row r="29" spans="1:7" x14ac:dyDescent="0.4">
      <c r="A29" s="1" t="s">
        <v>13</v>
      </c>
      <c r="B29" s="1" t="s">
        <v>63</v>
      </c>
      <c r="C29" s="1" t="s">
        <v>8</v>
      </c>
      <c r="D29" s="1">
        <v>50</v>
      </c>
      <c r="E29" s="1" t="str">
        <f t="shared" si="0"/>
        <v>50%</v>
      </c>
      <c r="F29" s="5" t="s">
        <v>66</v>
      </c>
      <c r="G29" s="15">
        <v>77685</v>
      </c>
    </row>
    <row r="30" spans="1:7" x14ac:dyDescent="0.4">
      <c r="A30" s="1" t="s">
        <v>13</v>
      </c>
      <c r="B30" s="1" t="s">
        <v>64</v>
      </c>
      <c r="C30" s="1" t="s">
        <v>8</v>
      </c>
      <c r="D30" s="1">
        <v>50</v>
      </c>
      <c r="E30" s="1" t="str">
        <f t="shared" si="0"/>
        <v>50%</v>
      </c>
      <c r="F30" s="5" t="s">
        <v>67</v>
      </c>
      <c r="G30" s="15">
        <v>155370</v>
      </c>
    </row>
    <row r="31" spans="1:7" x14ac:dyDescent="0.4">
      <c r="A31" s="1" t="s">
        <v>13</v>
      </c>
      <c r="B31" s="1" t="s">
        <v>63</v>
      </c>
      <c r="C31" s="1" t="s">
        <v>8</v>
      </c>
      <c r="D31" s="1">
        <v>50</v>
      </c>
      <c r="E31" s="1" t="str">
        <f t="shared" si="0"/>
        <v>50%</v>
      </c>
      <c r="F31" s="5" t="s">
        <v>67</v>
      </c>
      <c r="G31" s="15">
        <v>77685</v>
      </c>
    </row>
    <row r="32" spans="1:7" x14ac:dyDescent="0.4">
      <c r="A32" s="1" t="s">
        <v>13</v>
      </c>
      <c r="B32" s="1" t="s">
        <v>64</v>
      </c>
      <c r="C32" s="1" t="s">
        <v>8</v>
      </c>
      <c r="D32" s="1">
        <v>50</v>
      </c>
      <c r="E32" s="1" t="str">
        <f t="shared" si="0"/>
        <v>50%</v>
      </c>
      <c r="F32" s="5" t="s">
        <v>68</v>
      </c>
      <c r="G32" s="15">
        <v>155370</v>
      </c>
    </row>
    <row r="33" spans="1:7" x14ac:dyDescent="0.4">
      <c r="A33" s="1" t="s">
        <v>13</v>
      </c>
      <c r="B33" s="1" t="s">
        <v>63</v>
      </c>
      <c r="C33" s="1" t="s">
        <v>8</v>
      </c>
      <c r="D33" s="1">
        <v>50</v>
      </c>
      <c r="E33" s="1" t="str">
        <f t="shared" si="0"/>
        <v>50%</v>
      </c>
      <c r="F33" s="5" t="s">
        <v>68</v>
      </c>
      <c r="G33" s="15">
        <v>77685</v>
      </c>
    </row>
    <row r="34" spans="1:7" x14ac:dyDescent="0.4">
      <c r="A34" s="1" t="s">
        <v>13</v>
      </c>
      <c r="B34" s="1" t="s">
        <v>64</v>
      </c>
      <c r="C34" s="1" t="s">
        <v>9</v>
      </c>
      <c r="D34" s="1">
        <v>50</v>
      </c>
      <c r="E34" s="1" t="str">
        <f t="shared" si="0"/>
        <v>50%</v>
      </c>
      <c r="F34" s="5" t="s">
        <v>65</v>
      </c>
      <c r="G34" s="15">
        <v>27000</v>
      </c>
    </row>
    <row r="35" spans="1:7" x14ac:dyDescent="0.4">
      <c r="A35" s="1" t="s">
        <v>13</v>
      </c>
      <c r="B35" s="1" t="s">
        <v>63</v>
      </c>
      <c r="C35" s="1" t="s">
        <v>9</v>
      </c>
      <c r="D35" s="1">
        <v>50</v>
      </c>
      <c r="E35" s="1" t="str">
        <f t="shared" si="0"/>
        <v>50%</v>
      </c>
      <c r="F35" s="5" t="s">
        <v>65</v>
      </c>
      <c r="G35" s="15">
        <v>13500</v>
      </c>
    </row>
    <row r="36" spans="1:7" x14ac:dyDescent="0.4">
      <c r="A36" s="1" t="s">
        <v>13</v>
      </c>
      <c r="B36" s="1" t="s">
        <v>64</v>
      </c>
      <c r="C36" s="1" t="s">
        <v>9</v>
      </c>
      <c r="D36" s="1">
        <v>50</v>
      </c>
      <c r="E36" s="1" t="str">
        <f t="shared" si="0"/>
        <v>50%</v>
      </c>
      <c r="F36" s="5" t="s">
        <v>66</v>
      </c>
      <c r="G36" s="15">
        <v>27000</v>
      </c>
    </row>
    <row r="37" spans="1:7" x14ac:dyDescent="0.4">
      <c r="A37" s="1" t="s">
        <v>13</v>
      </c>
      <c r="B37" s="1" t="s">
        <v>63</v>
      </c>
      <c r="C37" s="1" t="s">
        <v>9</v>
      </c>
      <c r="D37" s="1">
        <v>50</v>
      </c>
      <c r="E37" s="1" t="str">
        <f t="shared" si="0"/>
        <v>50%</v>
      </c>
      <c r="F37" s="5" t="s">
        <v>66</v>
      </c>
      <c r="G37" s="15">
        <v>13500</v>
      </c>
    </row>
    <row r="38" spans="1:7" x14ac:dyDescent="0.4">
      <c r="A38" s="1" t="s">
        <v>13</v>
      </c>
      <c r="B38" s="1" t="s">
        <v>64</v>
      </c>
      <c r="C38" s="1" t="s">
        <v>9</v>
      </c>
      <c r="D38" s="1">
        <v>50</v>
      </c>
      <c r="E38" s="1" t="str">
        <f t="shared" si="0"/>
        <v>50%</v>
      </c>
      <c r="F38" s="5" t="s">
        <v>67</v>
      </c>
      <c r="G38" s="15">
        <v>27000</v>
      </c>
    </row>
    <row r="39" spans="1:7" x14ac:dyDescent="0.4">
      <c r="A39" s="1" t="s">
        <v>13</v>
      </c>
      <c r="B39" s="1" t="s">
        <v>63</v>
      </c>
      <c r="C39" s="1" t="s">
        <v>9</v>
      </c>
      <c r="D39" s="1">
        <v>50</v>
      </c>
      <c r="E39" s="1" t="str">
        <f t="shared" si="0"/>
        <v>50%</v>
      </c>
      <c r="F39" s="5" t="s">
        <v>67</v>
      </c>
      <c r="G39" s="15">
        <v>13500</v>
      </c>
    </row>
    <row r="40" spans="1:7" x14ac:dyDescent="0.4">
      <c r="A40" s="1" t="s">
        <v>13</v>
      </c>
      <c r="B40" s="1" t="s">
        <v>64</v>
      </c>
      <c r="C40" s="1" t="s">
        <v>9</v>
      </c>
      <c r="D40" s="1">
        <v>50</v>
      </c>
      <c r="E40" s="1" t="str">
        <f t="shared" si="0"/>
        <v>50%</v>
      </c>
      <c r="F40" s="5" t="s">
        <v>68</v>
      </c>
      <c r="G40" s="15">
        <v>27000</v>
      </c>
    </row>
    <row r="41" spans="1:7" x14ac:dyDescent="0.4">
      <c r="A41" s="1" t="s">
        <v>13</v>
      </c>
      <c r="B41" s="1" t="s">
        <v>63</v>
      </c>
      <c r="C41" s="1" t="s">
        <v>9</v>
      </c>
      <c r="D41" s="1">
        <v>50</v>
      </c>
      <c r="E41" s="1" t="str">
        <f t="shared" si="0"/>
        <v>50%</v>
      </c>
      <c r="F41" s="5" t="s">
        <v>68</v>
      </c>
      <c r="G41" s="15">
        <v>13500</v>
      </c>
    </row>
    <row r="42" spans="1:7" x14ac:dyDescent="0.4">
      <c r="A42" s="1" t="s">
        <v>13</v>
      </c>
      <c r="B42" s="1" t="s">
        <v>64</v>
      </c>
      <c r="C42" s="1" t="s">
        <v>10</v>
      </c>
      <c r="D42" s="1">
        <v>60</v>
      </c>
      <c r="E42" s="1" t="str">
        <f t="shared" si="0"/>
        <v>60%</v>
      </c>
      <c r="F42" s="5" t="s">
        <v>65</v>
      </c>
      <c r="G42" s="15">
        <v>82500</v>
      </c>
    </row>
    <row r="43" spans="1:7" x14ac:dyDescent="0.4">
      <c r="A43" s="1" t="s">
        <v>13</v>
      </c>
      <c r="B43" s="1" t="s">
        <v>63</v>
      </c>
      <c r="C43" s="1" t="s">
        <v>10</v>
      </c>
      <c r="D43" s="1">
        <v>60</v>
      </c>
      <c r="E43" s="1" t="str">
        <f t="shared" si="0"/>
        <v>60%</v>
      </c>
      <c r="F43" s="5" t="s">
        <v>65</v>
      </c>
      <c r="G43" s="15">
        <v>49500</v>
      </c>
    </row>
    <row r="44" spans="1:7" x14ac:dyDescent="0.4">
      <c r="A44" s="1" t="s">
        <v>13</v>
      </c>
      <c r="B44" s="1" t="s">
        <v>64</v>
      </c>
      <c r="C44" s="1" t="s">
        <v>10</v>
      </c>
      <c r="D44" s="1">
        <v>60</v>
      </c>
      <c r="E44" s="1" t="str">
        <f t="shared" si="0"/>
        <v>60%</v>
      </c>
      <c r="F44" s="5" t="s">
        <v>66</v>
      </c>
      <c r="G44" s="15">
        <v>82500</v>
      </c>
    </row>
    <row r="45" spans="1:7" x14ac:dyDescent="0.4">
      <c r="A45" s="1" t="s">
        <v>13</v>
      </c>
      <c r="B45" s="1" t="s">
        <v>63</v>
      </c>
      <c r="C45" s="1" t="s">
        <v>10</v>
      </c>
      <c r="D45" s="1">
        <v>60</v>
      </c>
      <c r="E45" s="1" t="str">
        <f t="shared" si="0"/>
        <v>60%</v>
      </c>
      <c r="F45" s="5" t="s">
        <v>66</v>
      </c>
      <c r="G45" s="15">
        <v>49500</v>
      </c>
    </row>
    <row r="46" spans="1:7" x14ac:dyDescent="0.4">
      <c r="A46" s="1" t="s">
        <v>13</v>
      </c>
      <c r="B46" s="1" t="s">
        <v>64</v>
      </c>
      <c r="C46" s="1" t="s">
        <v>10</v>
      </c>
      <c r="D46" s="1">
        <v>60</v>
      </c>
      <c r="E46" s="1" t="str">
        <f t="shared" si="0"/>
        <v>60%</v>
      </c>
      <c r="F46" s="5" t="s">
        <v>67</v>
      </c>
      <c r="G46" s="15">
        <v>82500</v>
      </c>
    </row>
    <row r="47" spans="1:7" x14ac:dyDescent="0.4">
      <c r="A47" s="1" t="s">
        <v>13</v>
      </c>
      <c r="B47" s="1" t="s">
        <v>63</v>
      </c>
      <c r="C47" s="1" t="s">
        <v>10</v>
      </c>
      <c r="D47" s="1">
        <v>60</v>
      </c>
      <c r="E47" s="1" t="str">
        <f t="shared" si="0"/>
        <v>60%</v>
      </c>
      <c r="F47" s="5" t="s">
        <v>67</v>
      </c>
      <c r="G47" s="15">
        <v>49500</v>
      </c>
    </row>
    <row r="48" spans="1:7" x14ac:dyDescent="0.4">
      <c r="A48" s="1" t="s">
        <v>13</v>
      </c>
      <c r="B48" s="1" t="s">
        <v>64</v>
      </c>
      <c r="C48" s="1" t="s">
        <v>10</v>
      </c>
      <c r="D48" s="1">
        <v>60</v>
      </c>
      <c r="E48" s="1" t="str">
        <f t="shared" si="0"/>
        <v>60%</v>
      </c>
      <c r="F48" s="5" t="s">
        <v>68</v>
      </c>
      <c r="G48" s="15">
        <v>82500</v>
      </c>
    </row>
    <row r="49" spans="1:7" x14ac:dyDescent="0.4">
      <c r="A49" s="1" t="s">
        <v>13</v>
      </c>
      <c r="B49" s="1" t="s">
        <v>63</v>
      </c>
      <c r="C49" s="1" t="s">
        <v>10</v>
      </c>
      <c r="D49" s="1">
        <v>60</v>
      </c>
      <c r="E49" s="1" t="str">
        <f t="shared" si="0"/>
        <v>60%</v>
      </c>
      <c r="F49" s="5" t="s">
        <v>68</v>
      </c>
      <c r="G49" s="15">
        <v>49500</v>
      </c>
    </row>
    <row r="50" spans="1:7" x14ac:dyDescent="0.4">
      <c r="A50" s="1" t="s">
        <v>13</v>
      </c>
      <c r="B50" s="1" t="s">
        <v>64</v>
      </c>
      <c r="C50" s="1" t="s">
        <v>11</v>
      </c>
      <c r="D50" s="1">
        <v>50</v>
      </c>
      <c r="E50" s="1" t="str">
        <f t="shared" si="0"/>
        <v>50%</v>
      </c>
      <c r="F50" s="5" t="s">
        <v>65</v>
      </c>
      <c r="G50" s="15">
        <v>49000</v>
      </c>
    </row>
    <row r="51" spans="1:7" x14ac:dyDescent="0.4">
      <c r="A51" s="1" t="s">
        <v>13</v>
      </c>
      <c r="B51" s="1" t="s">
        <v>63</v>
      </c>
      <c r="C51" s="1" t="s">
        <v>11</v>
      </c>
      <c r="D51" s="1">
        <v>50</v>
      </c>
      <c r="E51" s="1" t="str">
        <f t="shared" si="0"/>
        <v>50%</v>
      </c>
      <c r="F51" s="5" t="s">
        <v>65</v>
      </c>
      <c r="G51" s="15">
        <v>24500</v>
      </c>
    </row>
    <row r="52" spans="1:7" x14ac:dyDescent="0.4">
      <c r="A52" s="1" t="s">
        <v>13</v>
      </c>
      <c r="B52" s="1" t="s">
        <v>64</v>
      </c>
      <c r="C52" s="1" t="s">
        <v>11</v>
      </c>
      <c r="D52" s="1">
        <v>50</v>
      </c>
      <c r="E52" s="1" t="str">
        <f t="shared" si="0"/>
        <v>50%</v>
      </c>
      <c r="F52" s="5" t="s">
        <v>66</v>
      </c>
      <c r="G52" s="15">
        <v>49000</v>
      </c>
    </row>
    <row r="53" spans="1:7" x14ac:dyDescent="0.4">
      <c r="A53" s="1" t="s">
        <v>13</v>
      </c>
      <c r="B53" s="1" t="s">
        <v>63</v>
      </c>
      <c r="C53" s="1" t="s">
        <v>11</v>
      </c>
      <c r="D53" s="1">
        <v>50</v>
      </c>
      <c r="E53" s="1" t="str">
        <f t="shared" si="0"/>
        <v>50%</v>
      </c>
      <c r="F53" s="5" t="s">
        <v>66</v>
      </c>
      <c r="G53" s="15">
        <v>24500</v>
      </c>
    </row>
    <row r="54" spans="1:7" x14ac:dyDescent="0.4">
      <c r="A54" s="1" t="s">
        <v>13</v>
      </c>
      <c r="B54" s="1" t="s">
        <v>64</v>
      </c>
      <c r="C54" s="1" t="s">
        <v>11</v>
      </c>
      <c r="D54" s="1">
        <v>50</v>
      </c>
      <c r="E54" s="1" t="str">
        <f t="shared" si="0"/>
        <v>50%</v>
      </c>
      <c r="F54" s="5" t="s">
        <v>67</v>
      </c>
      <c r="G54" s="15">
        <v>49000</v>
      </c>
    </row>
    <row r="55" spans="1:7" x14ac:dyDescent="0.4">
      <c r="A55" s="1" t="s">
        <v>13</v>
      </c>
      <c r="B55" s="1" t="s">
        <v>63</v>
      </c>
      <c r="C55" s="1" t="s">
        <v>11</v>
      </c>
      <c r="D55" s="1">
        <v>50</v>
      </c>
      <c r="E55" s="1" t="str">
        <f t="shared" si="0"/>
        <v>50%</v>
      </c>
      <c r="F55" s="5" t="s">
        <v>67</v>
      </c>
      <c r="G55" s="15">
        <v>24500</v>
      </c>
    </row>
    <row r="56" spans="1:7" x14ac:dyDescent="0.4">
      <c r="A56" s="1" t="s">
        <v>13</v>
      </c>
      <c r="B56" s="1" t="s">
        <v>64</v>
      </c>
      <c r="C56" s="1" t="s">
        <v>11</v>
      </c>
      <c r="D56" s="1">
        <v>50</v>
      </c>
      <c r="E56" s="1" t="str">
        <f t="shared" si="0"/>
        <v>50%</v>
      </c>
      <c r="F56" s="5" t="s">
        <v>68</v>
      </c>
      <c r="G56" s="15">
        <v>49000</v>
      </c>
    </row>
    <row r="57" spans="1:7" x14ac:dyDescent="0.4">
      <c r="A57" s="1" t="s">
        <v>13</v>
      </c>
      <c r="B57" s="1" t="s">
        <v>63</v>
      </c>
      <c r="C57" s="1" t="s">
        <v>11</v>
      </c>
      <c r="D57" s="1">
        <v>50</v>
      </c>
      <c r="E57" s="1" t="str">
        <f t="shared" si="0"/>
        <v>50%</v>
      </c>
      <c r="F57" s="5" t="s">
        <v>68</v>
      </c>
      <c r="G57" s="15">
        <v>24500</v>
      </c>
    </row>
    <row r="58" spans="1:7" x14ac:dyDescent="0.4">
      <c r="A58" s="1" t="s">
        <v>13</v>
      </c>
      <c r="B58" s="1" t="s">
        <v>64</v>
      </c>
      <c r="C58" s="1" t="s">
        <v>3</v>
      </c>
      <c r="D58" s="1">
        <v>100</v>
      </c>
      <c r="E58" s="1" t="str">
        <f t="shared" si="0"/>
        <v>100%</v>
      </c>
      <c r="F58" s="5" t="s">
        <v>65</v>
      </c>
      <c r="G58" s="15">
        <v>106000</v>
      </c>
    </row>
    <row r="59" spans="1:7" x14ac:dyDescent="0.4">
      <c r="A59" s="1" t="s">
        <v>13</v>
      </c>
      <c r="B59" s="1" t="s">
        <v>63</v>
      </c>
      <c r="C59" s="1" t="s">
        <v>3</v>
      </c>
      <c r="D59" s="1">
        <v>100</v>
      </c>
      <c r="E59" s="1" t="str">
        <f t="shared" si="0"/>
        <v>100%</v>
      </c>
      <c r="F59" s="5" t="s">
        <v>65</v>
      </c>
      <c r="G59" s="15">
        <v>106000</v>
      </c>
    </row>
    <row r="60" spans="1:7" x14ac:dyDescent="0.4">
      <c r="A60" s="1" t="s">
        <v>13</v>
      </c>
      <c r="B60" s="1" t="s">
        <v>64</v>
      </c>
      <c r="C60" s="1" t="s">
        <v>3</v>
      </c>
      <c r="D60" s="1">
        <v>100</v>
      </c>
      <c r="E60" s="1" t="str">
        <f t="shared" si="0"/>
        <v>100%</v>
      </c>
      <c r="F60" s="5" t="s">
        <v>66</v>
      </c>
      <c r="G60" s="15">
        <v>106000</v>
      </c>
    </row>
    <row r="61" spans="1:7" x14ac:dyDescent="0.4">
      <c r="A61" s="1" t="s">
        <v>13</v>
      </c>
      <c r="B61" s="1" t="s">
        <v>63</v>
      </c>
      <c r="C61" s="1" t="s">
        <v>3</v>
      </c>
      <c r="D61" s="1">
        <v>100</v>
      </c>
      <c r="E61" s="1" t="str">
        <f t="shared" si="0"/>
        <v>100%</v>
      </c>
      <c r="F61" s="5" t="s">
        <v>66</v>
      </c>
      <c r="G61" s="15">
        <v>106000</v>
      </c>
    </row>
    <row r="62" spans="1:7" x14ac:dyDescent="0.4">
      <c r="A62" s="1" t="s">
        <v>13</v>
      </c>
      <c r="B62" s="1" t="s">
        <v>64</v>
      </c>
      <c r="C62" s="1" t="s">
        <v>3</v>
      </c>
      <c r="D62" s="1">
        <v>100</v>
      </c>
      <c r="E62" s="1" t="str">
        <f t="shared" si="0"/>
        <v>100%</v>
      </c>
      <c r="F62" s="5" t="s">
        <v>67</v>
      </c>
      <c r="G62" s="15">
        <v>106000</v>
      </c>
    </row>
    <row r="63" spans="1:7" x14ac:dyDescent="0.4">
      <c r="A63" s="1" t="s">
        <v>13</v>
      </c>
      <c r="B63" s="1" t="s">
        <v>63</v>
      </c>
      <c r="C63" s="1" t="s">
        <v>3</v>
      </c>
      <c r="D63" s="1">
        <v>100</v>
      </c>
      <c r="E63" s="1" t="str">
        <f t="shared" si="0"/>
        <v>100%</v>
      </c>
      <c r="F63" s="5" t="s">
        <v>67</v>
      </c>
      <c r="G63" s="15">
        <v>106000</v>
      </c>
    </row>
    <row r="64" spans="1:7" x14ac:dyDescent="0.4">
      <c r="A64" s="1" t="s">
        <v>13</v>
      </c>
      <c r="B64" s="1" t="s">
        <v>64</v>
      </c>
      <c r="C64" s="1" t="s">
        <v>3</v>
      </c>
      <c r="D64" s="1">
        <v>100</v>
      </c>
      <c r="E64" s="1" t="str">
        <f t="shared" si="0"/>
        <v>100%</v>
      </c>
      <c r="F64" s="5" t="s">
        <v>68</v>
      </c>
      <c r="G64" s="15">
        <v>106000</v>
      </c>
    </row>
    <row r="65" spans="1:7" x14ac:dyDescent="0.4">
      <c r="A65" s="1" t="s">
        <v>13</v>
      </c>
      <c r="B65" s="1" t="s">
        <v>63</v>
      </c>
      <c r="C65" s="1" t="s">
        <v>3</v>
      </c>
      <c r="D65" s="1">
        <v>100</v>
      </c>
      <c r="E65" s="1" t="str">
        <f t="shared" si="0"/>
        <v>100%</v>
      </c>
      <c r="F65" s="5" t="s">
        <v>68</v>
      </c>
      <c r="G65" s="15">
        <v>106000</v>
      </c>
    </row>
    <row r="66" spans="1:7" x14ac:dyDescent="0.4">
      <c r="A66" s="1" t="s">
        <v>13</v>
      </c>
      <c r="B66" s="1" t="s">
        <v>64</v>
      </c>
      <c r="C66" s="1" t="s">
        <v>12</v>
      </c>
      <c r="D66" s="1">
        <v>50</v>
      </c>
      <c r="E66" s="1" t="str">
        <f t="shared" ref="E66:E113" si="1">+D66&amp;"%"</f>
        <v>50%</v>
      </c>
      <c r="F66" s="5" t="s">
        <v>65</v>
      </c>
      <c r="G66" s="15">
        <v>77000</v>
      </c>
    </row>
    <row r="67" spans="1:7" x14ac:dyDescent="0.4">
      <c r="A67" s="1" t="s">
        <v>13</v>
      </c>
      <c r="B67" s="1" t="s">
        <v>63</v>
      </c>
      <c r="C67" s="1" t="s">
        <v>12</v>
      </c>
      <c r="D67" s="1">
        <v>50</v>
      </c>
      <c r="E67" s="1" t="str">
        <f t="shared" si="1"/>
        <v>50%</v>
      </c>
      <c r="F67" s="5" t="s">
        <v>65</v>
      </c>
      <c r="G67" s="15">
        <v>38500</v>
      </c>
    </row>
    <row r="68" spans="1:7" x14ac:dyDescent="0.4">
      <c r="A68" s="1" t="s">
        <v>13</v>
      </c>
      <c r="B68" s="1" t="s">
        <v>64</v>
      </c>
      <c r="C68" s="1" t="s">
        <v>12</v>
      </c>
      <c r="D68" s="1">
        <v>50</v>
      </c>
      <c r="E68" s="1" t="str">
        <f t="shared" si="1"/>
        <v>50%</v>
      </c>
      <c r="F68" s="5" t="s">
        <v>66</v>
      </c>
      <c r="G68" s="15">
        <v>77000</v>
      </c>
    </row>
    <row r="69" spans="1:7" x14ac:dyDescent="0.4">
      <c r="A69" s="1" t="s">
        <v>13</v>
      </c>
      <c r="B69" s="1" t="s">
        <v>63</v>
      </c>
      <c r="C69" s="1" t="s">
        <v>12</v>
      </c>
      <c r="D69" s="1">
        <v>50</v>
      </c>
      <c r="E69" s="1" t="str">
        <f t="shared" si="1"/>
        <v>50%</v>
      </c>
      <c r="F69" s="5" t="s">
        <v>66</v>
      </c>
      <c r="G69" s="15">
        <v>38500</v>
      </c>
    </row>
    <row r="70" spans="1:7" x14ac:dyDescent="0.4">
      <c r="A70" s="1" t="s">
        <v>13</v>
      </c>
      <c r="B70" s="1" t="s">
        <v>64</v>
      </c>
      <c r="C70" s="1" t="s">
        <v>12</v>
      </c>
      <c r="D70" s="1">
        <v>50</v>
      </c>
      <c r="E70" s="1" t="str">
        <f t="shared" si="1"/>
        <v>50%</v>
      </c>
      <c r="F70" s="5" t="s">
        <v>67</v>
      </c>
      <c r="G70" s="15">
        <v>77000</v>
      </c>
    </row>
    <row r="71" spans="1:7" x14ac:dyDescent="0.4">
      <c r="A71" s="1" t="s">
        <v>13</v>
      </c>
      <c r="B71" s="1" t="s">
        <v>63</v>
      </c>
      <c r="C71" s="1" t="s">
        <v>12</v>
      </c>
      <c r="D71" s="1">
        <v>50</v>
      </c>
      <c r="E71" s="1" t="str">
        <f t="shared" si="1"/>
        <v>50%</v>
      </c>
      <c r="F71" s="5" t="s">
        <v>67</v>
      </c>
      <c r="G71" s="15">
        <v>38500</v>
      </c>
    </row>
    <row r="72" spans="1:7" x14ac:dyDescent="0.4">
      <c r="A72" s="1" t="s">
        <v>13</v>
      </c>
      <c r="B72" s="1" t="s">
        <v>64</v>
      </c>
      <c r="C72" s="1" t="s">
        <v>12</v>
      </c>
      <c r="D72" s="1">
        <v>50</v>
      </c>
      <c r="E72" s="1" t="str">
        <f t="shared" si="1"/>
        <v>50%</v>
      </c>
      <c r="F72" s="5" t="s">
        <v>68</v>
      </c>
      <c r="G72" s="15">
        <v>77000</v>
      </c>
    </row>
    <row r="73" spans="1:7" x14ac:dyDescent="0.4">
      <c r="A73" s="1" t="s">
        <v>13</v>
      </c>
      <c r="B73" s="1" t="s">
        <v>63</v>
      </c>
      <c r="C73" s="1" t="s">
        <v>12</v>
      </c>
      <c r="D73" s="1">
        <v>50</v>
      </c>
      <c r="E73" s="1" t="str">
        <f t="shared" si="1"/>
        <v>50%</v>
      </c>
      <c r="F73" s="5" t="s">
        <v>68</v>
      </c>
      <c r="G73" s="15">
        <v>38500</v>
      </c>
    </row>
    <row r="74" spans="1:7" x14ac:dyDescent="0.4">
      <c r="A74" s="1" t="s">
        <v>6</v>
      </c>
      <c r="B74" s="1" t="s">
        <v>64</v>
      </c>
      <c r="C74" s="1" t="s">
        <v>5</v>
      </c>
      <c r="D74" s="1">
        <v>40</v>
      </c>
      <c r="E74" s="1" t="str">
        <f t="shared" si="1"/>
        <v>40%</v>
      </c>
      <c r="F74" s="5" t="s">
        <v>65</v>
      </c>
      <c r="G74" s="15">
        <v>29100</v>
      </c>
    </row>
    <row r="75" spans="1:7" x14ac:dyDescent="0.4">
      <c r="A75" s="1" t="s">
        <v>6</v>
      </c>
      <c r="B75" s="1" t="s">
        <v>63</v>
      </c>
      <c r="C75" s="1" t="s">
        <v>5</v>
      </c>
      <c r="D75" s="1">
        <v>40</v>
      </c>
      <c r="E75" s="1" t="str">
        <f t="shared" si="1"/>
        <v>40%</v>
      </c>
      <c r="F75" s="5" t="s">
        <v>65</v>
      </c>
      <c r="G75" s="15">
        <v>11640</v>
      </c>
    </row>
    <row r="76" spans="1:7" x14ac:dyDescent="0.4">
      <c r="A76" s="1" t="s">
        <v>6</v>
      </c>
      <c r="B76" s="1" t="s">
        <v>64</v>
      </c>
      <c r="C76" s="1" t="s">
        <v>5</v>
      </c>
      <c r="D76" s="1">
        <v>40</v>
      </c>
      <c r="E76" s="1" t="str">
        <f t="shared" si="1"/>
        <v>40%</v>
      </c>
      <c r="F76" s="5" t="s">
        <v>66</v>
      </c>
      <c r="G76" s="15">
        <v>29100</v>
      </c>
    </row>
    <row r="77" spans="1:7" x14ac:dyDescent="0.4">
      <c r="A77" s="1" t="s">
        <v>6</v>
      </c>
      <c r="B77" s="1" t="s">
        <v>63</v>
      </c>
      <c r="C77" s="1" t="s">
        <v>5</v>
      </c>
      <c r="D77" s="1">
        <v>40</v>
      </c>
      <c r="E77" s="1" t="str">
        <f t="shared" si="1"/>
        <v>40%</v>
      </c>
      <c r="F77" s="5" t="s">
        <v>66</v>
      </c>
      <c r="G77" s="15">
        <v>11640</v>
      </c>
    </row>
    <row r="78" spans="1:7" x14ac:dyDescent="0.4">
      <c r="A78" s="1" t="s">
        <v>6</v>
      </c>
      <c r="B78" s="1" t="s">
        <v>64</v>
      </c>
      <c r="C78" s="1" t="s">
        <v>5</v>
      </c>
      <c r="D78" s="1">
        <v>40</v>
      </c>
      <c r="E78" s="1" t="str">
        <f t="shared" si="1"/>
        <v>40%</v>
      </c>
      <c r="F78" s="5" t="s">
        <v>67</v>
      </c>
      <c r="G78" s="15">
        <v>29100</v>
      </c>
    </row>
    <row r="79" spans="1:7" x14ac:dyDescent="0.4">
      <c r="A79" s="1" t="s">
        <v>6</v>
      </c>
      <c r="B79" s="1" t="s">
        <v>63</v>
      </c>
      <c r="C79" s="1" t="s">
        <v>5</v>
      </c>
      <c r="D79" s="1">
        <v>40</v>
      </c>
      <c r="E79" s="1" t="str">
        <f t="shared" si="1"/>
        <v>40%</v>
      </c>
      <c r="F79" s="5" t="s">
        <v>67</v>
      </c>
      <c r="G79" s="15">
        <v>11640</v>
      </c>
    </row>
    <row r="80" spans="1:7" x14ac:dyDescent="0.4">
      <c r="A80" s="1" t="s">
        <v>6</v>
      </c>
      <c r="B80" s="1" t="s">
        <v>64</v>
      </c>
      <c r="C80" s="1" t="s">
        <v>5</v>
      </c>
      <c r="D80" s="1">
        <v>40</v>
      </c>
      <c r="E80" s="1" t="str">
        <f t="shared" si="1"/>
        <v>40%</v>
      </c>
      <c r="F80" s="5" t="s">
        <v>68</v>
      </c>
      <c r="G80" s="15">
        <v>29100</v>
      </c>
    </row>
    <row r="81" spans="1:7" x14ac:dyDescent="0.4">
      <c r="A81" s="1" t="s">
        <v>6</v>
      </c>
      <c r="B81" s="1" t="s">
        <v>63</v>
      </c>
      <c r="C81" s="1" t="s">
        <v>5</v>
      </c>
      <c r="D81" s="1">
        <v>40</v>
      </c>
      <c r="E81" s="1" t="str">
        <f t="shared" si="1"/>
        <v>40%</v>
      </c>
      <c r="F81" s="5" t="s">
        <v>68</v>
      </c>
      <c r="G81" s="15">
        <v>11640</v>
      </c>
    </row>
    <row r="82" spans="1:7" x14ac:dyDescent="0.4">
      <c r="A82" s="1" t="s">
        <v>6</v>
      </c>
      <c r="B82" s="1" t="s">
        <v>64</v>
      </c>
      <c r="C82" s="1" t="s">
        <v>1</v>
      </c>
      <c r="D82" s="1">
        <v>50</v>
      </c>
      <c r="E82" s="1" t="str">
        <f t="shared" si="1"/>
        <v>50%</v>
      </c>
      <c r="F82" s="5" t="s">
        <v>65</v>
      </c>
      <c r="G82" s="15">
        <v>3781054</v>
      </c>
    </row>
    <row r="83" spans="1:7" x14ac:dyDescent="0.4">
      <c r="A83" s="1" t="s">
        <v>6</v>
      </c>
      <c r="B83" s="1" t="s">
        <v>63</v>
      </c>
      <c r="C83" s="1" t="s">
        <v>1</v>
      </c>
      <c r="D83" s="1">
        <v>50</v>
      </c>
      <c r="E83" s="1" t="str">
        <f t="shared" si="1"/>
        <v>50%</v>
      </c>
      <c r="F83" s="5" t="s">
        <v>65</v>
      </c>
      <c r="G83" s="15">
        <v>1890527</v>
      </c>
    </row>
    <row r="84" spans="1:7" x14ac:dyDescent="0.4">
      <c r="A84" s="1" t="s">
        <v>6</v>
      </c>
      <c r="B84" s="1" t="s">
        <v>64</v>
      </c>
      <c r="C84" s="1" t="s">
        <v>1</v>
      </c>
      <c r="D84" s="1">
        <v>50</v>
      </c>
      <c r="E84" s="1" t="str">
        <f t="shared" si="1"/>
        <v>50%</v>
      </c>
      <c r="F84" s="5" t="s">
        <v>66</v>
      </c>
      <c r="G84" s="15">
        <v>3576300</v>
      </c>
    </row>
    <row r="85" spans="1:7" x14ac:dyDescent="0.4">
      <c r="A85" s="1" t="s">
        <v>6</v>
      </c>
      <c r="B85" s="1" t="s">
        <v>63</v>
      </c>
      <c r="C85" s="1" t="s">
        <v>1</v>
      </c>
      <c r="D85" s="1">
        <v>50</v>
      </c>
      <c r="E85" s="1" t="str">
        <f t="shared" si="1"/>
        <v>50%</v>
      </c>
      <c r="F85" s="5" t="s">
        <v>66</v>
      </c>
      <c r="G85" s="15">
        <v>1788150</v>
      </c>
    </row>
    <row r="86" spans="1:7" x14ac:dyDescent="0.4">
      <c r="A86" s="1" t="s">
        <v>6</v>
      </c>
      <c r="B86" s="1" t="s">
        <v>64</v>
      </c>
      <c r="C86" s="1" t="s">
        <v>1</v>
      </c>
      <c r="D86" s="1">
        <v>50</v>
      </c>
      <c r="E86" s="1" t="str">
        <f t="shared" si="1"/>
        <v>50%</v>
      </c>
      <c r="F86" s="5" t="s">
        <v>67</v>
      </c>
      <c r="G86" s="15">
        <v>0</v>
      </c>
    </row>
    <row r="87" spans="1:7" x14ac:dyDescent="0.4">
      <c r="A87" s="1" t="s">
        <v>6</v>
      </c>
      <c r="B87" s="1" t="s">
        <v>63</v>
      </c>
      <c r="C87" s="1" t="s">
        <v>1</v>
      </c>
      <c r="D87" s="1">
        <v>50</v>
      </c>
      <c r="E87" s="1" t="str">
        <f t="shared" si="1"/>
        <v>50%</v>
      </c>
      <c r="F87" s="5" t="s">
        <v>67</v>
      </c>
      <c r="G87" s="15">
        <v>0</v>
      </c>
    </row>
    <row r="88" spans="1:7" x14ac:dyDescent="0.4">
      <c r="A88" s="1" t="s">
        <v>6</v>
      </c>
      <c r="B88" s="1" t="s">
        <v>64</v>
      </c>
      <c r="C88" s="1" t="s">
        <v>1</v>
      </c>
      <c r="D88" s="1">
        <v>50</v>
      </c>
      <c r="E88" s="1" t="str">
        <f t="shared" si="1"/>
        <v>50%</v>
      </c>
      <c r="F88" s="5" t="s">
        <v>68</v>
      </c>
      <c r="G88" s="15">
        <v>0</v>
      </c>
    </row>
    <row r="89" spans="1:7" x14ac:dyDescent="0.4">
      <c r="A89" s="1" t="s">
        <v>6</v>
      </c>
      <c r="B89" s="1" t="s">
        <v>63</v>
      </c>
      <c r="C89" s="1" t="s">
        <v>1</v>
      </c>
      <c r="D89" s="1">
        <v>50</v>
      </c>
      <c r="E89" s="1" t="str">
        <f t="shared" si="1"/>
        <v>50%</v>
      </c>
      <c r="F89" s="5" t="s">
        <v>68</v>
      </c>
      <c r="G89" s="15">
        <v>0</v>
      </c>
    </row>
    <row r="90" spans="1:7" x14ac:dyDescent="0.4">
      <c r="A90" s="1" t="s">
        <v>6</v>
      </c>
      <c r="B90" s="1" t="s">
        <v>64</v>
      </c>
      <c r="C90" s="1" t="s">
        <v>4</v>
      </c>
      <c r="D90" s="1">
        <v>30</v>
      </c>
      <c r="E90" s="1" t="str">
        <f t="shared" si="1"/>
        <v>30%</v>
      </c>
      <c r="F90" s="5" t="s">
        <v>65</v>
      </c>
      <c r="G90" s="15">
        <v>0</v>
      </c>
    </row>
    <row r="91" spans="1:7" x14ac:dyDescent="0.4">
      <c r="A91" s="1" t="s">
        <v>6</v>
      </c>
      <c r="B91" s="1" t="s">
        <v>63</v>
      </c>
      <c r="C91" s="1" t="s">
        <v>4</v>
      </c>
      <c r="D91" s="1">
        <v>30</v>
      </c>
      <c r="E91" s="1" t="str">
        <f t="shared" si="1"/>
        <v>30%</v>
      </c>
      <c r="F91" s="5" t="s">
        <v>65</v>
      </c>
      <c r="G91" s="15">
        <v>0</v>
      </c>
    </row>
    <row r="92" spans="1:7" x14ac:dyDescent="0.4">
      <c r="A92" s="1" t="s">
        <v>6</v>
      </c>
      <c r="B92" s="1" t="s">
        <v>64</v>
      </c>
      <c r="C92" s="1" t="s">
        <v>4</v>
      </c>
      <c r="D92" s="1">
        <v>30</v>
      </c>
      <c r="E92" s="1" t="str">
        <f t="shared" si="1"/>
        <v>30%</v>
      </c>
      <c r="F92" s="5" t="s">
        <v>66</v>
      </c>
      <c r="G92" s="15">
        <v>0</v>
      </c>
    </row>
    <row r="93" spans="1:7" x14ac:dyDescent="0.4">
      <c r="A93" s="1" t="s">
        <v>6</v>
      </c>
      <c r="B93" s="1" t="s">
        <v>63</v>
      </c>
      <c r="C93" s="1" t="s">
        <v>4</v>
      </c>
      <c r="D93" s="1">
        <v>30</v>
      </c>
      <c r="E93" s="1" t="str">
        <f t="shared" si="1"/>
        <v>30%</v>
      </c>
      <c r="F93" s="5" t="s">
        <v>66</v>
      </c>
      <c r="G93" s="15">
        <v>0</v>
      </c>
    </row>
    <row r="94" spans="1:7" x14ac:dyDescent="0.4">
      <c r="A94" s="1" t="s">
        <v>6</v>
      </c>
      <c r="B94" s="1" t="s">
        <v>64</v>
      </c>
      <c r="C94" s="1" t="s">
        <v>4</v>
      </c>
      <c r="D94" s="1">
        <v>30</v>
      </c>
      <c r="E94" s="1" t="str">
        <f t="shared" si="1"/>
        <v>30%</v>
      </c>
      <c r="F94" s="5" t="s">
        <v>67</v>
      </c>
      <c r="G94" s="15">
        <v>0</v>
      </c>
    </row>
    <row r="95" spans="1:7" x14ac:dyDescent="0.4">
      <c r="A95" s="1" t="s">
        <v>6</v>
      </c>
      <c r="B95" s="1" t="s">
        <v>63</v>
      </c>
      <c r="C95" s="1" t="s">
        <v>4</v>
      </c>
      <c r="D95" s="1">
        <v>30</v>
      </c>
      <c r="E95" s="1" t="str">
        <f t="shared" si="1"/>
        <v>30%</v>
      </c>
      <c r="F95" s="5" t="s">
        <v>67</v>
      </c>
      <c r="G95" s="15">
        <v>0</v>
      </c>
    </row>
    <row r="96" spans="1:7" x14ac:dyDescent="0.4">
      <c r="A96" s="1" t="s">
        <v>6</v>
      </c>
      <c r="B96" s="1" t="s">
        <v>64</v>
      </c>
      <c r="C96" s="1" t="s">
        <v>4</v>
      </c>
      <c r="D96" s="1">
        <v>30</v>
      </c>
      <c r="E96" s="1" t="str">
        <f t="shared" si="1"/>
        <v>30%</v>
      </c>
      <c r="F96" s="5" t="s">
        <v>68</v>
      </c>
      <c r="G96" s="15">
        <v>0</v>
      </c>
    </row>
    <row r="97" spans="1:7" x14ac:dyDescent="0.4">
      <c r="A97" s="1" t="s">
        <v>6</v>
      </c>
      <c r="B97" s="1" t="s">
        <v>63</v>
      </c>
      <c r="C97" s="1" t="s">
        <v>4</v>
      </c>
      <c r="D97" s="1">
        <v>30</v>
      </c>
      <c r="E97" s="1" t="str">
        <f t="shared" si="1"/>
        <v>30%</v>
      </c>
      <c r="F97" s="5" t="s">
        <v>68</v>
      </c>
      <c r="G97" s="15">
        <v>0</v>
      </c>
    </row>
    <row r="98" spans="1:7" x14ac:dyDescent="0.4">
      <c r="A98" s="1" t="s">
        <v>6</v>
      </c>
      <c r="B98" s="1" t="s">
        <v>64</v>
      </c>
      <c r="C98" s="1" t="s">
        <v>2</v>
      </c>
      <c r="D98" s="1">
        <v>60</v>
      </c>
      <c r="E98" s="1" t="str">
        <f t="shared" si="1"/>
        <v>60%</v>
      </c>
      <c r="F98" s="5" t="s">
        <v>65</v>
      </c>
      <c r="G98" s="15">
        <v>758940</v>
      </c>
    </row>
    <row r="99" spans="1:7" x14ac:dyDescent="0.4">
      <c r="A99" s="1" t="s">
        <v>6</v>
      </c>
      <c r="B99" s="1" t="s">
        <v>63</v>
      </c>
      <c r="C99" s="1" t="s">
        <v>2</v>
      </c>
      <c r="D99" s="1">
        <v>60</v>
      </c>
      <c r="E99" s="1" t="str">
        <f t="shared" si="1"/>
        <v>60%</v>
      </c>
      <c r="F99" s="5" t="s">
        <v>65</v>
      </c>
      <c r="G99" s="15">
        <v>455364</v>
      </c>
    </row>
    <row r="100" spans="1:7" x14ac:dyDescent="0.4">
      <c r="A100" s="1" t="s">
        <v>6</v>
      </c>
      <c r="B100" s="1" t="s">
        <v>64</v>
      </c>
      <c r="C100" s="1" t="s">
        <v>2</v>
      </c>
      <c r="D100" s="1">
        <v>60</v>
      </c>
      <c r="E100" s="1" t="str">
        <f t="shared" si="1"/>
        <v>60%</v>
      </c>
      <c r="F100" s="5" t="s">
        <v>66</v>
      </c>
      <c r="G100" s="15">
        <v>509940</v>
      </c>
    </row>
    <row r="101" spans="1:7" x14ac:dyDescent="0.4">
      <c r="A101" s="1" t="s">
        <v>6</v>
      </c>
      <c r="B101" s="1" t="s">
        <v>63</v>
      </c>
      <c r="C101" s="1" t="s">
        <v>2</v>
      </c>
      <c r="D101" s="1">
        <v>60</v>
      </c>
      <c r="E101" s="1" t="str">
        <f t="shared" si="1"/>
        <v>60%</v>
      </c>
      <c r="F101" s="5" t="s">
        <v>66</v>
      </c>
      <c r="G101" s="15">
        <v>305964</v>
      </c>
    </row>
    <row r="102" spans="1:7" x14ac:dyDescent="0.4">
      <c r="A102" s="1" t="s">
        <v>6</v>
      </c>
      <c r="B102" s="1" t="s">
        <v>64</v>
      </c>
      <c r="C102" s="1" t="s">
        <v>2</v>
      </c>
      <c r="D102" s="1">
        <v>60</v>
      </c>
      <c r="E102" s="1" t="str">
        <f t="shared" si="1"/>
        <v>60%</v>
      </c>
      <c r="F102" s="5" t="s">
        <v>67</v>
      </c>
      <c r="G102" s="15">
        <v>509940</v>
      </c>
    </row>
    <row r="103" spans="1:7" x14ac:dyDescent="0.4">
      <c r="A103" s="1" t="s">
        <v>6</v>
      </c>
      <c r="B103" s="1" t="s">
        <v>63</v>
      </c>
      <c r="C103" s="1" t="s">
        <v>2</v>
      </c>
      <c r="D103" s="1">
        <v>60</v>
      </c>
      <c r="E103" s="1" t="str">
        <f t="shared" si="1"/>
        <v>60%</v>
      </c>
      <c r="F103" s="5" t="s">
        <v>67</v>
      </c>
      <c r="G103" s="15">
        <v>305964</v>
      </c>
    </row>
    <row r="104" spans="1:7" x14ac:dyDescent="0.4">
      <c r="A104" s="1" t="s">
        <v>6</v>
      </c>
      <c r="B104" s="1" t="s">
        <v>64</v>
      </c>
      <c r="C104" s="1" t="s">
        <v>2</v>
      </c>
      <c r="D104" s="1">
        <v>60</v>
      </c>
      <c r="E104" s="1" t="str">
        <f t="shared" si="1"/>
        <v>60%</v>
      </c>
      <c r="F104" s="5" t="s">
        <v>68</v>
      </c>
      <c r="G104" s="15">
        <v>0</v>
      </c>
    </row>
    <row r="105" spans="1:7" x14ac:dyDescent="0.4">
      <c r="A105" s="1" t="s">
        <v>6</v>
      </c>
      <c r="B105" s="1" t="s">
        <v>63</v>
      </c>
      <c r="C105" s="1" t="s">
        <v>2</v>
      </c>
      <c r="D105" s="1">
        <v>60</v>
      </c>
      <c r="E105" s="1" t="str">
        <f t="shared" si="1"/>
        <v>60%</v>
      </c>
      <c r="F105" s="5" t="s">
        <v>68</v>
      </c>
      <c r="G105" s="15">
        <v>0</v>
      </c>
    </row>
    <row r="106" spans="1:7" x14ac:dyDescent="0.4">
      <c r="A106" s="1" t="s">
        <v>6</v>
      </c>
      <c r="B106" s="1" t="s">
        <v>64</v>
      </c>
      <c r="C106" s="1" t="s">
        <v>3</v>
      </c>
      <c r="D106" s="1">
        <v>100</v>
      </c>
      <c r="E106" s="1" t="str">
        <f t="shared" si="1"/>
        <v>100%</v>
      </c>
      <c r="F106" s="5" t="s">
        <v>65</v>
      </c>
      <c r="G106" s="15">
        <v>79500</v>
      </c>
    </row>
    <row r="107" spans="1:7" x14ac:dyDescent="0.4">
      <c r="A107" s="1" t="s">
        <v>6</v>
      </c>
      <c r="B107" s="1" t="s">
        <v>63</v>
      </c>
      <c r="C107" s="1" t="s">
        <v>3</v>
      </c>
      <c r="D107" s="1">
        <v>100</v>
      </c>
      <c r="E107" s="1" t="str">
        <f t="shared" si="1"/>
        <v>100%</v>
      </c>
      <c r="F107" s="5" t="s">
        <v>70</v>
      </c>
      <c r="G107" s="15">
        <v>79500</v>
      </c>
    </row>
    <row r="108" spans="1:7" x14ac:dyDescent="0.4">
      <c r="A108" s="1" t="s">
        <v>6</v>
      </c>
      <c r="B108" s="1" t="s">
        <v>64</v>
      </c>
      <c r="C108" s="1" t="s">
        <v>3</v>
      </c>
      <c r="D108" s="1">
        <v>100</v>
      </c>
      <c r="E108" s="1" t="str">
        <f t="shared" si="1"/>
        <v>100%</v>
      </c>
      <c r="F108" s="5" t="s">
        <v>66</v>
      </c>
      <c r="G108" s="15">
        <v>27500</v>
      </c>
    </row>
    <row r="109" spans="1:7" x14ac:dyDescent="0.4">
      <c r="A109" s="1" t="s">
        <v>6</v>
      </c>
      <c r="B109" s="1" t="s">
        <v>63</v>
      </c>
      <c r="C109" s="1" t="s">
        <v>3</v>
      </c>
      <c r="D109" s="1">
        <v>100</v>
      </c>
      <c r="E109" s="1" t="str">
        <f t="shared" si="1"/>
        <v>100%</v>
      </c>
      <c r="F109" s="5" t="s">
        <v>66</v>
      </c>
      <c r="G109" s="15">
        <v>27500</v>
      </c>
    </row>
    <row r="110" spans="1:7" x14ac:dyDescent="0.4">
      <c r="A110" s="1" t="s">
        <v>6</v>
      </c>
      <c r="B110" s="1" t="s">
        <v>64</v>
      </c>
      <c r="C110" s="1" t="s">
        <v>3</v>
      </c>
      <c r="D110" s="1">
        <v>100</v>
      </c>
      <c r="E110" s="1" t="str">
        <f t="shared" si="1"/>
        <v>100%</v>
      </c>
      <c r="F110" s="5" t="s">
        <v>67</v>
      </c>
      <c r="G110" s="15">
        <v>27500</v>
      </c>
    </row>
    <row r="111" spans="1:7" x14ac:dyDescent="0.4">
      <c r="A111" s="1" t="s">
        <v>6</v>
      </c>
      <c r="B111" s="1" t="s">
        <v>63</v>
      </c>
      <c r="C111" s="1" t="s">
        <v>3</v>
      </c>
      <c r="D111" s="1">
        <v>100</v>
      </c>
      <c r="E111" s="1" t="str">
        <f t="shared" si="1"/>
        <v>100%</v>
      </c>
      <c r="F111" s="5" t="s">
        <v>67</v>
      </c>
      <c r="G111" s="15">
        <v>27500</v>
      </c>
    </row>
    <row r="112" spans="1:7" x14ac:dyDescent="0.4">
      <c r="A112" s="1" t="s">
        <v>6</v>
      </c>
      <c r="B112" s="1" t="s">
        <v>64</v>
      </c>
      <c r="C112" s="1" t="s">
        <v>3</v>
      </c>
      <c r="D112" s="1">
        <v>100</v>
      </c>
      <c r="E112" s="1" t="str">
        <f t="shared" si="1"/>
        <v>100%</v>
      </c>
      <c r="F112" s="5" t="s">
        <v>68</v>
      </c>
      <c r="G112" s="15">
        <v>27500</v>
      </c>
    </row>
    <row r="113" spans="1:7" x14ac:dyDescent="0.4">
      <c r="A113" s="1" t="s">
        <v>6</v>
      </c>
      <c r="B113" s="1" t="s">
        <v>63</v>
      </c>
      <c r="C113" s="1" t="s">
        <v>3</v>
      </c>
      <c r="D113" s="1">
        <v>100</v>
      </c>
      <c r="E113" s="1" t="str">
        <f t="shared" si="1"/>
        <v>100%</v>
      </c>
      <c r="F113" s="5" t="s">
        <v>68</v>
      </c>
      <c r="G113" s="15">
        <v>27500</v>
      </c>
    </row>
    <row r="114" spans="1:7" x14ac:dyDescent="0.4">
      <c r="A114" s="1" t="s">
        <v>13</v>
      </c>
      <c r="B114" s="1" t="s">
        <v>64</v>
      </c>
      <c r="C114" s="1" t="s">
        <v>5</v>
      </c>
      <c r="D114" s="1">
        <v>40</v>
      </c>
      <c r="E114" s="1" t="s">
        <v>39</v>
      </c>
      <c r="F114" s="5" t="s">
        <v>99</v>
      </c>
      <c r="G114" s="15">
        <v>118580</v>
      </c>
    </row>
    <row r="115" spans="1:7" x14ac:dyDescent="0.4">
      <c r="A115" s="20" t="s">
        <v>13</v>
      </c>
      <c r="B115" s="20" t="s">
        <v>63</v>
      </c>
      <c r="C115" s="20" t="s">
        <v>5</v>
      </c>
      <c r="D115" s="20">
        <v>40</v>
      </c>
      <c r="E115" s="20" t="s">
        <v>39</v>
      </c>
      <c r="F115" s="21" t="s">
        <v>99</v>
      </c>
      <c r="G115" s="22">
        <v>47432</v>
      </c>
    </row>
    <row r="116" spans="1:7" x14ac:dyDescent="0.4">
      <c r="A116" s="20" t="s">
        <v>13</v>
      </c>
      <c r="B116" s="20" t="s">
        <v>64</v>
      </c>
      <c r="C116" s="20" t="s">
        <v>1</v>
      </c>
      <c r="D116" s="20">
        <v>45</v>
      </c>
      <c r="E116" s="20" t="s">
        <v>40</v>
      </c>
      <c r="F116" s="21" t="s">
        <v>99</v>
      </c>
      <c r="G116" s="22">
        <v>2422035</v>
      </c>
    </row>
    <row r="117" spans="1:7" x14ac:dyDescent="0.4">
      <c r="A117" s="20" t="s">
        <v>13</v>
      </c>
      <c r="B117" s="20" t="s">
        <v>63</v>
      </c>
      <c r="C117" s="20" t="s">
        <v>1</v>
      </c>
      <c r="D117" s="20">
        <v>45</v>
      </c>
      <c r="E117" s="20" t="s">
        <v>40</v>
      </c>
      <c r="F117" s="21" t="s">
        <v>99</v>
      </c>
      <c r="G117" s="22">
        <v>1089858</v>
      </c>
    </row>
    <row r="118" spans="1:7" x14ac:dyDescent="0.4">
      <c r="A118" s="20" t="s">
        <v>13</v>
      </c>
      <c r="B118" s="20" t="s">
        <v>64</v>
      </c>
      <c r="C118" s="20" t="s">
        <v>1</v>
      </c>
      <c r="D118" s="20">
        <v>50</v>
      </c>
      <c r="E118" s="20" t="s">
        <v>41</v>
      </c>
      <c r="F118" s="21" t="s">
        <v>99</v>
      </c>
      <c r="G118" s="23">
        <v>1159450</v>
      </c>
    </row>
    <row r="119" spans="1:7" x14ac:dyDescent="0.4">
      <c r="A119" s="20" t="s">
        <v>13</v>
      </c>
      <c r="B119" s="20" t="s">
        <v>63</v>
      </c>
      <c r="C119" s="20" t="s">
        <v>1</v>
      </c>
      <c r="D119" s="20">
        <v>50</v>
      </c>
      <c r="E119" s="20" t="s">
        <v>41</v>
      </c>
      <c r="F119" s="21" t="s">
        <v>99</v>
      </c>
      <c r="G119" s="22">
        <v>579725</v>
      </c>
    </row>
    <row r="120" spans="1:7" x14ac:dyDescent="0.4">
      <c r="A120" s="20" t="s">
        <v>13</v>
      </c>
      <c r="B120" s="20" t="s">
        <v>64</v>
      </c>
      <c r="C120" s="20" t="s">
        <v>8</v>
      </c>
      <c r="D120" s="20">
        <v>50</v>
      </c>
      <c r="E120" s="20" t="s">
        <v>41</v>
      </c>
      <c r="F120" s="21" t="s">
        <v>99</v>
      </c>
      <c r="G120" s="22">
        <v>155370</v>
      </c>
    </row>
    <row r="121" spans="1:7" x14ac:dyDescent="0.4">
      <c r="A121" s="20" t="s">
        <v>13</v>
      </c>
      <c r="B121" s="20" t="s">
        <v>63</v>
      </c>
      <c r="C121" s="20" t="s">
        <v>8</v>
      </c>
      <c r="D121" s="20">
        <v>50</v>
      </c>
      <c r="E121" s="20" t="s">
        <v>41</v>
      </c>
      <c r="F121" s="21" t="s">
        <v>99</v>
      </c>
      <c r="G121" s="22">
        <v>77685</v>
      </c>
    </row>
    <row r="122" spans="1:7" x14ac:dyDescent="0.4">
      <c r="A122" s="20" t="s">
        <v>13</v>
      </c>
      <c r="B122" s="20" t="s">
        <v>64</v>
      </c>
      <c r="C122" s="20" t="s">
        <v>9</v>
      </c>
      <c r="D122" s="20">
        <v>50</v>
      </c>
      <c r="E122" s="20" t="s">
        <v>41</v>
      </c>
      <c r="F122" s="21" t="s">
        <v>99</v>
      </c>
      <c r="G122" s="22">
        <v>27000</v>
      </c>
    </row>
    <row r="123" spans="1:7" x14ac:dyDescent="0.4">
      <c r="A123" s="20" t="s">
        <v>13</v>
      </c>
      <c r="B123" s="20" t="s">
        <v>63</v>
      </c>
      <c r="C123" s="20" t="s">
        <v>9</v>
      </c>
      <c r="D123" s="20">
        <v>50</v>
      </c>
      <c r="E123" s="20" t="s">
        <v>41</v>
      </c>
      <c r="F123" s="21" t="s">
        <v>99</v>
      </c>
      <c r="G123" s="22">
        <v>13500</v>
      </c>
    </row>
    <row r="124" spans="1:7" x14ac:dyDescent="0.4">
      <c r="A124" s="20" t="s">
        <v>13</v>
      </c>
      <c r="B124" s="20" t="s">
        <v>64</v>
      </c>
      <c r="C124" s="20" t="s">
        <v>10</v>
      </c>
      <c r="D124" s="20">
        <v>60</v>
      </c>
      <c r="E124" s="20" t="s">
        <v>43</v>
      </c>
      <c r="F124" s="21" t="s">
        <v>99</v>
      </c>
      <c r="G124" s="22">
        <v>82500</v>
      </c>
    </row>
    <row r="125" spans="1:7" x14ac:dyDescent="0.4">
      <c r="A125" s="20" t="s">
        <v>13</v>
      </c>
      <c r="B125" s="20" t="s">
        <v>63</v>
      </c>
      <c r="C125" s="20" t="s">
        <v>10</v>
      </c>
      <c r="D125" s="20">
        <v>60</v>
      </c>
      <c r="E125" s="20" t="s">
        <v>43</v>
      </c>
      <c r="F125" s="21" t="s">
        <v>99</v>
      </c>
      <c r="G125" s="22">
        <v>49500</v>
      </c>
    </row>
    <row r="126" spans="1:7" x14ac:dyDescent="0.4">
      <c r="A126" s="20" t="s">
        <v>13</v>
      </c>
      <c r="B126" s="20" t="s">
        <v>64</v>
      </c>
      <c r="C126" s="20" t="s">
        <v>11</v>
      </c>
      <c r="D126" s="20">
        <v>50</v>
      </c>
      <c r="E126" s="20" t="s">
        <v>41</v>
      </c>
      <c r="F126" s="21" t="s">
        <v>99</v>
      </c>
      <c r="G126" s="22">
        <v>49000</v>
      </c>
    </row>
    <row r="127" spans="1:7" x14ac:dyDescent="0.4">
      <c r="A127" s="20" t="s">
        <v>13</v>
      </c>
      <c r="B127" s="20" t="s">
        <v>63</v>
      </c>
      <c r="C127" s="20" t="s">
        <v>11</v>
      </c>
      <c r="D127" s="20">
        <v>50</v>
      </c>
      <c r="E127" s="20" t="s">
        <v>41</v>
      </c>
      <c r="F127" s="21" t="s">
        <v>99</v>
      </c>
      <c r="G127" s="22">
        <v>24500</v>
      </c>
    </row>
    <row r="128" spans="1:7" x14ac:dyDescent="0.4">
      <c r="A128" s="20" t="s">
        <v>13</v>
      </c>
      <c r="B128" s="20" t="s">
        <v>64</v>
      </c>
      <c r="C128" s="20" t="s">
        <v>3</v>
      </c>
      <c r="D128" s="20">
        <v>100</v>
      </c>
      <c r="E128" s="20" t="s">
        <v>44</v>
      </c>
      <c r="F128" s="21" t="s">
        <v>99</v>
      </c>
      <c r="G128" s="22">
        <v>106000</v>
      </c>
    </row>
    <row r="129" spans="1:7" x14ac:dyDescent="0.4">
      <c r="A129" s="20" t="s">
        <v>13</v>
      </c>
      <c r="B129" s="20" t="s">
        <v>63</v>
      </c>
      <c r="C129" s="20" t="s">
        <v>3</v>
      </c>
      <c r="D129" s="20">
        <v>100</v>
      </c>
      <c r="E129" s="20" t="s">
        <v>44</v>
      </c>
      <c r="F129" s="21" t="s">
        <v>99</v>
      </c>
      <c r="G129" s="22">
        <v>106000</v>
      </c>
    </row>
    <row r="130" spans="1:7" x14ac:dyDescent="0.4">
      <c r="A130" s="20" t="s">
        <v>13</v>
      </c>
      <c r="B130" s="20" t="s">
        <v>64</v>
      </c>
      <c r="C130" s="20" t="s">
        <v>12</v>
      </c>
      <c r="D130" s="20">
        <v>50</v>
      </c>
      <c r="E130" s="20" t="s">
        <v>41</v>
      </c>
      <c r="F130" s="21" t="s">
        <v>99</v>
      </c>
      <c r="G130" s="22">
        <v>77000</v>
      </c>
    </row>
    <row r="131" spans="1:7" x14ac:dyDescent="0.4">
      <c r="A131" s="20" t="s">
        <v>13</v>
      </c>
      <c r="B131" s="20" t="s">
        <v>63</v>
      </c>
      <c r="C131" s="20" t="s">
        <v>12</v>
      </c>
      <c r="D131" s="20">
        <v>50</v>
      </c>
      <c r="E131" s="20" t="s">
        <v>41</v>
      </c>
      <c r="F131" s="21" t="s">
        <v>99</v>
      </c>
      <c r="G131" s="22">
        <v>38500</v>
      </c>
    </row>
    <row r="132" spans="1:7" x14ac:dyDescent="0.4">
      <c r="A132" s="20" t="s">
        <v>13</v>
      </c>
      <c r="B132" s="20" t="s">
        <v>63</v>
      </c>
      <c r="C132" s="20" t="s">
        <v>5</v>
      </c>
      <c r="D132" s="20">
        <v>40</v>
      </c>
      <c r="E132" s="20" t="s">
        <v>39</v>
      </c>
      <c r="F132" s="21" t="s">
        <v>100</v>
      </c>
      <c r="G132" s="22">
        <v>47432</v>
      </c>
    </row>
    <row r="133" spans="1:7" x14ac:dyDescent="0.4">
      <c r="A133" s="20" t="s">
        <v>13</v>
      </c>
      <c r="B133" s="20" t="s">
        <v>64</v>
      </c>
      <c r="C133" s="20" t="s">
        <v>1</v>
      </c>
      <c r="D133" s="20">
        <v>45</v>
      </c>
      <c r="E133" s="20" t="s">
        <v>40</v>
      </c>
      <c r="F133" s="21" t="s">
        <v>100</v>
      </c>
      <c r="G133" s="22">
        <v>2422035</v>
      </c>
    </row>
    <row r="134" spans="1:7" x14ac:dyDescent="0.4">
      <c r="A134" s="20" t="s">
        <v>13</v>
      </c>
      <c r="B134" s="20" t="s">
        <v>63</v>
      </c>
      <c r="C134" s="20" t="s">
        <v>1</v>
      </c>
      <c r="D134" s="20">
        <v>45</v>
      </c>
      <c r="E134" s="20" t="s">
        <v>40</v>
      </c>
      <c r="F134" s="21" t="s">
        <v>100</v>
      </c>
      <c r="G134" s="22">
        <v>1089858</v>
      </c>
    </row>
    <row r="135" spans="1:7" x14ac:dyDescent="0.4">
      <c r="A135" s="20" t="s">
        <v>13</v>
      </c>
      <c r="B135" s="20" t="s">
        <v>64</v>
      </c>
      <c r="C135" s="20" t="s">
        <v>1</v>
      </c>
      <c r="D135" s="20">
        <v>50</v>
      </c>
      <c r="E135" s="20" t="s">
        <v>41</v>
      </c>
      <c r="F135" s="21" t="s">
        <v>100</v>
      </c>
      <c r="G135" s="23">
        <v>1159450</v>
      </c>
    </row>
    <row r="136" spans="1:7" x14ac:dyDescent="0.4">
      <c r="A136" s="20" t="s">
        <v>13</v>
      </c>
      <c r="B136" s="20" t="s">
        <v>63</v>
      </c>
      <c r="C136" s="20" t="s">
        <v>1</v>
      </c>
      <c r="D136" s="20">
        <v>50</v>
      </c>
      <c r="E136" s="20" t="s">
        <v>41</v>
      </c>
      <c r="F136" s="21" t="s">
        <v>100</v>
      </c>
      <c r="G136" s="22">
        <v>579725</v>
      </c>
    </row>
    <row r="137" spans="1:7" x14ac:dyDescent="0.4">
      <c r="A137" s="20" t="s">
        <v>13</v>
      </c>
      <c r="B137" s="20" t="s">
        <v>64</v>
      </c>
      <c r="C137" s="20" t="s">
        <v>8</v>
      </c>
      <c r="D137" s="20">
        <v>50</v>
      </c>
      <c r="E137" s="20" t="s">
        <v>41</v>
      </c>
      <c r="F137" s="21" t="s">
        <v>100</v>
      </c>
      <c r="G137" s="22">
        <v>155370</v>
      </c>
    </row>
    <row r="138" spans="1:7" x14ac:dyDescent="0.4">
      <c r="A138" s="20" t="s">
        <v>13</v>
      </c>
      <c r="B138" s="20" t="s">
        <v>63</v>
      </c>
      <c r="C138" s="20" t="s">
        <v>8</v>
      </c>
      <c r="D138" s="20">
        <v>50</v>
      </c>
      <c r="E138" s="20" t="s">
        <v>41</v>
      </c>
      <c r="F138" s="21" t="s">
        <v>100</v>
      </c>
      <c r="G138" s="22">
        <v>77685</v>
      </c>
    </row>
    <row r="139" spans="1:7" x14ac:dyDescent="0.4">
      <c r="A139" s="20" t="s">
        <v>13</v>
      </c>
      <c r="B139" s="20" t="s">
        <v>64</v>
      </c>
      <c r="C139" s="20" t="s">
        <v>9</v>
      </c>
      <c r="D139" s="20">
        <v>50</v>
      </c>
      <c r="E139" s="20" t="s">
        <v>41</v>
      </c>
      <c r="F139" s="21" t="s">
        <v>100</v>
      </c>
      <c r="G139" s="22">
        <v>27000</v>
      </c>
    </row>
    <row r="140" spans="1:7" x14ac:dyDescent="0.4">
      <c r="A140" s="20" t="s">
        <v>13</v>
      </c>
      <c r="B140" s="20" t="s">
        <v>63</v>
      </c>
      <c r="C140" s="20" t="s">
        <v>9</v>
      </c>
      <c r="D140" s="20">
        <v>50</v>
      </c>
      <c r="E140" s="20" t="s">
        <v>41</v>
      </c>
      <c r="F140" s="21" t="s">
        <v>100</v>
      </c>
      <c r="G140" s="22">
        <v>13500</v>
      </c>
    </row>
    <row r="141" spans="1:7" x14ac:dyDescent="0.4">
      <c r="A141" s="20" t="s">
        <v>13</v>
      </c>
      <c r="B141" s="20" t="s">
        <v>64</v>
      </c>
      <c r="C141" s="20" t="s">
        <v>10</v>
      </c>
      <c r="D141" s="20">
        <v>60</v>
      </c>
      <c r="E141" s="20" t="s">
        <v>43</v>
      </c>
      <c r="F141" s="21" t="s">
        <v>100</v>
      </c>
      <c r="G141" s="22">
        <v>82500</v>
      </c>
    </row>
    <row r="142" spans="1:7" x14ac:dyDescent="0.4">
      <c r="A142" s="20" t="s">
        <v>13</v>
      </c>
      <c r="B142" s="20" t="s">
        <v>63</v>
      </c>
      <c r="C142" s="20" t="s">
        <v>10</v>
      </c>
      <c r="D142" s="20">
        <v>60</v>
      </c>
      <c r="E142" s="20" t="s">
        <v>43</v>
      </c>
      <c r="F142" s="21" t="s">
        <v>100</v>
      </c>
      <c r="G142" s="22">
        <v>49500</v>
      </c>
    </row>
    <row r="143" spans="1:7" x14ac:dyDescent="0.4">
      <c r="A143" s="20" t="s">
        <v>13</v>
      </c>
      <c r="B143" s="20" t="s">
        <v>64</v>
      </c>
      <c r="C143" s="20" t="s">
        <v>11</v>
      </c>
      <c r="D143" s="20">
        <v>50</v>
      </c>
      <c r="E143" s="20" t="s">
        <v>41</v>
      </c>
      <c r="F143" s="21" t="s">
        <v>100</v>
      </c>
      <c r="G143" s="22">
        <v>49000</v>
      </c>
    </row>
    <row r="144" spans="1:7" x14ac:dyDescent="0.4">
      <c r="A144" s="20" t="s">
        <v>13</v>
      </c>
      <c r="B144" s="20" t="s">
        <v>63</v>
      </c>
      <c r="C144" s="20" t="s">
        <v>11</v>
      </c>
      <c r="D144" s="20">
        <v>50</v>
      </c>
      <c r="E144" s="20" t="s">
        <v>41</v>
      </c>
      <c r="F144" s="21" t="s">
        <v>100</v>
      </c>
      <c r="G144" s="22">
        <v>24500</v>
      </c>
    </row>
    <row r="145" spans="1:7" x14ac:dyDescent="0.4">
      <c r="A145" s="20" t="s">
        <v>13</v>
      </c>
      <c r="B145" s="20" t="s">
        <v>64</v>
      </c>
      <c r="C145" s="20" t="s">
        <v>3</v>
      </c>
      <c r="D145" s="20">
        <v>100</v>
      </c>
      <c r="E145" s="20" t="s">
        <v>44</v>
      </c>
      <c r="F145" s="21" t="s">
        <v>100</v>
      </c>
      <c r="G145" s="22">
        <v>106000</v>
      </c>
    </row>
    <row r="146" spans="1:7" x14ac:dyDescent="0.4">
      <c r="A146" s="20" t="s">
        <v>13</v>
      </c>
      <c r="B146" s="20" t="s">
        <v>63</v>
      </c>
      <c r="C146" s="20" t="s">
        <v>3</v>
      </c>
      <c r="D146" s="20">
        <v>100</v>
      </c>
      <c r="E146" s="20" t="s">
        <v>44</v>
      </c>
      <c r="F146" s="21" t="s">
        <v>100</v>
      </c>
      <c r="G146" s="22">
        <v>106000</v>
      </c>
    </row>
    <row r="147" spans="1:7" x14ac:dyDescent="0.4">
      <c r="A147" s="20" t="s">
        <v>13</v>
      </c>
      <c r="B147" s="20" t="s">
        <v>64</v>
      </c>
      <c r="C147" s="20" t="s">
        <v>12</v>
      </c>
      <c r="D147" s="20">
        <v>50</v>
      </c>
      <c r="E147" s="20" t="s">
        <v>41</v>
      </c>
      <c r="F147" s="21" t="s">
        <v>100</v>
      </c>
      <c r="G147" s="22">
        <v>77000</v>
      </c>
    </row>
    <row r="148" spans="1:7" x14ac:dyDescent="0.4">
      <c r="A148" s="20" t="s">
        <v>13</v>
      </c>
      <c r="B148" s="20" t="s">
        <v>63</v>
      </c>
      <c r="C148" s="20" t="s">
        <v>12</v>
      </c>
      <c r="D148" s="20">
        <v>50</v>
      </c>
      <c r="E148" s="20" t="s">
        <v>41</v>
      </c>
      <c r="F148" s="21" t="s">
        <v>100</v>
      </c>
      <c r="G148" s="22">
        <v>38500</v>
      </c>
    </row>
  </sheetData>
  <autoFilter ref="A1:G113" xr:uid="{46EB30D1-F83A-4008-906C-8B50A24D9748}"/>
  <phoneticPr fontId="18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27FC9-3372-4CBC-B2AB-B8693957732A}">
  <dimension ref="A3:M18"/>
  <sheetViews>
    <sheetView zoomScale="70" zoomScaleNormal="70" workbookViewId="0">
      <selection activeCell="M18" sqref="A3:M18"/>
    </sheetView>
  </sheetViews>
  <sheetFormatPr defaultRowHeight="18.75" x14ac:dyDescent="0.4"/>
  <cols>
    <col min="1" max="1" width="35.375" bestFit="1" customWidth="1"/>
    <col min="2" max="2" width="9.875" customWidth="1"/>
    <col min="3" max="3" width="9.375" bestFit="1" customWidth="1"/>
    <col min="4" max="4" width="17.625" bestFit="1" customWidth="1"/>
    <col min="5" max="5" width="21.375" bestFit="1" customWidth="1"/>
    <col min="6" max="6" width="17.625" bestFit="1" customWidth="1"/>
    <col min="7" max="7" width="21.375" bestFit="1" customWidth="1"/>
    <col min="8" max="8" width="17.625" bestFit="1" customWidth="1"/>
    <col min="9" max="9" width="21.375" bestFit="1" customWidth="1"/>
    <col min="10" max="10" width="17.625" bestFit="1" customWidth="1"/>
    <col min="11" max="11" width="21.375" bestFit="1" customWidth="1"/>
    <col min="12" max="12" width="17.625" bestFit="1" customWidth="1"/>
    <col min="13" max="13" width="21.375" bestFit="1" customWidth="1"/>
  </cols>
  <sheetData>
    <row r="3" spans="1:13" x14ac:dyDescent="0.4">
      <c r="A3" s="7" t="s">
        <v>0</v>
      </c>
      <c r="B3" s="7" t="s">
        <v>57</v>
      </c>
      <c r="C3" s="7" t="s">
        <v>58</v>
      </c>
      <c r="D3" t="s">
        <v>47</v>
      </c>
      <c r="E3" t="s">
        <v>48</v>
      </c>
      <c r="F3" t="s">
        <v>49</v>
      </c>
      <c r="G3" t="s">
        <v>50</v>
      </c>
      <c r="H3" t="s">
        <v>51</v>
      </c>
      <c r="I3" t="s">
        <v>52</v>
      </c>
      <c r="J3" t="s">
        <v>53</v>
      </c>
      <c r="K3" t="s">
        <v>54</v>
      </c>
      <c r="L3" t="s">
        <v>55</v>
      </c>
      <c r="M3" t="s">
        <v>56</v>
      </c>
    </row>
    <row r="4" spans="1:13" x14ac:dyDescent="0.4">
      <c r="A4" t="s">
        <v>5</v>
      </c>
      <c r="B4" s="8">
        <v>40</v>
      </c>
      <c r="C4" t="s">
        <v>59</v>
      </c>
      <c r="D4" s="8">
        <v>0</v>
      </c>
      <c r="E4" s="8">
        <v>47432</v>
      </c>
      <c r="F4" s="8">
        <v>118580</v>
      </c>
      <c r="G4" s="9">
        <v>47432</v>
      </c>
      <c r="H4" s="8">
        <v>118580</v>
      </c>
      <c r="I4" s="8">
        <v>47432</v>
      </c>
      <c r="J4" s="8">
        <v>118580</v>
      </c>
      <c r="K4" s="8">
        <v>47432</v>
      </c>
      <c r="L4" s="8">
        <v>118580</v>
      </c>
      <c r="M4" s="8">
        <v>47432</v>
      </c>
    </row>
    <row r="5" spans="1:13" x14ac:dyDescent="0.4">
      <c r="A5" t="s">
        <v>5</v>
      </c>
      <c r="B5" s="8">
        <v>40</v>
      </c>
      <c r="C5" t="s">
        <v>60</v>
      </c>
      <c r="D5" s="8">
        <v>29100</v>
      </c>
      <c r="E5" s="8">
        <v>11640</v>
      </c>
      <c r="F5" s="8">
        <v>29100</v>
      </c>
      <c r="G5" s="9">
        <v>11640</v>
      </c>
      <c r="H5" s="8">
        <v>29100</v>
      </c>
      <c r="I5" s="8">
        <v>11640</v>
      </c>
      <c r="J5" s="8">
        <v>29100</v>
      </c>
      <c r="K5" s="8">
        <v>11640</v>
      </c>
      <c r="L5" s="8">
        <v>29100</v>
      </c>
      <c r="M5" s="8">
        <v>11640</v>
      </c>
    </row>
    <row r="6" spans="1:13" x14ac:dyDescent="0.4">
      <c r="A6" t="s">
        <v>1</v>
      </c>
      <c r="B6" s="8">
        <v>45</v>
      </c>
      <c r="C6" t="s">
        <v>59</v>
      </c>
      <c r="D6" s="8">
        <v>0</v>
      </c>
      <c r="E6" s="8">
        <v>1089915.75</v>
      </c>
      <c r="F6" s="8">
        <v>2422035</v>
      </c>
      <c r="G6" s="9">
        <v>1089915.75</v>
      </c>
      <c r="H6" s="8">
        <v>2422035</v>
      </c>
      <c r="I6" s="8">
        <v>1089915.75</v>
      </c>
      <c r="J6" s="8">
        <v>2422035</v>
      </c>
      <c r="K6" s="8">
        <v>1089915.75</v>
      </c>
      <c r="L6" s="8">
        <v>2422035</v>
      </c>
      <c r="M6" s="8">
        <v>1089915.75</v>
      </c>
    </row>
    <row r="7" spans="1:13" x14ac:dyDescent="0.4">
      <c r="A7" t="s">
        <v>1</v>
      </c>
      <c r="B7" s="8">
        <v>50</v>
      </c>
      <c r="C7" t="s">
        <v>59</v>
      </c>
      <c r="D7" s="8">
        <v>0</v>
      </c>
      <c r="E7" s="8">
        <v>579725</v>
      </c>
      <c r="F7" s="8">
        <v>1159450</v>
      </c>
      <c r="G7" s="9">
        <v>579725</v>
      </c>
      <c r="H7" s="8">
        <v>1159450</v>
      </c>
      <c r="I7" s="8">
        <v>579725</v>
      </c>
      <c r="J7" s="8">
        <v>1159450</v>
      </c>
      <c r="K7" s="8">
        <v>579725</v>
      </c>
      <c r="L7" s="8">
        <v>1159450</v>
      </c>
      <c r="M7" s="8">
        <v>579725</v>
      </c>
    </row>
    <row r="8" spans="1:13" x14ac:dyDescent="0.4">
      <c r="A8" t="s">
        <v>1</v>
      </c>
      <c r="B8" s="8">
        <v>50</v>
      </c>
      <c r="C8" t="s">
        <v>60</v>
      </c>
      <c r="D8" s="8">
        <v>3853104</v>
      </c>
      <c r="E8" s="8">
        <v>1926552</v>
      </c>
      <c r="F8" s="8">
        <v>3781054</v>
      </c>
      <c r="G8" s="9">
        <v>1890527</v>
      </c>
      <c r="H8" s="8">
        <v>3576300</v>
      </c>
      <c r="I8" s="8">
        <v>1788150</v>
      </c>
      <c r="J8" s="8">
        <v>0</v>
      </c>
      <c r="K8" s="8">
        <v>0</v>
      </c>
      <c r="L8" s="8">
        <v>0</v>
      </c>
      <c r="M8" s="8">
        <v>0</v>
      </c>
    </row>
    <row r="9" spans="1:13" x14ac:dyDescent="0.4">
      <c r="A9" t="s">
        <v>8</v>
      </c>
      <c r="B9" s="8">
        <v>50</v>
      </c>
      <c r="C9" t="s">
        <v>59</v>
      </c>
      <c r="D9" s="8">
        <v>0</v>
      </c>
      <c r="E9" s="8">
        <v>77685</v>
      </c>
      <c r="F9" s="8">
        <v>155370</v>
      </c>
      <c r="G9" s="9">
        <v>77685</v>
      </c>
      <c r="H9" s="8">
        <v>155370</v>
      </c>
      <c r="I9" s="8">
        <v>77685</v>
      </c>
      <c r="J9" s="8">
        <v>155370</v>
      </c>
      <c r="K9" s="8">
        <v>77685</v>
      </c>
      <c r="L9" s="8">
        <v>155370</v>
      </c>
      <c r="M9" s="8">
        <v>77685</v>
      </c>
    </row>
    <row r="10" spans="1:13" x14ac:dyDescent="0.4">
      <c r="A10" t="s">
        <v>9</v>
      </c>
      <c r="B10" s="8">
        <v>50</v>
      </c>
      <c r="C10" t="s">
        <v>59</v>
      </c>
      <c r="D10" s="8">
        <v>0</v>
      </c>
      <c r="E10" s="8">
        <v>13500</v>
      </c>
      <c r="F10" s="8">
        <v>27000</v>
      </c>
      <c r="G10" s="9">
        <v>13500</v>
      </c>
      <c r="H10" s="8">
        <v>27000</v>
      </c>
      <c r="I10" s="8">
        <v>13500</v>
      </c>
      <c r="J10" s="8">
        <v>27000</v>
      </c>
      <c r="K10" s="8">
        <v>13500</v>
      </c>
      <c r="L10" s="8">
        <v>27000</v>
      </c>
      <c r="M10" s="8">
        <v>13500</v>
      </c>
    </row>
    <row r="11" spans="1:13" x14ac:dyDescent="0.4">
      <c r="A11" t="s">
        <v>4</v>
      </c>
      <c r="B11" s="8">
        <v>30</v>
      </c>
      <c r="C11" t="s">
        <v>60</v>
      </c>
      <c r="D11" s="8">
        <v>4015</v>
      </c>
      <c r="E11" s="8">
        <v>1204.5</v>
      </c>
      <c r="F11" s="8">
        <v>0</v>
      </c>
      <c r="G11" s="9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</row>
    <row r="12" spans="1:13" x14ac:dyDescent="0.4">
      <c r="A12" t="s">
        <v>10</v>
      </c>
      <c r="B12" s="8">
        <v>60</v>
      </c>
      <c r="C12" t="s">
        <v>59</v>
      </c>
      <c r="D12" s="8">
        <v>0</v>
      </c>
      <c r="E12" s="8">
        <v>49500</v>
      </c>
      <c r="F12" s="8">
        <v>82500</v>
      </c>
      <c r="G12" s="9">
        <v>49500</v>
      </c>
      <c r="H12" s="8">
        <v>82500</v>
      </c>
      <c r="I12" s="8">
        <v>49500</v>
      </c>
      <c r="J12" s="8">
        <v>82500</v>
      </c>
      <c r="K12" s="8">
        <v>49500</v>
      </c>
      <c r="L12" s="8">
        <v>82500</v>
      </c>
      <c r="M12" s="8">
        <v>49500</v>
      </c>
    </row>
    <row r="13" spans="1:13" x14ac:dyDescent="0.4">
      <c r="A13" t="s">
        <v>2</v>
      </c>
      <c r="B13" s="8">
        <v>60</v>
      </c>
      <c r="C13" t="s">
        <v>60</v>
      </c>
      <c r="D13" s="8">
        <v>758940</v>
      </c>
      <c r="E13" s="8">
        <v>455364</v>
      </c>
      <c r="F13" s="8">
        <v>758940</v>
      </c>
      <c r="G13" s="9">
        <v>455364</v>
      </c>
      <c r="H13" s="8">
        <v>509940</v>
      </c>
      <c r="I13" s="8">
        <v>305964</v>
      </c>
      <c r="J13" s="8">
        <v>509940</v>
      </c>
      <c r="K13" s="8">
        <v>305964</v>
      </c>
      <c r="L13" s="8">
        <v>0</v>
      </c>
      <c r="M13" s="8">
        <v>0</v>
      </c>
    </row>
    <row r="14" spans="1:13" x14ac:dyDescent="0.4">
      <c r="A14" t="s">
        <v>11</v>
      </c>
      <c r="B14" s="8">
        <v>50</v>
      </c>
      <c r="C14" t="s">
        <v>59</v>
      </c>
      <c r="D14" s="8">
        <v>0</v>
      </c>
      <c r="E14" s="8">
        <v>24500</v>
      </c>
      <c r="F14" s="8">
        <v>49000</v>
      </c>
      <c r="G14" s="9">
        <v>24500</v>
      </c>
      <c r="H14" s="8">
        <v>49000</v>
      </c>
      <c r="I14" s="8">
        <v>24500</v>
      </c>
      <c r="J14" s="8">
        <v>49000</v>
      </c>
      <c r="K14" s="8">
        <v>24500</v>
      </c>
      <c r="L14" s="8">
        <v>49000</v>
      </c>
      <c r="M14" s="8">
        <v>24500</v>
      </c>
    </row>
    <row r="15" spans="1:13" x14ac:dyDescent="0.4">
      <c r="A15" t="s">
        <v>3</v>
      </c>
      <c r="B15" s="8">
        <v>100</v>
      </c>
      <c r="C15" t="s">
        <v>59</v>
      </c>
      <c r="D15" s="8">
        <v>0</v>
      </c>
      <c r="E15" s="8">
        <v>106000</v>
      </c>
      <c r="F15" s="8">
        <v>106000</v>
      </c>
      <c r="G15" s="9">
        <v>106000</v>
      </c>
      <c r="H15" s="8">
        <v>106000</v>
      </c>
      <c r="I15" s="8">
        <v>106000</v>
      </c>
      <c r="J15" s="8">
        <v>106000</v>
      </c>
      <c r="K15" s="8">
        <v>106000</v>
      </c>
      <c r="L15" s="8">
        <v>106000</v>
      </c>
      <c r="M15" s="8">
        <v>106000</v>
      </c>
    </row>
    <row r="16" spans="1:13" x14ac:dyDescent="0.4">
      <c r="A16" t="s">
        <v>3</v>
      </c>
      <c r="B16" s="8">
        <v>100</v>
      </c>
      <c r="C16" t="s">
        <v>60</v>
      </c>
      <c r="D16" s="8">
        <v>79500</v>
      </c>
      <c r="E16" s="8">
        <v>79500</v>
      </c>
      <c r="F16" s="8">
        <v>79500</v>
      </c>
      <c r="G16" s="9">
        <v>79500</v>
      </c>
      <c r="H16" s="8">
        <v>27500</v>
      </c>
      <c r="I16" s="8">
        <v>27500</v>
      </c>
      <c r="J16" s="8">
        <v>27500</v>
      </c>
      <c r="K16" s="8">
        <v>27500</v>
      </c>
      <c r="L16" s="8">
        <v>27500</v>
      </c>
      <c r="M16" s="8">
        <v>27500</v>
      </c>
    </row>
    <row r="17" spans="1:13" x14ac:dyDescent="0.4">
      <c r="A17" t="s">
        <v>12</v>
      </c>
      <c r="B17" s="8">
        <v>50</v>
      </c>
      <c r="C17" t="s">
        <v>59</v>
      </c>
      <c r="D17" s="8">
        <v>0</v>
      </c>
      <c r="E17" s="8">
        <v>38500</v>
      </c>
      <c r="F17" s="8">
        <v>77000</v>
      </c>
      <c r="G17" s="9">
        <v>38500</v>
      </c>
      <c r="H17" s="8">
        <v>77000</v>
      </c>
      <c r="I17" s="8">
        <v>38500</v>
      </c>
      <c r="J17" s="8">
        <v>77000</v>
      </c>
      <c r="K17" s="8">
        <v>38500</v>
      </c>
      <c r="L17" s="8">
        <v>77000</v>
      </c>
      <c r="M17" s="8">
        <v>38500</v>
      </c>
    </row>
    <row r="18" spans="1:13" x14ac:dyDescent="0.4">
      <c r="A18" t="s">
        <v>38</v>
      </c>
      <c r="D18" s="8">
        <v>4724659</v>
      </c>
      <c r="E18" s="8">
        <v>4501018.25</v>
      </c>
      <c r="F18" s="8">
        <v>8845529</v>
      </c>
      <c r="G18" s="8">
        <v>4463788.75</v>
      </c>
      <c r="H18" s="8">
        <v>8339775</v>
      </c>
      <c r="I18" s="8">
        <v>4160011.75</v>
      </c>
      <c r="J18" s="8">
        <v>4763475</v>
      </c>
      <c r="K18" s="8">
        <v>2371861.75</v>
      </c>
      <c r="L18" s="8">
        <v>4253535</v>
      </c>
      <c r="M18" s="8">
        <v>2065897.75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F20CC-97B1-401B-90B3-EEA63B2CC440}">
  <sheetPr>
    <tabColor rgb="FFFFFF00"/>
  </sheetPr>
  <dimension ref="A1:G57"/>
  <sheetViews>
    <sheetView topLeftCell="A34" zoomScale="85" zoomScaleNormal="85" workbookViewId="0">
      <selection activeCell="C61" sqref="C61"/>
    </sheetView>
  </sheetViews>
  <sheetFormatPr defaultRowHeight="18.75" x14ac:dyDescent="0.4"/>
  <cols>
    <col min="1" max="2" width="8" bestFit="1" customWidth="1"/>
    <col min="3" max="3" width="31.75" bestFit="1" customWidth="1"/>
    <col min="4" max="4" width="15.25" bestFit="1" customWidth="1"/>
    <col min="5" max="5" width="11" bestFit="1" customWidth="1"/>
    <col min="6" max="6" width="10.25" bestFit="1" customWidth="1"/>
    <col min="7" max="7" width="10.5" bestFit="1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13</v>
      </c>
      <c r="B2" s="1" t="s">
        <v>64</v>
      </c>
      <c r="C2" s="1" t="s">
        <v>5</v>
      </c>
      <c r="D2" s="1">
        <v>40</v>
      </c>
      <c r="E2" s="1" t="str">
        <f t="shared" ref="E2:E57" si="0">+D2&amp;"%"</f>
        <v>40%</v>
      </c>
      <c r="F2" s="5" t="s">
        <v>69</v>
      </c>
      <c r="G2" s="1">
        <v>118580</v>
      </c>
    </row>
    <row r="3" spans="1:7" x14ac:dyDescent="0.4">
      <c r="A3" s="1" t="s">
        <v>13</v>
      </c>
      <c r="B3" s="1" t="s">
        <v>64</v>
      </c>
      <c r="C3" s="1" t="s">
        <v>5</v>
      </c>
      <c r="D3" s="1">
        <v>40</v>
      </c>
      <c r="E3" s="1" t="str">
        <f t="shared" si="0"/>
        <v>40%</v>
      </c>
      <c r="F3" s="5" t="s">
        <v>66</v>
      </c>
      <c r="G3" s="1">
        <v>118580</v>
      </c>
    </row>
    <row r="4" spans="1:7" x14ac:dyDescent="0.4">
      <c r="A4" s="1" t="s">
        <v>13</v>
      </c>
      <c r="B4" s="1" t="s">
        <v>64</v>
      </c>
      <c r="C4" s="1" t="s">
        <v>5</v>
      </c>
      <c r="D4" s="1">
        <v>40</v>
      </c>
      <c r="E4" s="1" t="str">
        <f t="shared" si="0"/>
        <v>40%</v>
      </c>
      <c r="F4" s="5" t="s">
        <v>67</v>
      </c>
      <c r="G4" s="1">
        <v>118580</v>
      </c>
    </row>
    <row r="5" spans="1:7" x14ac:dyDescent="0.4">
      <c r="A5" s="1" t="s">
        <v>13</v>
      </c>
      <c r="B5" s="1" t="s">
        <v>64</v>
      </c>
      <c r="C5" s="1" t="s">
        <v>5</v>
      </c>
      <c r="D5" s="1">
        <v>40</v>
      </c>
      <c r="E5" s="1" t="str">
        <f t="shared" si="0"/>
        <v>40%</v>
      </c>
      <c r="F5" s="5" t="s">
        <v>68</v>
      </c>
      <c r="G5" s="1">
        <v>118580</v>
      </c>
    </row>
    <row r="6" spans="1:7" x14ac:dyDescent="0.4">
      <c r="A6" s="1" t="s">
        <v>13</v>
      </c>
      <c r="B6" s="1" t="s">
        <v>64</v>
      </c>
      <c r="C6" s="1" t="s">
        <v>1</v>
      </c>
      <c r="D6" s="1">
        <v>45</v>
      </c>
      <c r="E6" s="1" t="str">
        <f t="shared" si="0"/>
        <v>45%</v>
      </c>
      <c r="F6" s="5" t="s">
        <v>65</v>
      </c>
      <c r="G6" s="1">
        <v>2422035</v>
      </c>
    </row>
    <row r="7" spans="1:7" x14ac:dyDescent="0.4">
      <c r="A7" s="1" t="s">
        <v>13</v>
      </c>
      <c r="B7" s="1" t="s">
        <v>64</v>
      </c>
      <c r="C7" s="1" t="s">
        <v>1</v>
      </c>
      <c r="D7" s="1">
        <v>45</v>
      </c>
      <c r="E7" s="1" t="str">
        <f t="shared" si="0"/>
        <v>45%</v>
      </c>
      <c r="F7" s="5" t="s">
        <v>66</v>
      </c>
      <c r="G7" s="1">
        <v>2422035</v>
      </c>
    </row>
    <row r="8" spans="1:7" x14ac:dyDescent="0.4">
      <c r="A8" s="1" t="s">
        <v>13</v>
      </c>
      <c r="B8" s="1" t="s">
        <v>64</v>
      </c>
      <c r="C8" s="1" t="s">
        <v>1</v>
      </c>
      <c r="D8" s="1">
        <v>45</v>
      </c>
      <c r="E8" s="1" t="str">
        <f t="shared" si="0"/>
        <v>45%</v>
      </c>
      <c r="F8" s="5" t="s">
        <v>67</v>
      </c>
      <c r="G8" s="1">
        <v>2422035</v>
      </c>
    </row>
    <row r="9" spans="1:7" x14ac:dyDescent="0.4">
      <c r="A9" s="1" t="s">
        <v>13</v>
      </c>
      <c r="B9" s="1" t="s">
        <v>64</v>
      </c>
      <c r="C9" s="1" t="s">
        <v>1</v>
      </c>
      <c r="D9" s="1">
        <v>45</v>
      </c>
      <c r="E9" s="1" t="str">
        <f t="shared" si="0"/>
        <v>45%</v>
      </c>
      <c r="F9" s="5" t="s">
        <v>68</v>
      </c>
      <c r="G9" s="1">
        <v>2422035</v>
      </c>
    </row>
    <row r="10" spans="1:7" x14ac:dyDescent="0.4">
      <c r="A10" s="1" t="s">
        <v>13</v>
      </c>
      <c r="B10" s="1" t="s">
        <v>64</v>
      </c>
      <c r="C10" s="1" t="s">
        <v>1</v>
      </c>
      <c r="D10" s="1">
        <v>50</v>
      </c>
      <c r="E10" s="1" t="s">
        <v>41</v>
      </c>
      <c r="F10" s="5" t="s">
        <v>65</v>
      </c>
      <c r="G10" s="10">
        <v>1159450</v>
      </c>
    </row>
    <row r="11" spans="1:7" x14ac:dyDescent="0.4">
      <c r="A11" s="1" t="s">
        <v>13</v>
      </c>
      <c r="B11" s="1" t="s">
        <v>64</v>
      </c>
      <c r="C11" s="1" t="s">
        <v>1</v>
      </c>
      <c r="D11" s="1">
        <v>50</v>
      </c>
      <c r="E11" s="1" t="s">
        <v>41</v>
      </c>
      <c r="F11" s="5" t="s">
        <v>66</v>
      </c>
      <c r="G11" s="10">
        <v>1159450</v>
      </c>
    </row>
    <row r="12" spans="1:7" x14ac:dyDescent="0.4">
      <c r="A12" s="1" t="s">
        <v>13</v>
      </c>
      <c r="B12" s="1" t="s">
        <v>64</v>
      </c>
      <c r="C12" s="1" t="s">
        <v>1</v>
      </c>
      <c r="D12" s="1">
        <v>50</v>
      </c>
      <c r="E12" s="1" t="s">
        <v>41</v>
      </c>
      <c r="F12" s="5" t="s">
        <v>67</v>
      </c>
      <c r="G12" s="10">
        <v>1159450</v>
      </c>
    </row>
    <row r="13" spans="1:7" x14ac:dyDescent="0.4">
      <c r="A13" s="1" t="s">
        <v>13</v>
      </c>
      <c r="B13" s="1" t="s">
        <v>64</v>
      </c>
      <c r="C13" s="1" t="s">
        <v>1</v>
      </c>
      <c r="D13" s="1">
        <v>50</v>
      </c>
      <c r="E13" s="1" t="s">
        <v>41</v>
      </c>
      <c r="F13" s="5" t="s">
        <v>68</v>
      </c>
      <c r="G13" s="10">
        <v>1159450</v>
      </c>
    </row>
    <row r="14" spans="1:7" x14ac:dyDescent="0.4">
      <c r="A14" s="1" t="s">
        <v>13</v>
      </c>
      <c r="B14" s="1" t="s">
        <v>64</v>
      </c>
      <c r="C14" s="1" t="s">
        <v>8</v>
      </c>
      <c r="D14" s="1">
        <v>50</v>
      </c>
      <c r="E14" s="1" t="str">
        <f t="shared" si="0"/>
        <v>50%</v>
      </c>
      <c r="F14" s="5" t="s">
        <v>65</v>
      </c>
      <c r="G14" s="1">
        <v>155370</v>
      </c>
    </row>
    <row r="15" spans="1:7" x14ac:dyDescent="0.4">
      <c r="A15" s="1" t="s">
        <v>13</v>
      </c>
      <c r="B15" s="1" t="s">
        <v>64</v>
      </c>
      <c r="C15" s="1" t="s">
        <v>8</v>
      </c>
      <c r="D15" s="1">
        <v>50</v>
      </c>
      <c r="E15" s="1" t="str">
        <f t="shared" si="0"/>
        <v>50%</v>
      </c>
      <c r="F15" s="5" t="s">
        <v>66</v>
      </c>
      <c r="G15" s="1">
        <v>155370</v>
      </c>
    </row>
    <row r="16" spans="1:7" x14ac:dyDescent="0.4">
      <c r="A16" s="1" t="s">
        <v>13</v>
      </c>
      <c r="B16" s="1" t="s">
        <v>64</v>
      </c>
      <c r="C16" s="1" t="s">
        <v>8</v>
      </c>
      <c r="D16" s="1">
        <v>50</v>
      </c>
      <c r="E16" s="1" t="str">
        <f t="shared" si="0"/>
        <v>50%</v>
      </c>
      <c r="F16" s="5" t="s">
        <v>67</v>
      </c>
      <c r="G16" s="1">
        <v>155370</v>
      </c>
    </row>
    <row r="17" spans="1:7" x14ac:dyDescent="0.4">
      <c r="A17" s="1" t="s">
        <v>13</v>
      </c>
      <c r="B17" s="1" t="s">
        <v>64</v>
      </c>
      <c r="C17" s="1" t="s">
        <v>8</v>
      </c>
      <c r="D17" s="1">
        <v>50</v>
      </c>
      <c r="E17" s="1" t="str">
        <f t="shared" si="0"/>
        <v>50%</v>
      </c>
      <c r="F17" s="5" t="s">
        <v>68</v>
      </c>
      <c r="G17" s="1">
        <v>155370</v>
      </c>
    </row>
    <row r="18" spans="1:7" x14ac:dyDescent="0.4">
      <c r="A18" s="1" t="s">
        <v>13</v>
      </c>
      <c r="B18" s="1" t="s">
        <v>64</v>
      </c>
      <c r="C18" s="1" t="s">
        <v>9</v>
      </c>
      <c r="D18" s="1">
        <v>50</v>
      </c>
      <c r="E18" s="1" t="str">
        <f t="shared" si="0"/>
        <v>50%</v>
      </c>
      <c r="F18" s="5" t="s">
        <v>65</v>
      </c>
      <c r="G18" s="1">
        <v>27000</v>
      </c>
    </row>
    <row r="19" spans="1:7" x14ac:dyDescent="0.4">
      <c r="A19" s="1" t="s">
        <v>13</v>
      </c>
      <c r="B19" s="1" t="s">
        <v>64</v>
      </c>
      <c r="C19" s="1" t="s">
        <v>9</v>
      </c>
      <c r="D19" s="1">
        <v>50</v>
      </c>
      <c r="E19" s="1" t="str">
        <f t="shared" si="0"/>
        <v>50%</v>
      </c>
      <c r="F19" s="5" t="s">
        <v>66</v>
      </c>
      <c r="G19" s="1">
        <v>27000</v>
      </c>
    </row>
    <row r="20" spans="1:7" x14ac:dyDescent="0.4">
      <c r="A20" s="1" t="s">
        <v>13</v>
      </c>
      <c r="B20" s="1" t="s">
        <v>64</v>
      </c>
      <c r="C20" s="1" t="s">
        <v>9</v>
      </c>
      <c r="D20" s="1">
        <v>50</v>
      </c>
      <c r="E20" s="1" t="str">
        <f t="shared" si="0"/>
        <v>50%</v>
      </c>
      <c r="F20" s="5" t="s">
        <v>67</v>
      </c>
      <c r="G20" s="1">
        <v>27000</v>
      </c>
    </row>
    <row r="21" spans="1:7" x14ac:dyDescent="0.4">
      <c r="A21" s="1" t="s">
        <v>13</v>
      </c>
      <c r="B21" s="1" t="s">
        <v>64</v>
      </c>
      <c r="C21" s="1" t="s">
        <v>9</v>
      </c>
      <c r="D21" s="1">
        <v>50</v>
      </c>
      <c r="E21" s="1" t="str">
        <f t="shared" si="0"/>
        <v>50%</v>
      </c>
      <c r="F21" s="5" t="s">
        <v>68</v>
      </c>
      <c r="G21" s="1">
        <v>27000</v>
      </c>
    </row>
    <row r="22" spans="1:7" x14ac:dyDescent="0.4">
      <c r="A22" s="1" t="s">
        <v>13</v>
      </c>
      <c r="B22" s="1" t="s">
        <v>64</v>
      </c>
      <c r="C22" s="1" t="s">
        <v>10</v>
      </c>
      <c r="D22" s="1">
        <v>60</v>
      </c>
      <c r="E22" s="1" t="str">
        <f t="shared" si="0"/>
        <v>60%</v>
      </c>
      <c r="F22" s="5" t="s">
        <v>65</v>
      </c>
      <c r="G22" s="1">
        <v>82500</v>
      </c>
    </row>
    <row r="23" spans="1:7" x14ac:dyDescent="0.4">
      <c r="A23" s="1" t="s">
        <v>13</v>
      </c>
      <c r="B23" s="1" t="s">
        <v>64</v>
      </c>
      <c r="C23" s="1" t="s">
        <v>10</v>
      </c>
      <c r="D23" s="1">
        <v>60</v>
      </c>
      <c r="E23" s="1" t="str">
        <f t="shared" si="0"/>
        <v>60%</v>
      </c>
      <c r="F23" s="5" t="s">
        <v>66</v>
      </c>
      <c r="G23" s="1">
        <v>82500</v>
      </c>
    </row>
    <row r="24" spans="1:7" x14ac:dyDescent="0.4">
      <c r="A24" s="1" t="s">
        <v>13</v>
      </c>
      <c r="B24" s="1" t="s">
        <v>64</v>
      </c>
      <c r="C24" s="1" t="s">
        <v>10</v>
      </c>
      <c r="D24" s="1">
        <v>60</v>
      </c>
      <c r="E24" s="1" t="str">
        <f t="shared" si="0"/>
        <v>60%</v>
      </c>
      <c r="F24" s="5" t="s">
        <v>67</v>
      </c>
      <c r="G24" s="1">
        <v>82500</v>
      </c>
    </row>
    <row r="25" spans="1:7" x14ac:dyDescent="0.4">
      <c r="A25" s="1" t="s">
        <v>13</v>
      </c>
      <c r="B25" s="1" t="s">
        <v>64</v>
      </c>
      <c r="C25" s="1" t="s">
        <v>10</v>
      </c>
      <c r="D25" s="1">
        <v>60</v>
      </c>
      <c r="E25" s="1" t="str">
        <f t="shared" si="0"/>
        <v>60%</v>
      </c>
      <c r="F25" s="5" t="s">
        <v>68</v>
      </c>
      <c r="G25" s="1">
        <v>82500</v>
      </c>
    </row>
    <row r="26" spans="1:7" x14ac:dyDescent="0.4">
      <c r="A26" s="1" t="s">
        <v>13</v>
      </c>
      <c r="B26" s="1" t="s">
        <v>64</v>
      </c>
      <c r="C26" s="1" t="s">
        <v>11</v>
      </c>
      <c r="D26" s="1">
        <v>50</v>
      </c>
      <c r="E26" s="1" t="str">
        <f t="shared" si="0"/>
        <v>50%</v>
      </c>
      <c r="F26" s="5" t="s">
        <v>65</v>
      </c>
      <c r="G26" s="1">
        <v>49000</v>
      </c>
    </row>
    <row r="27" spans="1:7" x14ac:dyDescent="0.4">
      <c r="A27" s="1" t="s">
        <v>13</v>
      </c>
      <c r="B27" s="1" t="s">
        <v>64</v>
      </c>
      <c r="C27" s="1" t="s">
        <v>11</v>
      </c>
      <c r="D27" s="1">
        <v>50</v>
      </c>
      <c r="E27" s="1" t="str">
        <f t="shared" si="0"/>
        <v>50%</v>
      </c>
      <c r="F27" s="5" t="s">
        <v>66</v>
      </c>
      <c r="G27" s="1">
        <v>49000</v>
      </c>
    </row>
    <row r="28" spans="1:7" x14ac:dyDescent="0.4">
      <c r="A28" s="1" t="s">
        <v>13</v>
      </c>
      <c r="B28" s="1" t="s">
        <v>64</v>
      </c>
      <c r="C28" s="1" t="s">
        <v>11</v>
      </c>
      <c r="D28" s="1">
        <v>50</v>
      </c>
      <c r="E28" s="1" t="str">
        <f t="shared" si="0"/>
        <v>50%</v>
      </c>
      <c r="F28" s="5" t="s">
        <v>67</v>
      </c>
      <c r="G28" s="1">
        <v>49000</v>
      </c>
    </row>
    <row r="29" spans="1:7" x14ac:dyDescent="0.4">
      <c r="A29" s="1" t="s">
        <v>13</v>
      </c>
      <c r="B29" s="1" t="s">
        <v>64</v>
      </c>
      <c r="C29" s="1" t="s">
        <v>11</v>
      </c>
      <c r="D29" s="1">
        <v>50</v>
      </c>
      <c r="E29" s="1" t="str">
        <f t="shared" si="0"/>
        <v>50%</v>
      </c>
      <c r="F29" s="5" t="s">
        <v>68</v>
      </c>
      <c r="G29" s="1">
        <v>49000</v>
      </c>
    </row>
    <row r="30" spans="1:7" x14ac:dyDescent="0.4">
      <c r="A30" s="1" t="s">
        <v>13</v>
      </c>
      <c r="B30" s="1" t="s">
        <v>64</v>
      </c>
      <c r="C30" s="1" t="s">
        <v>3</v>
      </c>
      <c r="D30" s="1">
        <v>100</v>
      </c>
      <c r="E30" s="1" t="str">
        <f t="shared" si="0"/>
        <v>100%</v>
      </c>
      <c r="F30" s="5" t="s">
        <v>65</v>
      </c>
      <c r="G30" s="1">
        <v>106000</v>
      </c>
    </row>
    <row r="31" spans="1:7" x14ac:dyDescent="0.4">
      <c r="A31" s="1" t="s">
        <v>13</v>
      </c>
      <c r="B31" s="1" t="s">
        <v>64</v>
      </c>
      <c r="C31" s="1" t="s">
        <v>3</v>
      </c>
      <c r="D31" s="1">
        <v>100</v>
      </c>
      <c r="E31" s="1" t="str">
        <f t="shared" si="0"/>
        <v>100%</v>
      </c>
      <c r="F31" s="5" t="s">
        <v>66</v>
      </c>
      <c r="G31" s="1">
        <v>106000</v>
      </c>
    </row>
    <row r="32" spans="1:7" x14ac:dyDescent="0.4">
      <c r="A32" s="1" t="s">
        <v>13</v>
      </c>
      <c r="B32" s="1" t="s">
        <v>64</v>
      </c>
      <c r="C32" s="1" t="s">
        <v>3</v>
      </c>
      <c r="D32" s="1">
        <v>100</v>
      </c>
      <c r="E32" s="1" t="str">
        <f t="shared" si="0"/>
        <v>100%</v>
      </c>
      <c r="F32" s="5" t="s">
        <v>67</v>
      </c>
      <c r="G32" s="1">
        <v>106000</v>
      </c>
    </row>
    <row r="33" spans="1:7" x14ac:dyDescent="0.4">
      <c r="A33" s="1" t="s">
        <v>13</v>
      </c>
      <c r="B33" s="1" t="s">
        <v>64</v>
      </c>
      <c r="C33" s="1" t="s">
        <v>3</v>
      </c>
      <c r="D33" s="1">
        <v>100</v>
      </c>
      <c r="E33" s="1" t="str">
        <f t="shared" si="0"/>
        <v>100%</v>
      </c>
      <c r="F33" s="5" t="s">
        <v>68</v>
      </c>
      <c r="G33" s="1">
        <v>106000</v>
      </c>
    </row>
    <row r="34" spans="1:7" x14ac:dyDescent="0.4">
      <c r="A34" s="1" t="s">
        <v>13</v>
      </c>
      <c r="B34" s="1" t="s">
        <v>64</v>
      </c>
      <c r="C34" s="1" t="s">
        <v>12</v>
      </c>
      <c r="D34" s="1">
        <v>50</v>
      </c>
      <c r="E34" s="1" t="str">
        <f t="shared" si="0"/>
        <v>50%</v>
      </c>
      <c r="F34" s="5" t="s">
        <v>65</v>
      </c>
      <c r="G34" s="1">
        <v>77000</v>
      </c>
    </row>
    <row r="35" spans="1:7" x14ac:dyDescent="0.4">
      <c r="A35" s="1" t="s">
        <v>13</v>
      </c>
      <c r="B35" s="1" t="s">
        <v>64</v>
      </c>
      <c r="C35" s="1" t="s">
        <v>12</v>
      </c>
      <c r="D35" s="1">
        <v>50</v>
      </c>
      <c r="E35" s="1" t="str">
        <f t="shared" si="0"/>
        <v>50%</v>
      </c>
      <c r="F35" s="5" t="s">
        <v>66</v>
      </c>
      <c r="G35" s="1">
        <v>77000</v>
      </c>
    </row>
    <row r="36" spans="1:7" x14ac:dyDescent="0.4">
      <c r="A36" s="1" t="s">
        <v>13</v>
      </c>
      <c r="B36" s="1" t="s">
        <v>64</v>
      </c>
      <c r="C36" s="1" t="s">
        <v>12</v>
      </c>
      <c r="D36" s="1">
        <v>50</v>
      </c>
      <c r="E36" s="1" t="str">
        <f t="shared" si="0"/>
        <v>50%</v>
      </c>
      <c r="F36" s="5" t="s">
        <v>67</v>
      </c>
      <c r="G36" s="1">
        <v>77000</v>
      </c>
    </row>
    <row r="37" spans="1:7" x14ac:dyDescent="0.4">
      <c r="A37" s="1" t="s">
        <v>13</v>
      </c>
      <c r="B37" s="1" t="s">
        <v>64</v>
      </c>
      <c r="C37" s="1" t="s">
        <v>12</v>
      </c>
      <c r="D37" s="1">
        <v>50</v>
      </c>
      <c r="E37" s="1" t="str">
        <f t="shared" si="0"/>
        <v>50%</v>
      </c>
      <c r="F37" s="5" t="s">
        <v>68</v>
      </c>
      <c r="G37" s="1">
        <v>77000</v>
      </c>
    </row>
    <row r="38" spans="1:7" x14ac:dyDescent="0.4">
      <c r="A38" s="1" t="s">
        <v>6</v>
      </c>
      <c r="B38" s="1" t="s">
        <v>64</v>
      </c>
      <c r="C38" s="1" t="s">
        <v>5</v>
      </c>
      <c r="D38" s="1">
        <v>40</v>
      </c>
      <c r="E38" s="1" t="str">
        <f t="shared" si="0"/>
        <v>40%</v>
      </c>
      <c r="F38" s="5" t="s">
        <v>65</v>
      </c>
      <c r="G38" s="1">
        <v>29100</v>
      </c>
    </row>
    <row r="39" spans="1:7" x14ac:dyDescent="0.4">
      <c r="A39" s="1" t="s">
        <v>6</v>
      </c>
      <c r="B39" s="1" t="s">
        <v>64</v>
      </c>
      <c r="C39" s="1" t="s">
        <v>5</v>
      </c>
      <c r="D39" s="1">
        <v>40</v>
      </c>
      <c r="E39" s="1" t="str">
        <f t="shared" si="0"/>
        <v>40%</v>
      </c>
      <c r="F39" s="5" t="s">
        <v>66</v>
      </c>
      <c r="G39" s="1">
        <v>29100</v>
      </c>
    </row>
    <row r="40" spans="1:7" x14ac:dyDescent="0.4">
      <c r="A40" s="1" t="s">
        <v>6</v>
      </c>
      <c r="B40" s="1" t="s">
        <v>64</v>
      </c>
      <c r="C40" s="1" t="s">
        <v>5</v>
      </c>
      <c r="D40" s="1">
        <v>40</v>
      </c>
      <c r="E40" s="1" t="str">
        <f t="shared" si="0"/>
        <v>40%</v>
      </c>
      <c r="F40" s="5" t="s">
        <v>67</v>
      </c>
      <c r="G40" s="1">
        <v>29100</v>
      </c>
    </row>
    <row r="41" spans="1:7" x14ac:dyDescent="0.4">
      <c r="A41" s="1" t="s">
        <v>6</v>
      </c>
      <c r="B41" s="1" t="s">
        <v>64</v>
      </c>
      <c r="C41" s="1" t="s">
        <v>5</v>
      </c>
      <c r="D41" s="1">
        <v>40</v>
      </c>
      <c r="E41" s="1" t="str">
        <f t="shared" si="0"/>
        <v>40%</v>
      </c>
      <c r="F41" s="5" t="s">
        <v>68</v>
      </c>
      <c r="G41" s="1">
        <v>29100</v>
      </c>
    </row>
    <row r="42" spans="1:7" x14ac:dyDescent="0.4">
      <c r="A42" s="1" t="s">
        <v>6</v>
      </c>
      <c r="B42" s="1" t="s">
        <v>64</v>
      </c>
      <c r="C42" s="1" t="s">
        <v>1</v>
      </c>
      <c r="D42" s="1">
        <v>50</v>
      </c>
      <c r="E42" s="1" t="str">
        <f t="shared" si="0"/>
        <v>50%</v>
      </c>
      <c r="F42" s="5" t="s">
        <v>65</v>
      </c>
      <c r="G42" s="1">
        <v>3781054</v>
      </c>
    </row>
    <row r="43" spans="1:7" x14ac:dyDescent="0.4">
      <c r="A43" s="1" t="s">
        <v>6</v>
      </c>
      <c r="B43" s="1" t="s">
        <v>64</v>
      </c>
      <c r="C43" s="1" t="s">
        <v>1</v>
      </c>
      <c r="D43" s="1">
        <v>50</v>
      </c>
      <c r="E43" s="1" t="str">
        <f t="shared" si="0"/>
        <v>50%</v>
      </c>
      <c r="F43" s="5" t="s">
        <v>66</v>
      </c>
      <c r="G43" s="1">
        <v>3576300</v>
      </c>
    </row>
    <row r="44" spans="1:7" x14ac:dyDescent="0.4">
      <c r="A44" s="1" t="s">
        <v>6</v>
      </c>
      <c r="B44" s="1" t="s">
        <v>64</v>
      </c>
      <c r="C44" s="1" t="s">
        <v>1</v>
      </c>
      <c r="D44" s="1">
        <v>50</v>
      </c>
      <c r="E44" s="1" t="str">
        <f t="shared" si="0"/>
        <v>50%</v>
      </c>
      <c r="F44" s="5" t="s">
        <v>67</v>
      </c>
      <c r="G44" s="1">
        <v>0</v>
      </c>
    </row>
    <row r="45" spans="1:7" x14ac:dyDescent="0.4">
      <c r="A45" s="1" t="s">
        <v>6</v>
      </c>
      <c r="B45" s="1" t="s">
        <v>64</v>
      </c>
      <c r="C45" s="1" t="s">
        <v>1</v>
      </c>
      <c r="D45" s="1">
        <v>50</v>
      </c>
      <c r="E45" s="1" t="str">
        <f t="shared" si="0"/>
        <v>50%</v>
      </c>
      <c r="F45" s="5" t="s">
        <v>68</v>
      </c>
      <c r="G45" s="1">
        <v>0</v>
      </c>
    </row>
    <row r="46" spans="1:7" x14ac:dyDescent="0.4">
      <c r="A46" s="1" t="s">
        <v>6</v>
      </c>
      <c r="B46" s="1" t="s">
        <v>64</v>
      </c>
      <c r="C46" s="1" t="s">
        <v>4</v>
      </c>
      <c r="D46" s="1">
        <v>30</v>
      </c>
      <c r="E46" s="1" t="str">
        <f t="shared" si="0"/>
        <v>30%</v>
      </c>
      <c r="F46" s="5" t="s">
        <v>65</v>
      </c>
      <c r="G46" s="1">
        <v>0</v>
      </c>
    </row>
    <row r="47" spans="1:7" x14ac:dyDescent="0.4">
      <c r="A47" s="1" t="s">
        <v>6</v>
      </c>
      <c r="B47" s="1" t="s">
        <v>64</v>
      </c>
      <c r="C47" s="1" t="s">
        <v>4</v>
      </c>
      <c r="D47" s="1">
        <v>30</v>
      </c>
      <c r="E47" s="1" t="str">
        <f t="shared" si="0"/>
        <v>30%</v>
      </c>
      <c r="F47" s="5" t="s">
        <v>66</v>
      </c>
      <c r="G47" s="1">
        <v>0</v>
      </c>
    </row>
    <row r="48" spans="1:7" x14ac:dyDescent="0.4">
      <c r="A48" s="1" t="s">
        <v>6</v>
      </c>
      <c r="B48" s="1" t="s">
        <v>64</v>
      </c>
      <c r="C48" s="1" t="s">
        <v>4</v>
      </c>
      <c r="D48" s="1">
        <v>30</v>
      </c>
      <c r="E48" s="1" t="str">
        <f t="shared" si="0"/>
        <v>30%</v>
      </c>
      <c r="F48" s="5" t="s">
        <v>67</v>
      </c>
      <c r="G48" s="1">
        <v>0</v>
      </c>
    </row>
    <row r="49" spans="1:7" x14ac:dyDescent="0.4">
      <c r="A49" s="1" t="s">
        <v>6</v>
      </c>
      <c r="B49" s="1" t="s">
        <v>64</v>
      </c>
      <c r="C49" s="1" t="s">
        <v>4</v>
      </c>
      <c r="D49" s="1">
        <v>30</v>
      </c>
      <c r="E49" s="1" t="str">
        <f t="shared" si="0"/>
        <v>30%</v>
      </c>
      <c r="F49" s="5" t="s">
        <v>68</v>
      </c>
      <c r="G49" s="1">
        <v>0</v>
      </c>
    </row>
    <row r="50" spans="1:7" x14ac:dyDescent="0.4">
      <c r="A50" s="1" t="s">
        <v>6</v>
      </c>
      <c r="B50" s="1" t="s">
        <v>64</v>
      </c>
      <c r="C50" s="1" t="s">
        <v>2</v>
      </c>
      <c r="D50" s="1">
        <v>60</v>
      </c>
      <c r="E50" s="1" t="str">
        <f t="shared" si="0"/>
        <v>60%</v>
      </c>
      <c r="F50" s="5" t="s">
        <v>65</v>
      </c>
      <c r="G50" s="1">
        <v>758940</v>
      </c>
    </row>
    <row r="51" spans="1:7" x14ac:dyDescent="0.4">
      <c r="A51" s="1" t="s">
        <v>6</v>
      </c>
      <c r="B51" s="1" t="s">
        <v>64</v>
      </c>
      <c r="C51" s="1" t="s">
        <v>2</v>
      </c>
      <c r="D51" s="1">
        <v>60</v>
      </c>
      <c r="E51" s="1" t="str">
        <f t="shared" si="0"/>
        <v>60%</v>
      </c>
      <c r="F51" s="5" t="s">
        <v>66</v>
      </c>
      <c r="G51" s="1">
        <v>509940</v>
      </c>
    </row>
    <row r="52" spans="1:7" x14ac:dyDescent="0.4">
      <c r="A52" s="1" t="s">
        <v>6</v>
      </c>
      <c r="B52" s="1" t="s">
        <v>64</v>
      </c>
      <c r="C52" s="1" t="s">
        <v>2</v>
      </c>
      <c r="D52" s="1">
        <v>60</v>
      </c>
      <c r="E52" s="1" t="str">
        <f t="shared" si="0"/>
        <v>60%</v>
      </c>
      <c r="F52" s="5" t="s">
        <v>67</v>
      </c>
      <c r="G52" s="1">
        <v>509940</v>
      </c>
    </row>
    <row r="53" spans="1:7" x14ac:dyDescent="0.4">
      <c r="A53" s="1" t="s">
        <v>6</v>
      </c>
      <c r="B53" s="1" t="s">
        <v>64</v>
      </c>
      <c r="C53" s="1" t="s">
        <v>2</v>
      </c>
      <c r="D53" s="1">
        <v>60</v>
      </c>
      <c r="E53" s="1" t="str">
        <f t="shared" si="0"/>
        <v>60%</v>
      </c>
      <c r="F53" s="5" t="s">
        <v>68</v>
      </c>
      <c r="G53" s="1">
        <v>0</v>
      </c>
    </row>
    <row r="54" spans="1:7" x14ac:dyDescent="0.4">
      <c r="A54" s="1" t="s">
        <v>6</v>
      </c>
      <c r="B54" s="1" t="s">
        <v>64</v>
      </c>
      <c r="C54" s="1" t="s">
        <v>3</v>
      </c>
      <c r="D54" s="1">
        <v>100</v>
      </c>
      <c r="E54" s="1" t="str">
        <f t="shared" si="0"/>
        <v>100%</v>
      </c>
      <c r="F54" s="5" t="s">
        <v>65</v>
      </c>
      <c r="G54" s="1">
        <v>79500</v>
      </c>
    </row>
    <row r="55" spans="1:7" x14ac:dyDescent="0.4">
      <c r="A55" s="1" t="s">
        <v>6</v>
      </c>
      <c r="B55" s="1" t="s">
        <v>64</v>
      </c>
      <c r="C55" s="1" t="s">
        <v>3</v>
      </c>
      <c r="D55" s="1">
        <v>100</v>
      </c>
      <c r="E55" s="1" t="str">
        <f t="shared" si="0"/>
        <v>100%</v>
      </c>
      <c r="F55" s="5" t="s">
        <v>66</v>
      </c>
      <c r="G55" s="1">
        <v>27500</v>
      </c>
    </row>
    <row r="56" spans="1:7" x14ac:dyDescent="0.4">
      <c r="A56" s="1" t="s">
        <v>6</v>
      </c>
      <c r="B56" s="1" t="s">
        <v>64</v>
      </c>
      <c r="C56" s="1" t="s">
        <v>3</v>
      </c>
      <c r="D56" s="1">
        <v>100</v>
      </c>
      <c r="E56" s="1" t="str">
        <f t="shared" si="0"/>
        <v>100%</v>
      </c>
      <c r="F56" s="5" t="s">
        <v>67</v>
      </c>
      <c r="G56" s="1">
        <v>27500</v>
      </c>
    </row>
    <row r="57" spans="1:7" x14ac:dyDescent="0.4">
      <c r="A57" s="1" t="s">
        <v>6</v>
      </c>
      <c r="B57" s="1" t="s">
        <v>64</v>
      </c>
      <c r="C57" s="1" t="s">
        <v>3</v>
      </c>
      <c r="D57" s="1">
        <v>100</v>
      </c>
      <c r="E57" s="1" t="str">
        <f t="shared" si="0"/>
        <v>100%</v>
      </c>
      <c r="F57" s="5" t="s">
        <v>68</v>
      </c>
      <c r="G57" s="1">
        <v>27500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269A3-90DD-4E3D-8479-1AC47B050740}">
  <sheetPr>
    <tabColor rgb="FFFFFF00"/>
  </sheetPr>
  <dimension ref="A1:H57"/>
  <sheetViews>
    <sheetView topLeftCell="A27" zoomScale="70" zoomScaleNormal="70" workbookViewId="0">
      <selection activeCell="E1" sqref="E1"/>
    </sheetView>
  </sheetViews>
  <sheetFormatPr defaultRowHeight="18.75" x14ac:dyDescent="0.4"/>
  <cols>
    <col min="1" max="1" width="8.5" bestFit="1" customWidth="1"/>
    <col min="2" max="2" width="8" customWidth="1"/>
    <col min="3" max="3" width="31.75" bestFit="1" customWidth="1"/>
    <col min="4" max="4" width="15.25" bestFit="1" customWidth="1"/>
    <col min="5" max="5" width="11" bestFit="1" customWidth="1"/>
    <col min="6" max="6" width="14" bestFit="1" customWidth="1"/>
    <col min="7" max="7" width="9.5" bestFit="1" customWidth="1"/>
    <col min="8" max="8" width="10.5" customWidth="1"/>
  </cols>
  <sheetData>
    <row r="1" spans="1:8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8" x14ac:dyDescent="0.4">
      <c r="A2" s="1" t="s">
        <v>13</v>
      </c>
      <c r="B2" s="1" t="s">
        <v>63</v>
      </c>
      <c r="C2" s="1" t="s">
        <v>5</v>
      </c>
      <c r="D2" s="1">
        <v>40</v>
      </c>
      <c r="E2" s="1" t="str">
        <f t="shared" ref="E2:E33" si="0">+D2&amp;"%"</f>
        <v>40%</v>
      </c>
      <c r="F2" s="5" t="s">
        <v>65</v>
      </c>
      <c r="G2" s="1">
        <v>47432</v>
      </c>
    </row>
    <row r="3" spans="1:8" x14ac:dyDescent="0.4">
      <c r="A3" s="1" t="s">
        <v>13</v>
      </c>
      <c r="B3" s="1" t="s">
        <v>63</v>
      </c>
      <c r="C3" s="1" t="s">
        <v>5</v>
      </c>
      <c r="D3" s="1">
        <v>40</v>
      </c>
      <c r="E3" s="1" t="str">
        <f t="shared" si="0"/>
        <v>40%</v>
      </c>
      <c r="F3" s="5" t="s">
        <v>66</v>
      </c>
      <c r="G3" s="1">
        <v>47432</v>
      </c>
    </row>
    <row r="4" spans="1:8" x14ac:dyDescent="0.4">
      <c r="A4" s="1" t="s">
        <v>13</v>
      </c>
      <c r="B4" s="1" t="s">
        <v>63</v>
      </c>
      <c r="C4" s="1" t="s">
        <v>5</v>
      </c>
      <c r="D4" s="1">
        <v>40</v>
      </c>
      <c r="E4" s="1" t="str">
        <f t="shared" si="0"/>
        <v>40%</v>
      </c>
      <c r="F4" s="5" t="s">
        <v>67</v>
      </c>
      <c r="G4" s="1">
        <v>47432</v>
      </c>
    </row>
    <row r="5" spans="1:8" x14ac:dyDescent="0.4">
      <c r="A5" s="1" t="s">
        <v>13</v>
      </c>
      <c r="B5" s="1" t="s">
        <v>63</v>
      </c>
      <c r="C5" s="1" t="s">
        <v>5</v>
      </c>
      <c r="D5" s="1">
        <v>40</v>
      </c>
      <c r="E5" s="1" t="str">
        <f t="shared" si="0"/>
        <v>40%</v>
      </c>
      <c r="F5" s="5" t="s">
        <v>68</v>
      </c>
      <c r="G5" s="1">
        <v>47432</v>
      </c>
      <c r="H5" s="8"/>
    </row>
    <row r="6" spans="1:8" x14ac:dyDescent="0.4">
      <c r="A6" s="1" t="s">
        <v>13</v>
      </c>
      <c r="B6" s="1" t="s">
        <v>63</v>
      </c>
      <c r="C6" s="1" t="s">
        <v>1</v>
      </c>
      <c r="D6" s="1">
        <v>45</v>
      </c>
      <c r="E6" s="1" t="str">
        <f t="shared" si="0"/>
        <v>45%</v>
      </c>
      <c r="F6" s="5" t="s">
        <v>65</v>
      </c>
      <c r="G6" s="1">
        <v>1089858</v>
      </c>
    </row>
    <row r="7" spans="1:8" x14ac:dyDescent="0.4">
      <c r="A7" s="1" t="s">
        <v>13</v>
      </c>
      <c r="B7" s="1" t="s">
        <v>63</v>
      </c>
      <c r="C7" s="1" t="s">
        <v>1</v>
      </c>
      <c r="D7" s="1">
        <v>45</v>
      </c>
      <c r="E7" s="1" t="str">
        <f t="shared" si="0"/>
        <v>45%</v>
      </c>
      <c r="F7" s="5" t="s">
        <v>66</v>
      </c>
      <c r="G7" s="1">
        <v>1089858</v>
      </c>
    </row>
    <row r="8" spans="1:8" x14ac:dyDescent="0.4">
      <c r="A8" s="1" t="s">
        <v>13</v>
      </c>
      <c r="B8" s="1" t="s">
        <v>63</v>
      </c>
      <c r="C8" s="1" t="s">
        <v>1</v>
      </c>
      <c r="D8" s="1">
        <v>45</v>
      </c>
      <c r="E8" s="1" t="str">
        <f t="shared" si="0"/>
        <v>45%</v>
      </c>
      <c r="F8" s="5" t="s">
        <v>67</v>
      </c>
      <c r="G8" s="1">
        <v>1089858</v>
      </c>
    </row>
    <row r="9" spans="1:8" x14ac:dyDescent="0.4">
      <c r="A9" s="1" t="s">
        <v>13</v>
      </c>
      <c r="B9" s="1" t="s">
        <v>63</v>
      </c>
      <c r="C9" s="1" t="s">
        <v>1</v>
      </c>
      <c r="D9" s="1">
        <v>45</v>
      </c>
      <c r="E9" s="1" t="str">
        <f t="shared" si="0"/>
        <v>45%</v>
      </c>
      <c r="F9" s="5" t="s">
        <v>68</v>
      </c>
      <c r="G9" s="1">
        <v>1089858</v>
      </c>
      <c r="H9" s="8"/>
    </row>
    <row r="10" spans="1:8" x14ac:dyDescent="0.4">
      <c r="A10" s="1" t="s">
        <v>13</v>
      </c>
      <c r="B10" s="1" t="s">
        <v>63</v>
      </c>
      <c r="C10" s="1" t="s">
        <v>1</v>
      </c>
      <c r="D10" s="1">
        <v>50</v>
      </c>
      <c r="E10" s="1" t="s">
        <v>41</v>
      </c>
      <c r="F10" s="5" t="s">
        <v>65</v>
      </c>
      <c r="G10" s="1">
        <v>579725</v>
      </c>
    </row>
    <row r="11" spans="1:8" x14ac:dyDescent="0.4">
      <c r="A11" s="1" t="s">
        <v>13</v>
      </c>
      <c r="B11" s="1" t="s">
        <v>63</v>
      </c>
      <c r="C11" s="1" t="s">
        <v>1</v>
      </c>
      <c r="D11" s="1">
        <v>50</v>
      </c>
      <c r="E11" s="1" t="s">
        <v>41</v>
      </c>
      <c r="F11" s="5" t="s">
        <v>66</v>
      </c>
      <c r="G11" s="1">
        <v>579725</v>
      </c>
    </row>
    <row r="12" spans="1:8" x14ac:dyDescent="0.4">
      <c r="A12" s="1" t="s">
        <v>13</v>
      </c>
      <c r="B12" s="1" t="s">
        <v>63</v>
      </c>
      <c r="C12" s="1" t="s">
        <v>1</v>
      </c>
      <c r="D12" s="1">
        <v>50</v>
      </c>
      <c r="E12" s="1" t="s">
        <v>41</v>
      </c>
      <c r="F12" s="5" t="s">
        <v>67</v>
      </c>
      <c r="G12" s="1">
        <v>579725</v>
      </c>
    </row>
    <row r="13" spans="1:8" x14ac:dyDescent="0.4">
      <c r="A13" s="1" t="s">
        <v>13</v>
      </c>
      <c r="B13" s="1" t="s">
        <v>63</v>
      </c>
      <c r="C13" s="1" t="s">
        <v>1</v>
      </c>
      <c r="D13" s="1">
        <v>50</v>
      </c>
      <c r="E13" s="1" t="s">
        <v>41</v>
      </c>
      <c r="F13" s="5" t="s">
        <v>68</v>
      </c>
      <c r="G13" s="1">
        <v>579725</v>
      </c>
      <c r="H13" s="8"/>
    </row>
    <row r="14" spans="1:8" x14ac:dyDescent="0.4">
      <c r="A14" s="1" t="s">
        <v>13</v>
      </c>
      <c r="B14" s="1" t="s">
        <v>63</v>
      </c>
      <c r="C14" s="1" t="s">
        <v>8</v>
      </c>
      <c r="D14" s="1">
        <v>50</v>
      </c>
      <c r="E14" s="1" t="str">
        <f t="shared" si="0"/>
        <v>50%</v>
      </c>
      <c r="F14" s="5" t="s">
        <v>65</v>
      </c>
      <c r="G14" s="1">
        <v>77685</v>
      </c>
    </row>
    <row r="15" spans="1:8" x14ac:dyDescent="0.4">
      <c r="A15" s="1" t="s">
        <v>13</v>
      </c>
      <c r="B15" s="1" t="s">
        <v>63</v>
      </c>
      <c r="C15" s="1" t="s">
        <v>8</v>
      </c>
      <c r="D15" s="1">
        <v>50</v>
      </c>
      <c r="E15" s="1" t="str">
        <f t="shared" si="0"/>
        <v>50%</v>
      </c>
      <c r="F15" s="5" t="s">
        <v>66</v>
      </c>
      <c r="G15" s="1">
        <v>77685</v>
      </c>
    </row>
    <row r="16" spans="1:8" x14ac:dyDescent="0.4">
      <c r="A16" s="1" t="s">
        <v>13</v>
      </c>
      <c r="B16" s="1" t="s">
        <v>63</v>
      </c>
      <c r="C16" s="1" t="s">
        <v>8</v>
      </c>
      <c r="D16" s="1">
        <v>50</v>
      </c>
      <c r="E16" s="1" t="str">
        <f t="shared" si="0"/>
        <v>50%</v>
      </c>
      <c r="F16" s="5" t="s">
        <v>67</v>
      </c>
      <c r="G16" s="1">
        <v>77685</v>
      </c>
    </row>
    <row r="17" spans="1:8" x14ac:dyDescent="0.4">
      <c r="A17" s="1" t="s">
        <v>13</v>
      </c>
      <c r="B17" s="1" t="s">
        <v>63</v>
      </c>
      <c r="C17" s="1" t="s">
        <v>8</v>
      </c>
      <c r="D17" s="1">
        <v>50</v>
      </c>
      <c r="E17" s="1" t="str">
        <f t="shared" si="0"/>
        <v>50%</v>
      </c>
      <c r="F17" s="5" t="s">
        <v>68</v>
      </c>
      <c r="G17" s="1">
        <v>77685</v>
      </c>
      <c r="H17" s="8"/>
    </row>
    <row r="18" spans="1:8" x14ac:dyDescent="0.4">
      <c r="A18" s="1" t="s">
        <v>13</v>
      </c>
      <c r="B18" s="1" t="s">
        <v>63</v>
      </c>
      <c r="C18" s="1" t="s">
        <v>9</v>
      </c>
      <c r="D18" s="1">
        <v>50</v>
      </c>
      <c r="E18" s="1" t="str">
        <f t="shared" si="0"/>
        <v>50%</v>
      </c>
      <c r="F18" s="5" t="s">
        <v>65</v>
      </c>
      <c r="G18" s="1">
        <v>13500</v>
      </c>
    </row>
    <row r="19" spans="1:8" x14ac:dyDescent="0.4">
      <c r="A19" s="1" t="s">
        <v>13</v>
      </c>
      <c r="B19" s="1" t="s">
        <v>63</v>
      </c>
      <c r="C19" s="1" t="s">
        <v>9</v>
      </c>
      <c r="D19" s="1">
        <v>50</v>
      </c>
      <c r="E19" s="1" t="str">
        <f t="shared" si="0"/>
        <v>50%</v>
      </c>
      <c r="F19" s="5" t="s">
        <v>66</v>
      </c>
      <c r="G19" s="1">
        <v>13500</v>
      </c>
    </row>
    <row r="20" spans="1:8" x14ac:dyDescent="0.4">
      <c r="A20" s="1" t="s">
        <v>13</v>
      </c>
      <c r="B20" s="1" t="s">
        <v>63</v>
      </c>
      <c r="C20" s="1" t="s">
        <v>9</v>
      </c>
      <c r="D20" s="1">
        <v>50</v>
      </c>
      <c r="E20" s="1" t="str">
        <f t="shared" si="0"/>
        <v>50%</v>
      </c>
      <c r="F20" s="5" t="s">
        <v>67</v>
      </c>
      <c r="G20" s="1">
        <v>13500</v>
      </c>
    </row>
    <row r="21" spans="1:8" x14ac:dyDescent="0.4">
      <c r="A21" s="1" t="s">
        <v>13</v>
      </c>
      <c r="B21" s="1" t="s">
        <v>63</v>
      </c>
      <c r="C21" s="1" t="s">
        <v>9</v>
      </c>
      <c r="D21" s="1">
        <v>50</v>
      </c>
      <c r="E21" s="1" t="str">
        <f t="shared" si="0"/>
        <v>50%</v>
      </c>
      <c r="F21" s="5" t="s">
        <v>68</v>
      </c>
      <c r="G21" s="1">
        <v>13500</v>
      </c>
      <c r="H21" s="8"/>
    </row>
    <row r="22" spans="1:8" x14ac:dyDescent="0.4">
      <c r="A22" s="1" t="s">
        <v>13</v>
      </c>
      <c r="B22" s="1" t="s">
        <v>63</v>
      </c>
      <c r="C22" s="1" t="s">
        <v>10</v>
      </c>
      <c r="D22" s="1">
        <v>60</v>
      </c>
      <c r="E22" s="1" t="str">
        <f t="shared" si="0"/>
        <v>60%</v>
      </c>
      <c r="F22" s="5" t="s">
        <v>65</v>
      </c>
      <c r="G22" s="1">
        <v>49500</v>
      </c>
    </row>
    <row r="23" spans="1:8" x14ac:dyDescent="0.4">
      <c r="A23" s="1" t="s">
        <v>13</v>
      </c>
      <c r="B23" s="1" t="s">
        <v>63</v>
      </c>
      <c r="C23" s="1" t="s">
        <v>10</v>
      </c>
      <c r="D23" s="1">
        <v>60</v>
      </c>
      <c r="E23" s="1" t="str">
        <f t="shared" si="0"/>
        <v>60%</v>
      </c>
      <c r="F23" s="5" t="s">
        <v>66</v>
      </c>
      <c r="G23" s="1">
        <v>49500</v>
      </c>
    </row>
    <row r="24" spans="1:8" x14ac:dyDescent="0.4">
      <c r="A24" s="1" t="s">
        <v>13</v>
      </c>
      <c r="B24" s="1" t="s">
        <v>63</v>
      </c>
      <c r="C24" s="1" t="s">
        <v>10</v>
      </c>
      <c r="D24" s="1">
        <v>60</v>
      </c>
      <c r="E24" s="1" t="str">
        <f t="shared" si="0"/>
        <v>60%</v>
      </c>
      <c r="F24" s="5" t="s">
        <v>67</v>
      </c>
      <c r="G24" s="1">
        <v>49500</v>
      </c>
    </row>
    <row r="25" spans="1:8" x14ac:dyDescent="0.4">
      <c r="A25" s="1" t="s">
        <v>13</v>
      </c>
      <c r="B25" s="1" t="s">
        <v>63</v>
      </c>
      <c r="C25" s="1" t="s">
        <v>10</v>
      </c>
      <c r="D25" s="1">
        <v>60</v>
      </c>
      <c r="E25" s="1" t="str">
        <f t="shared" si="0"/>
        <v>60%</v>
      </c>
      <c r="F25" s="5" t="s">
        <v>68</v>
      </c>
      <c r="G25" s="1">
        <v>49500</v>
      </c>
      <c r="H25" s="8"/>
    </row>
    <row r="26" spans="1:8" x14ac:dyDescent="0.4">
      <c r="A26" s="1" t="s">
        <v>13</v>
      </c>
      <c r="B26" s="1" t="s">
        <v>63</v>
      </c>
      <c r="C26" s="1" t="s">
        <v>11</v>
      </c>
      <c r="D26" s="1">
        <v>50</v>
      </c>
      <c r="E26" s="1" t="str">
        <f t="shared" si="0"/>
        <v>50%</v>
      </c>
      <c r="F26" s="5" t="s">
        <v>65</v>
      </c>
      <c r="G26" s="1">
        <v>24500</v>
      </c>
    </row>
    <row r="27" spans="1:8" x14ac:dyDescent="0.4">
      <c r="A27" s="1" t="s">
        <v>13</v>
      </c>
      <c r="B27" s="1" t="s">
        <v>63</v>
      </c>
      <c r="C27" s="1" t="s">
        <v>11</v>
      </c>
      <c r="D27" s="1">
        <v>50</v>
      </c>
      <c r="E27" s="1" t="str">
        <f t="shared" si="0"/>
        <v>50%</v>
      </c>
      <c r="F27" s="5" t="s">
        <v>66</v>
      </c>
      <c r="G27" s="1">
        <v>24500</v>
      </c>
    </row>
    <row r="28" spans="1:8" x14ac:dyDescent="0.4">
      <c r="A28" s="1" t="s">
        <v>13</v>
      </c>
      <c r="B28" s="1" t="s">
        <v>63</v>
      </c>
      <c r="C28" s="1" t="s">
        <v>11</v>
      </c>
      <c r="D28" s="1">
        <v>50</v>
      </c>
      <c r="E28" s="1" t="str">
        <f t="shared" si="0"/>
        <v>50%</v>
      </c>
      <c r="F28" s="5" t="s">
        <v>67</v>
      </c>
      <c r="G28" s="1">
        <v>24500</v>
      </c>
    </row>
    <row r="29" spans="1:8" x14ac:dyDescent="0.4">
      <c r="A29" s="1" t="s">
        <v>13</v>
      </c>
      <c r="B29" s="1" t="s">
        <v>63</v>
      </c>
      <c r="C29" s="1" t="s">
        <v>11</v>
      </c>
      <c r="D29" s="1">
        <v>50</v>
      </c>
      <c r="E29" s="1" t="str">
        <f t="shared" si="0"/>
        <v>50%</v>
      </c>
      <c r="F29" s="5" t="s">
        <v>68</v>
      </c>
      <c r="G29" s="1">
        <v>24500</v>
      </c>
      <c r="H29" s="8"/>
    </row>
    <row r="30" spans="1:8" x14ac:dyDescent="0.4">
      <c r="A30" s="1" t="s">
        <v>13</v>
      </c>
      <c r="B30" s="1" t="s">
        <v>63</v>
      </c>
      <c r="C30" s="1" t="s">
        <v>3</v>
      </c>
      <c r="D30" s="1">
        <v>100</v>
      </c>
      <c r="E30" s="1" t="str">
        <f t="shared" si="0"/>
        <v>100%</v>
      </c>
      <c r="F30" s="5" t="s">
        <v>65</v>
      </c>
      <c r="G30" s="1">
        <v>106000</v>
      </c>
    </row>
    <row r="31" spans="1:8" x14ac:dyDescent="0.4">
      <c r="A31" s="1" t="s">
        <v>13</v>
      </c>
      <c r="B31" s="1" t="s">
        <v>63</v>
      </c>
      <c r="C31" s="1" t="s">
        <v>3</v>
      </c>
      <c r="D31" s="1">
        <v>100</v>
      </c>
      <c r="E31" s="1" t="str">
        <f t="shared" si="0"/>
        <v>100%</v>
      </c>
      <c r="F31" s="5" t="s">
        <v>66</v>
      </c>
      <c r="G31" s="1">
        <v>106000</v>
      </c>
    </row>
    <row r="32" spans="1:8" x14ac:dyDescent="0.4">
      <c r="A32" s="1" t="s">
        <v>13</v>
      </c>
      <c r="B32" s="1" t="s">
        <v>63</v>
      </c>
      <c r="C32" s="1" t="s">
        <v>3</v>
      </c>
      <c r="D32" s="1">
        <v>100</v>
      </c>
      <c r="E32" s="1" t="str">
        <f t="shared" si="0"/>
        <v>100%</v>
      </c>
      <c r="F32" s="5" t="s">
        <v>67</v>
      </c>
      <c r="G32" s="1">
        <v>106000</v>
      </c>
    </row>
    <row r="33" spans="1:8" x14ac:dyDescent="0.4">
      <c r="A33" s="1" t="s">
        <v>13</v>
      </c>
      <c r="B33" s="1" t="s">
        <v>63</v>
      </c>
      <c r="C33" s="1" t="s">
        <v>3</v>
      </c>
      <c r="D33" s="1">
        <v>100</v>
      </c>
      <c r="E33" s="1" t="str">
        <f t="shared" si="0"/>
        <v>100%</v>
      </c>
      <c r="F33" s="5" t="s">
        <v>68</v>
      </c>
      <c r="G33" s="1">
        <v>106000</v>
      </c>
      <c r="H33" s="8"/>
    </row>
    <row r="34" spans="1:8" x14ac:dyDescent="0.4">
      <c r="A34" s="1" t="s">
        <v>13</v>
      </c>
      <c r="B34" s="1" t="s">
        <v>63</v>
      </c>
      <c r="C34" s="1" t="s">
        <v>12</v>
      </c>
      <c r="D34" s="1">
        <v>50</v>
      </c>
      <c r="E34" s="1" t="str">
        <f t="shared" ref="E34:E57" si="1">+D34&amp;"%"</f>
        <v>50%</v>
      </c>
      <c r="F34" s="5" t="s">
        <v>65</v>
      </c>
      <c r="G34" s="1">
        <v>38500</v>
      </c>
    </row>
    <row r="35" spans="1:8" x14ac:dyDescent="0.4">
      <c r="A35" s="1" t="s">
        <v>13</v>
      </c>
      <c r="B35" s="1" t="s">
        <v>63</v>
      </c>
      <c r="C35" s="1" t="s">
        <v>12</v>
      </c>
      <c r="D35" s="1">
        <v>50</v>
      </c>
      <c r="E35" s="1" t="str">
        <f t="shared" si="1"/>
        <v>50%</v>
      </c>
      <c r="F35" s="5" t="s">
        <v>66</v>
      </c>
      <c r="G35" s="1">
        <v>38500</v>
      </c>
    </row>
    <row r="36" spans="1:8" x14ac:dyDescent="0.4">
      <c r="A36" s="1" t="s">
        <v>13</v>
      </c>
      <c r="B36" s="1" t="s">
        <v>63</v>
      </c>
      <c r="C36" s="1" t="s">
        <v>12</v>
      </c>
      <c r="D36" s="1">
        <v>50</v>
      </c>
      <c r="E36" s="1" t="str">
        <f t="shared" si="1"/>
        <v>50%</v>
      </c>
      <c r="F36" s="5" t="s">
        <v>67</v>
      </c>
      <c r="G36" s="1">
        <v>38500</v>
      </c>
    </row>
    <row r="37" spans="1:8" x14ac:dyDescent="0.4">
      <c r="A37" s="1" t="s">
        <v>13</v>
      </c>
      <c r="B37" s="1" t="s">
        <v>63</v>
      </c>
      <c r="C37" s="1" t="s">
        <v>12</v>
      </c>
      <c r="D37" s="1">
        <v>50</v>
      </c>
      <c r="E37" s="1" t="str">
        <f t="shared" si="1"/>
        <v>50%</v>
      </c>
      <c r="F37" s="5" t="s">
        <v>68</v>
      </c>
      <c r="G37" s="1">
        <v>38500</v>
      </c>
      <c r="H37" s="8"/>
    </row>
    <row r="38" spans="1:8" x14ac:dyDescent="0.4">
      <c r="A38" s="1" t="s">
        <v>6</v>
      </c>
      <c r="B38" s="1" t="s">
        <v>63</v>
      </c>
      <c r="C38" s="1" t="s">
        <v>5</v>
      </c>
      <c r="D38" s="1">
        <v>40</v>
      </c>
      <c r="E38" s="1" t="str">
        <f t="shared" si="1"/>
        <v>40%</v>
      </c>
      <c r="F38" s="5" t="s">
        <v>65</v>
      </c>
      <c r="G38" s="1">
        <v>11640</v>
      </c>
    </row>
    <row r="39" spans="1:8" x14ac:dyDescent="0.4">
      <c r="A39" s="1" t="s">
        <v>6</v>
      </c>
      <c r="B39" s="1" t="s">
        <v>63</v>
      </c>
      <c r="C39" s="1" t="s">
        <v>5</v>
      </c>
      <c r="D39" s="1">
        <v>40</v>
      </c>
      <c r="E39" s="1" t="str">
        <f t="shared" si="1"/>
        <v>40%</v>
      </c>
      <c r="F39" s="5" t="s">
        <v>66</v>
      </c>
      <c r="G39" s="1">
        <v>11640</v>
      </c>
    </row>
    <row r="40" spans="1:8" x14ac:dyDescent="0.4">
      <c r="A40" s="1" t="s">
        <v>6</v>
      </c>
      <c r="B40" s="1" t="s">
        <v>63</v>
      </c>
      <c r="C40" s="1" t="s">
        <v>5</v>
      </c>
      <c r="D40" s="1">
        <v>40</v>
      </c>
      <c r="E40" s="1" t="str">
        <f t="shared" si="1"/>
        <v>40%</v>
      </c>
      <c r="F40" s="5" t="s">
        <v>67</v>
      </c>
      <c r="G40" s="1">
        <v>11640</v>
      </c>
    </row>
    <row r="41" spans="1:8" x14ac:dyDescent="0.4">
      <c r="A41" s="1" t="s">
        <v>6</v>
      </c>
      <c r="B41" s="1" t="s">
        <v>63</v>
      </c>
      <c r="C41" s="1" t="s">
        <v>5</v>
      </c>
      <c r="D41" s="1">
        <v>40</v>
      </c>
      <c r="E41" s="1" t="str">
        <f t="shared" si="1"/>
        <v>40%</v>
      </c>
      <c r="F41" s="5" t="s">
        <v>68</v>
      </c>
      <c r="G41" s="1">
        <v>11640</v>
      </c>
      <c r="H41" s="8"/>
    </row>
    <row r="42" spans="1:8" x14ac:dyDescent="0.4">
      <c r="A42" s="1" t="s">
        <v>6</v>
      </c>
      <c r="B42" s="1" t="s">
        <v>63</v>
      </c>
      <c r="C42" s="1" t="s">
        <v>1</v>
      </c>
      <c r="D42" s="1">
        <v>50</v>
      </c>
      <c r="E42" s="1" t="str">
        <f t="shared" si="1"/>
        <v>50%</v>
      </c>
      <c r="F42" s="5" t="s">
        <v>65</v>
      </c>
      <c r="G42" s="1">
        <v>1890527</v>
      </c>
    </row>
    <row r="43" spans="1:8" x14ac:dyDescent="0.4">
      <c r="A43" s="1" t="s">
        <v>6</v>
      </c>
      <c r="B43" s="1" t="s">
        <v>63</v>
      </c>
      <c r="C43" s="1" t="s">
        <v>1</v>
      </c>
      <c r="D43" s="1">
        <v>50</v>
      </c>
      <c r="E43" s="1" t="str">
        <f t="shared" si="1"/>
        <v>50%</v>
      </c>
      <c r="F43" s="5" t="s">
        <v>66</v>
      </c>
      <c r="G43" s="1">
        <v>1788150</v>
      </c>
    </row>
    <row r="44" spans="1:8" x14ac:dyDescent="0.4">
      <c r="A44" s="1" t="s">
        <v>6</v>
      </c>
      <c r="B44" s="1" t="s">
        <v>63</v>
      </c>
      <c r="C44" s="1" t="s">
        <v>1</v>
      </c>
      <c r="D44" s="1">
        <v>50</v>
      </c>
      <c r="E44" s="1" t="str">
        <f t="shared" si="1"/>
        <v>50%</v>
      </c>
      <c r="F44" s="5" t="s">
        <v>67</v>
      </c>
      <c r="G44" s="1">
        <v>0</v>
      </c>
    </row>
    <row r="45" spans="1:8" x14ac:dyDescent="0.4">
      <c r="A45" s="1" t="s">
        <v>6</v>
      </c>
      <c r="B45" s="1" t="s">
        <v>63</v>
      </c>
      <c r="C45" s="1" t="s">
        <v>1</v>
      </c>
      <c r="D45" s="1">
        <v>50</v>
      </c>
      <c r="E45" s="1" t="str">
        <f t="shared" si="1"/>
        <v>50%</v>
      </c>
      <c r="F45" s="5" t="s">
        <v>68</v>
      </c>
      <c r="G45" s="1">
        <v>0</v>
      </c>
      <c r="H45" s="8"/>
    </row>
    <row r="46" spans="1:8" x14ac:dyDescent="0.4">
      <c r="A46" s="1" t="s">
        <v>6</v>
      </c>
      <c r="B46" s="1" t="s">
        <v>63</v>
      </c>
      <c r="C46" s="1" t="s">
        <v>4</v>
      </c>
      <c r="D46" s="1">
        <v>30</v>
      </c>
      <c r="E46" s="1" t="str">
        <f t="shared" si="1"/>
        <v>30%</v>
      </c>
      <c r="F46" s="5" t="s">
        <v>65</v>
      </c>
      <c r="G46" s="1">
        <v>0</v>
      </c>
    </row>
    <row r="47" spans="1:8" x14ac:dyDescent="0.4">
      <c r="A47" s="1" t="s">
        <v>6</v>
      </c>
      <c r="B47" s="1" t="s">
        <v>63</v>
      </c>
      <c r="C47" s="1" t="s">
        <v>4</v>
      </c>
      <c r="D47" s="1">
        <v>30</v>
      </c>
      <c r="E47" s="1" t="str">
        <f t="shared" si="1"/>
        <v>30%</v>
      </c>
      <c r="F47" s="5" t="s">
        <v>66</v>
      </c>
      <c r="G47" s="1">
        <v>0</v>
      </c>
    </row>
    <row r="48" spans="1:8" x14ac:dyDescent="0.4">
      <c r="A48" s="1" t="s">
        <v>6</v>
      </c>
      <c r="B48" s="1" t="s">
        <v>63</v>
      </c>
      <c r="C48" s="1" t="s">
        <v>4</v>
      </c>
      <c r="D48" s="1">
        <v>30</v>
      </c>
      <c r="E48" s="1" t="str">
        <f t="shared" si="1"/>
        <v>30%</v>
      </c>
      <c r="F48" s="5" t="s">
        <v>67</v>
      </c>
      <c r="G48" s="1">
        <v>0</v>
      </c>
    </row>
    <row r="49" spans="1:8" x14ac:dyDescent="0.4">
      <c r="A49" s="1" t="s">
        <v>6</v>
      </c>
      <c r="B49" s="1" t="s">
        <v>63</v>
      </c>
      <c r="C49" s="1" t="s">
        <v>4</v>
      </c>
      <c r="D49" s="1">
        <v>30</v>
      </c>
      <c r="E49" s="1" t="str">
        <f t="shared" si="1"/>
        <v>30%</v>
      </c>
      <c r="F49" s="5" t="s">
        <v>68</v>
      </c>
      <c r="G49" s="1">
        <v>0</v>
      </c>
      <c r="H49" s="8"/>
    </row>
    <row r="50" spans="1:8" x14ac:dyDescent="0.4">
      <c r="A50" s="1" t="s">
        <v>6</v>
      </c>
      <c r="B50" s="1" t="s">
        <v>63</v>
      </c>
      <c r="C50" s="1" t="s">
        <v>2</v>
      </c>
      <c r="D50" s="1">
        <v>60</v>
      </c>
      <c r="E50" s="1" t="str">
        <f t="shared" si="1"/>
        <v>60%</v>
      </c>
      <c r="F50" s="5" t="s">
        <v>65</v>
      </c>
      <c r="G50" s="1">
        <v>455364</v>
      </c>
    </row>
    <row r="51" spans="1:8" x14ac:dyDescent="0.4">
      <c r="A51" s="1" t="s">
        <v>6</v>
      </c>
      <c r="B51" s="1" t="s">
        <v>63</v>
      </c>
      <c r="C51" s="1" t="s">
        <v>2</v>
      </c>
      <c r="D51" s="1">
        <v>60</v>
      </c>
      <c r="E51" s="1" t="str">
        <f t="shared" si="1"/>
        <v>60%</v>
      </c>
      <c r="F51" s="5" t="s">
        <v>66</v>
      </c>
      <c r="G51" s="1">
        <v>305964</v>
      </c>
    </row>
    <row r="52" spans="1:8" x14ac:dyDescent="0.4">
      <c r="A52" s="1" t="s">
        <v>6</v>
      </c>
      <c r="B52" s="1" t="s">
        <v>63</v>
      </c>
      <c r="C52" s="1" t="s">
        <v>2</v>
      </c>
      <c r="D52" s="1">
        <v>60</v>
      </c>
      <c r="E52" s="1" t="str">
        <f t="shared" si="1"/>
        <v>60%</v>
      </c>
      <c r="F52" s="5" t="s">
        <v>67</v>
      </c>
      <c r="G52" s="1">
        <v>305964</v>
      </c>
    </row>
    <row r="53" spans="1:8" x14ac:dyDescent="0.4">
      <c r="A53" s="1" t="s">
        <v>6</v>
      </c>
      <c r="B53" s="1" t="s">
        <v>63</v>
      </c>
      <c r="C53" s="1" t="s">
        <v>2</v>
      </c>
      <c r="D53" s="1">
        <v>60</v>
      </c>
      <c r="E53" s="1" t="str">
        <f t="shared" si="1"/>
        <v>60%</v>
      </c>
      <c r="F53" s="5" t="s">
        <v>68</v>
      </c>
      <c r="G53" s="1">
        <v>0</v>
      </c>
      <c r="H53" s="8"/>
    </row>
    <row r="54" spans="1:8" x14ac:dyDescent="0.4">
      <c r="A54" s="1" t="s">
        <v>6</v>
      </c>
      <c r="B54" s="1" t="s">
        <v>63</v>
      </c>
      <c r="C54" s="1" t="s">
        <v>3</v>
      </c>
      <c r="D54" s="1">
        <v>100</v>
      </c>
      <c r="E54" s="1" t="str">
        <f t="shared" si="1"/>
        <v>100%</v>
      </c>
      <c r="F54" s="5" t="s">
        <v>65</v>
      </c>
      <c r="G54" s="1">
        <v>79500</v>
      </c>
    </row>
    <row r="55" spans="1:8" x14ac:dyDescent="0.4">
      <c r="A55" s="1" t="s">
        <v>6</v>
      </c>
      <c r="B55" s="1" t="s">
        <v>63</v>
      </c>
      <c r="C55" s="1" t="s">
        <v>3</v>
      </c>
      <c r="D55" s="1">
        <v>100</v>
      </c>
      <c r="E55" s="1" t="str">
        <f t="shared" si="1"/>
        <v>100%</v>
      </c>
      <c r="F55" s="5" t="s">
        <v>66</v>
      </c>
      <c r="G55" s="1">
        <v>27500</v>
      </c>
    </row>
    <row r="56" spans="1:8" x14ac:dyDescent="0.4">
      <c r="A56" s="1" t="s">
        <v>6</v>
      </c>
      <c r="B56" s="1" t="s">
        <v>63</v>
      </c>
      <c r="C56" s="1" t="s">
        <v>3</v>
      </c>
      <c r="D56" s="1">
        <v>100</v>
      </c>
      <c r="E56" s="1" t="str">
        <f t="shared" si="1"/>
        <v>100%</v>
      </c>
      <c r="F56" s="5" t="s">
        <v>67</v>
      </c>
      <c r="G56" s="1">
        <v>27500</v>
      </c>
    </row>
    <row r="57" spans="1:8" x14ac:dyDescent="0.4">
      <c r="A57" s="1" t="s">
        <v>6</v>
      </c>
      <c r="B57" s="1" t="s">
        <v>63</v>
      </c>
      <c r="C57" s="1" t="s">
        <v>3</v>
      </c>
      <c r="D57" s="1">
        <v>100</v>
      </c>
      <c r="E57" s="1" t="str">
        <f t="shared" si="1"/>
        <v>100%</v>
      </c>
      <c r="F57" s="5" t="s">
        <v>68</v>
      </c>
      <c r="G57" s="1">
        <v>27500</v>
      </c>
      <c r="H57" s="8"/>
    </row>
  </sheetData>
  <autoFilter ref="A1:G57" xr:uid="{1505AD87-3F7C-4423-B5C5-BE673605948F}"/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3A9DC-725A-4BF4-AEAB-B114596BD4F2}">
  <sheetPr>
    <tabColor rgb="FFFF0000"/>
  </sheetPr>
  <dimension ref="A1:G253"/>
  <sheetViews>
    <sheetView tabSelected="1" zoomScale="70" zoomScaleNormal="70" workbookViewId="0">
      <selection activeCell="Q13" sqref="Q13"/>
    </sheetView>
  </sheetViews>
  <sheetFormatPr defaultRowHeight="18.75" x14ac:dyDescent="0.4"/>
  <cols>
    <col min="1" max="1" width="11.375" bestFit="1" customWidth="1"/>
    <col min="2" max="2" width="9.75" customWidth="1"/>
    <col min="3" max="3" width="31.75" bestFit="1" customWidth="1"/>
    <col min="4" max="4" width="15.25" bestFit="1" customWidth="1"/>
    <col min="5" max="5" width="11" bestFit="1" customWidth="1"/>
    <col min="6" max="6" width="14" bestFit="1" customWidth="1"/>
    <col min="7" max="7" width="12" customWidth="1"/>
    <col min="17" max="17" width="10.625" bestFit="1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14" t="s">
        <v>37</v>
      </c>
    </row>
    <row r="2" spans="1:7" x14ac:dyDescent="0.4">
      <c r="A2" s="1" t="s">
        <v>13</v>
      </c>
      <c r="B2" s="1" t="s">
        <v>64</v>
      </c>
      <c r="C2" s="1" t="s">
        <v>5</v>
      </c>
      <c r="D2" s="1">
        <v>40</v>
      </c>
      <c r="E2" s="1" t="str">
        <f t="shared" ref="E2:E65" si="0">+D2&amp;"%"</f>
        <v>40%</v>
      </c>
      <c r="F2" s="5" t="s">
        <v>70</v>
      </c>
      <c r="G2" s="15">
        <v>118580</v>
      </c>
    </row>
    <row r="3" spans="1:7" x14ac:dyDescent="0.4">
      <c r="A3" s="1" t="s">
        <v>13</v>
      </c>
      <c r="B3" s="1" t="s">
        <v>63</v>
      </c>
      <c r="C3" s="1" t="s">
        <v>5</v>
      </c>
      <c r="D3" s="1">
        <v>40</v>
      </c>
      <c r="E3" s="1" t="str">
        <f t="shared" si="0"/>
        <v>40%</v>
      </c>
      <c r="F3" s="5" t="s">
        <v>65</v>
      </c>
      <c r="G3" s="15">
        <v>47432</v>
      </c>
    </row>
    <row r="4" spans="1:7" x14ac:dyDescent="0.4">
      <c r="A4" s="1" t="s">
        <v>13</v>
      </c>
      <c r="B4" s="1" t="s">
        <v>64</v>
      </c>
      <c r="C4" s="1" t="s">
        <v>5</v>
      </c>
      <c r="D4" s="1">
        <v>40</v>
      </c>
      <c r="E4" s="1" t="str">
        <f t="shared" si="0"/>
        <v>40%</v>
      </c>
      <c r="F4" s="5" t="s">
        <v>66</v>
      </c>
      <c r="G4" s="15">
        <v>118580</v>
      </c>
    </row>
    <row r="5" spans="1:7" x14ac:dyDescent="0.4">
      <c r="A5" s="1" t="s">
        <v>13</v>
      </c>
      <c r="B5" s="1" t="s">
        <v>63</v>
      </c>
      <c r="C5" s="1" t="s">
        <v>5</v>
      </c>
      <c r="D5" s="1">
        <v>40</v>
      </c>
      <c r="E5" s="1" t="str">
        <f t="shared" si="0"/>
        <v>40%</v>
      </c>
      <c r="F5" s="5" t="s">
        <v>66</v>
      </c>
      <c r="G5" s="15">
        <v>47432</v>
      </c>
    </row>
    <row r="6" spans="1:7" x14ac:dyDescent="0.4">
      <c r="A6" s="1" t="s">
        <v>13</v>
      </c>
      <c r="B6" s="1" t="s">
        <v>64</v>
      </c>
      <c r="C6" s="1" t="s">
        <v>5</v>
      </c>
      <c r="D6" s="1">
        <v>40</v>
      </c>
      <c r="E6" s="1" t="str">
        <f t="shared" si="0"/>
        <v>40%</v>
      </c>
      <c r="F6" s="5" t="s">
        <v>67</v>
      </c>
      <c r="G6" s="15">
        <v>118580</v>
      </c>
    </row>
    <row r="7" spans="1:7" x14ac:dyDescent="0.4">
      <c r="A7" s="1" t="s">
        <v>13</v>
      </c>
      <c r="B7" s="1" t="s">
        <v>63</v>
      </c>
      <c r="C7" s="1" t="s">
        <v>5</v>
      </c>
      <c r="D7" s="1">
        <v>40</v>
      </c>
      <c r="E7" s="1" t="str">
        <f t="shared" si="0"/>
        <v>40%</v>
      </c>
      <c r="F7" s="5" t="s">
        <v>67</v>
      </c>
      <c r="G7" s="15">
        <v>47432</v>
      </c>
    </row>
    <row r="8" spans="1:7" x14ac:dyDescent="0.4">
      <c r="A8" s="1" t="s">
        <v>13</v>
      </c>
      <c r="B8" s="1" t="s">
        <v>64</v>
      </c>
      <c r="C8" s="1" t="s">
        <v>5</v>
      </c>
      <c r="D8" s="1">
        <v>40</v>
      </c>
      <c r="E8" s="1" t="str">
        <f t="shared" si="0"/>
        <v>40%</v>
      </c>
      <c r="F8" s="5" t="s">
        <v>68</v>
      </c>
      <c r="G8" s="15">
        <v>118580</v>
      </c>
    </row>
    <row r="9" spans="1:7" x14ac:dyDescent="0.4">
      <c r="A9" s="1" t="s">
        <v>13</v>
      </c>
      <c r="B9" s="1" t="s">
        <v>63</v>
      </c>
      <c r="C9" s="1" t="s">
        <v>5</v>
      </c>
      <c r="D9" s="1">
        <v>40</v>
      </c>
      <c r="E9" s="1" t="str">
        <f t="shared" si="0"/>
        <v>40%</v>
      </c>
      <c r="F9" s="5" t="s">
        <v>68</v>
      </c>
      <c r="G9" s="15">
        <v>47432</v>
      </c>
    </row>
    <row r="10" spans="1:7" x14ac:dyDescent="0.4">
      <c r="A10" s="1" t="s">
        <v>13</v>
      </c>
      <c r="B10" s="1" t="s">
        <v>64</v>
      </c>
      <c r="C10" s="1" t="s">
        <v>1</v>
      </c>
      <c r="D10" s="1">
        <v>45</v>
      </c>
      <c r="E10" s="1" t="str">
        <f t="shared" si="0"/>
        <v>45%</v>
      </c>
      <c r="F10" s="5" t="s">
        <v>65</v>
      </c>
      <c r="G10" s="15">
        <v>2422035</v>
      </c>
    </row>
    <row r="11" spans="1:7" x14ac:dyDescent="0.4">
      <c r="A11" s="1" t="s">
        <v>13</v>
      </c>
      <c r="B11" s="1" t="s">
        <v>63</v>
      </c>
      <c r="C11" s="1" t="s">
        <v>1</v>
      </c>
      <c r="D11" s="1">
        <v>45</v>
      </c>
      <c r="E11" s="1" t="str">
        <f t="shared" si="0"/>
        <v>45%</v>
      </c>
      <c r="F11" s="5" t="s">
        <v>65</v>
      </c>
      <c r="G11" s="15">
        <v>1089858</v>
      </c>
    </row>
    <row r="12" spans="1:7" x14ac:dyDescent="0.4">
      <c r="A12" s="1" t="s">
        <v>13</v>
      </c>
      <c r="B12" s="1" t="s">
        <v>64</v>
      </c>
      <c r="C12" s="1" t="s">
        <v>1</v>
      </c>
      <c r="D12" s="1">
        <v>45</v>
      </c>
      <c r="E12" s="1" t="str">
        <f t="shared" si="0"/>
        <v>45%</v>
      </c>
      <c r="F12" s="5" t="s">
        <v>66</v>
      </c>
      <c r="G12" s="15">
        <v>2422035</v>
      </c>
    </row>
    <row r="13" spans="1:7" x14ac:dyDescent="0.4">
      <c r="A13" s="1" t="s">
        <v>13</v>
      </c>
      <c r="B13" s="1" t="s">
        <v>63</v>
      </c>
      <c r="C13" s="1" t="s">
        <v>1</v>
      </c>
      <c r="D13" s="1">
        <v>45</v>
      </c>
      <c r="E13" s="1" t="str">
        <f t="shared" si="0"/>
        <v>45%</v>
      </c>
      <c r="F13" s="5" t="s">
        <v>66</v>
      </c>
      <c r="G13" s="15">
        <v>1089858</v>
      </c>
    </row>
    <row r="14" spans="1:7" x14ac:dyDescent="0.4">
      <c r="A14" s="1" t="s">
        <v>13</v>
      </c>
      <c r="B14" s="1" t="s">
        <v>64</v>
      </c>
      <c r="C14" s="1" t="s">
        <v>1</v>
      </c>
      <c r="D14" s="1">
        <v>45</v>
      </c>
      <c r="E14" s="1" t="str">
        <f t="shared" si="0"/>
        <v>45%</v>
      </c>
      <c r="F14" s="5" t="s">
        <v>67</v>
      </c>
      <c r="G14" s="15">
        <v>2422035</v>
      </c>
    </row>
    <row r="15" spans="1:7" x14ac:dyDescent="0.4">
      <c r="A15" s="1" t="s">
        <v>13</v>
      </c>
      <c r="B15" s="1" t="s">
        <v>63</v>
      </c>
      <c r="C15" s="1" t="s">
        <v>1</v>
      </c>
      <c r="D15" s="1">
        <v>45</v>
      </c>
      <c r="E15" s="1" t="str">
        <f t="shared" si="0"/>
        <v>45%</v>
      </c>
      <c r="F15" s="5" t="s">
        <v>67</v>
      </c>
      <c r="G15" s="15">
        <v>1089858</v>
      </c>
    </row>
    <row r="16" spans="1:7" x14ac:dyDescent="0.4">
      <c r="A16" s="1" t="s">
        <v>13</v>
      </c>
      <c r="B16" s="1" t="s">
        <v>64</v>
      </c>
      <c r="C16" s="1" t="s">
        <v>1</v>
      </c>
      <c r="D16" s="1">
        <v>45</v>
      </c>
      <c r="E16" s="1" t="str">
        <f t="shared" si="0"/>
        <v>45%</v>
      </c>
      <c r="F16" s="5" t="s">
        <v>68</v>
      </c>
      <c r="G16" s="15">
        <v>2422035</v>
      </c>
    </row>
    <row r="17" spans="1:7" x14ac:dyDescent="0.4">
      <c r="A17" s="1" t="s">
        <v>13</v>
      </c>
      <c r="B17" s="1" t="s">
        <v>63</v>
      </c>
      <c r="C17" s="1" t="s">
        <v>1</v>
      </c>
      <c r="D17" s="1">
        <v>45</v>
      </c>
      <c r="E17" s="1" t="str">
        <f t="shared" si="0"/>
        <v>45%</v>
      </c>
      <c r="F17" s="5" t="s">
        <v>68</v>
      </c>
      <c r="G17" s="15">
        <v>1089858</v>
      </c>
    </row>
    <row r="18" spans="1:7" x14ac:dyDescent="0.4">
      <c r="A18" s="1" t="s">
        <v>13</v>
      </c>
      <c r="B18" s="1" t="s">
        <v>64</v>
      </c>
      <c r="C18" s="1" t="s">
        <v>1</v>
      </c>
      <c r="D18" s="1">
        <v>50</v>
      </c>
      <c r="E18" s="1" t="s">
        <v>41</v>
      </c>
      <c r="F18" s="5" t="s">
        <v>65</v>
      </c>
      <c r="G18" s="16">
        <v>1159450</v>
      </c>
    </row>
    <row r="19" spans="1:7" x14ac:dyDescent="0.4">
      <c r="A19" s="1" t="s">
        <v>13</v>
      </c>
      <c r="B19" s="1" t="s">
        <v>63</v>
      </c>
      <c r="C19" s="1" t="s">
        <v>1</v>
      </c>
      <c r="D19" s="1">
        <v>50</v>
      </c>
      <c r="E19" s="1" t="s">
        <v>41</v>
      </c>
      <c r="F19" s="5" t="s">
        <v>65</v>
      </c>
      <c r="G19" s="15">
        <v>579725</v>
      </c>
    </row>
    <row r="20" spans="1:7" x14ac:dyDescent="0.4">
      <c r="A20" s="1" t="s">
        <v>13</v>
      </c>
      <c r="B20" s="1" t="s">
        <v>64</v>
      </c>
      <c r="C20" s="1" t="s">
        <v>1</v>
      </c>
      <c r="D20" s="1">
        <v>50</v>
      </c>
      <c r="E20" s="1" t="s">
        <v>41</v>
      </c>
      <c r="F20" s="5" t="s">
        <v>66</v>
      </c>
      <c r="G20" s="16">
        <v>1159450</v>
      </c>
    </row>
    <row r="21" spans="1:7" x14ac:dyDescent="0.4">
      <c r="A21" s="1" t="s">
        <v>13</v>
      </c>
      <c r="B21" s="1" t="s">
        <v>63</v>
      </c>
      <c r="C21" s="1" t="s">
        <v>1</v>
      </c>
      <c r="D21" s="1">
        <v>50</v>
      </c>
      <c r="E21" s="1" t="s">
        <v>41</v>
      </c>
      <c r="F21" s="5" t="s">
        <v>66</v>
      </c>
      <c r="G21" s="15">
        <v>579725</v>
      </c>
    </row>
    <row r="22" spans="1:7" x14ac:dyDescent="0.4">
      <c r="A22" s="1" t="s">
        <v>13</v>
      </c>
      <c r="B22" s="1" t="s">
        <v>64</v>
      </c>
      <c r="C22" s="1" t="s">
        <v>1</v>
      </c>
      <c r="D22" s="1">
        <v>50</v>
      </c>
      <c r="E22" s="1" t="s">
        <v>41</v>
      </c>
      <c r="F22" s="5" t="s">
        <v>67</v>
      </c>
      <c r="G22" s="16">
        <v>1159450</v>
      </c>
    </row>
    <row r="23" spans="1:7" x14ac:dyDescent="0.4">
      <c r="A23" s="1" t="s">
        <v>13</v>
      </c>
      <c r="B23" s="1" t="s">
        <v>63</v>
      </c>
      <c r="C23" s="1" t="s">
        <v>1</v>
      </c>
      <c r="D23" s="1">
        <v>50</v>
      </c>
      <c r="E23" s="1" t="s">
        <v>41</v>
      </c>
      <c r="F23" s="5" t="s">
        <v>67</v>
      </c>
      <c r="G23" s="15">
        <v>579725</v>
      </c>
    </row>
    <row r="24" spans="1:7" x14ac:dyDescent="0.4">
      <c r="A24" s="1" t="s">
        <v>13</v>
      </c>
      <c r="B24" s="1" t="s">
        <v>64</v>
      </c>
      <c r="C24" s="1" t="s">
        <v>1</v>
      </c>
      <c r="D24" s="1">
        <v>50</v>
      </c>
      <c r="E24" s="1" t="s">
        <v>41</v>
      </c>
      <c r="F24" s="5" t="s">
        <v>68</v>
      </c>
      <c r="G24" s="16">
        <v>1159450</v>
      </c>
    </row>
    <row r="25" spans="1:7" x14ac:dyDescent="0.4">
      <c r="A25" s="1" t="s">
        <v>13</v>
      </c>
      <c r="B25" s="1" t="s">
        <v>63</v>
      </c>
      <c r="C25" s="1" t="s">
        <v>1</v>
      </c>
      <c r="D25" s="1">
        <v>50</v>
      </c>
      <c r="E25" s="1" t="s">
        <v>41</v>
      </c>
      <c r="F25" s="5" t="s">
        <v>68</v>
      </c>
      <c r="G25" s="15">
        <v>579725</v>
      </c>
    </row>
    <row r="26" spans="1:7" x14ac:dyDescent="0.4">
      <c r="A26" s="1" t="s">
        <v>13</v>
      </c>
      <c r="B26" s="1" t="s">
        <v>64</v>
      </c>
      <c r="C26" s="1" t="s">
        <v>8</v>
      </c>
      <c r="D26" s="1">
        <v>50</v>
      </c>
      <c r="E26" s="1" t="str">
        <f t="shared" si="0"/>
        <v>50%</v>
      </c>
      <c r="F26" s="5" t="s">
        <v>65</v>
      </c>
      <c r="G26" s="15">
        <v>155370</v>
      </c>
    </row>
    <row r="27" spans="1:7" x14ac:dyDescent="0.4">
      <c r="A27" s="1" t="s">
        <v>13</v>
      </c>
      <c r="B27" s="1" t="s">
        <v>63</v>
      </c>
      <c r="C27" s="1" t="s">
        <v>8</v>
      </c>
      <c r="D27" s="1">
        <v>50</v>
      </c>
      <c r="E27" s="1" t="str">
        <f t="shared" si="0"/>
        <v>50%</v>
      </c>
      <c r="F27" s="5" t="s">
        <v>65</v>
      </c>
      <c r="G27" s="15">
        <v>77685</v>
      </c>
    </row>
    <row r="28" spans="1:7" x14ac:dyDescent="0.4">
      <c r="A28" s="1" t="s">
        <v>13</v>
      </c>
      <c r="B28" s="1" t="s">
        <v>64</v>
      </c>
      <c r="C28" s="1" t="s">
        <v>8</v>
      </c>
      <c r="D28" s="1">
        <v>50</v>
      </c>
      <c r="E28" s="1" t="str">
        <f t="shared" si="0"/>
        <v>50%</v>
      </c>
      <c r="F28" s="5" t="s">
        <v>66</v>
      </c>
      <c r="G28" s="15">
        <v>155370</v>
      </c>
    </row>
    <row r="29" spans="1:7" x14ac:dyDescent="0.4">
      <c r="A29" s="1" t="s">
        <v>13</v>
      </c>
      <c r="B29" s="1" t="s">
        <v>63</v>
      </c>
      <c r="C29" s="1" t="s">
        <v>8</v>
      </c>
      <c r="D29" s="1">
        <v>50</v>
      </c>
      <c r="E29" s="1" t="str">
        <f t="shared" si="0"/>
        <v>50%</v>
      </c>
      <c r="F29" s="5" t="s">
        <v>66</v>
      </c>
      <c r="G29" s="15">
        <v>77685</v>
      </c>
    </row>
    <row r="30" spans="1:7" x14ac:dyDescent="0.4">
      <c r="A30" s="1" t="s">
        <v>13</v>
      </c>
      <c r="B30" s="1" t="s">
        <v>64</v>
      </c>
      <c r="C30" s="1" t="s">
        <v>8</v>
      </c>
      <c r="D30" s="1">
        <v>50</v>
      </c>
      <c r="E30" s="1" t="str">
        <f t="shared" si="0"/>
        <v>50%</v>
      </c>
      <c r="F30" s="5" t="s">
        <v>67</v>
      </c>
      <c r="G30" s="15">
        <v>155370</v>
      </c>
    </row>
    <row r="31" spans="1:7" x14ac:dyDescent="0.4">
      <c r="A31" s="1" t="s">
        <v>13</v>
      </c>
      <c r="B31" s="1" t="s">
        <v>63</v>
      </c>
      <c r="C31" s="1" t="s">
        <v>8</v>
      </c>
      <c r="D31" s="1">
        <v>50</v>
      </c>
      <c r="E31" s="1" t="str">
        <f t="shared" si="0"/>
        <v>50%</v>
      </c>
      <c r="F31" s="5" t="s">
        <v>67</v>
      </c>
      <c r="G31" s="15">
        <v>77685</v>
      </c>
    </row>
    <row r="32" spans="1:7" x14ac:dyDescent="0.4">
      <c r="A32" s="1" t="s">
        <v>13</v>
      </c>
      <c r="B32" s="1" t="s">
        <v>64</v>
      </c>
      <c r="C32" s="1" t="s">
        <v>8</v>
      </c>
      <c r="D32" s="1">
        <v>50</v>
      </c>
      <c r="E32" s="1" t="str">
        <f t="shared" si="0"/>
        <v>50%</v>
      </c>
      <c r="F32" s="5" t="s">
        <v>68</v>
      </c>
      <c r="G32" s="15">
        <v>155370</v>
      </c>
    </row>
    <row r="33" spans="1:7" x14ac:dyDescent="0.4">
      <c r="A33" s="1" t="s">
        <v>13</v>
      </c>
      <c r="B33" s="1" t="s">
        <v>63</v>
      </c>
      <c r="C33" s="1" t="s">
        <v>8</v>
      </c>
      <c r="D33" s="1">
        <v>50</v>
      </c>
      <c r="E33" s="1" t="str">
        <f t="shared" si="0"/>
        <v>50%</v>
      </c>
      <c r="F33" s="5" t="s">
        <v>68</v>
      </c>
      <c r="G33" s="15">
        <v>77685</v>
      </c>
    </row>
    <row r="34" spans="1:7" x14ac:dyDescent="0.4">
      <c r="A34" s="1" t="s">
        <v>13</v>
      </c>
      <c r="B34" s="1" t="s">
        <v>64</v>
      </c>
      <c r="C34" s="1" t="s">
        <v>9</v>
      </c>
      <c r="D34" s="1">
        <v>50</v>
      </c>
      <c r="E34" s="1" t="str">
        <f t="shared" si="0"/>
        <v>50%</v>
      </c>
      <c r="F34" s="5" t="s">
        <v>65</v>
      </c>
      <c r="G34" s="15">
        <v>27000</v>
      </c>
    </row>
    <row r="35" spans="1:7" x14ac:dyDescent="0.4">
      <c r="A35" s="1" t="s">
        <v>13</v>
      </c>
      <c r="B35" s="1" t="s">
        <v>63</v>
      </c>
      <c r="C35" s="1" t="s">
        <v>9</v>
      </c>
      <c r="D35" s="1">
        <v>50</v>
      </c>
      <c r="E35" s="1" t="str">
        <f t="shared" si="0"/>
        <v>50%</v>
      </c>
      <c r="F35" s="5" t="s">
        <v>65</v>
      </c>
      <c r="G35" s="15">
        <v>13500</v>
      </c>
    </row>
    <row r="36" spans="1:7" x14ac:dyDescent="0.4">
      <c r="A36" s="1" t="s">
        <v>13</v>
      </c>
      <c r="B36" s="1" t="s">
        <v>64</v>
      </c>
      <c r="C36" s="1" t="s">
        <v>9</v>
      </c>
      <c r="D36" s="1">
        <v>50</v>
      </c>
      <c r="E36" s="1" t="str">
        <f t="shared" si="0"/>
        <v>50%</v>
      </c>
      <c r="F36" s="5" t="s">
        <v>66</v>
      </c>
      <c r="G36" s="15">
        <v>27000</v>
      </c>
    </row>
    <row r="37" spans="1:7" x14ac:dyDescent="0.4">
      <c r="A37" s="1" t="s">
        <v>13</v>
      </c>
      <c r="B37" s="1" t="s">
        <v>63</v>
      </c>
      <c r="C37" s="1" t="s">
        <v>9</v>
      </c>
      <c r="D37" s="1">
        <v>50</v>
      </c>
      <c r="E37" s="1" t="str">
        <f t="shared" si="0"/>
        <v>50%</v>
      </c>
      <c r="F37" s="5" t="s">
        <v>66</v>
      </c>
      <c r="G37" s="15">
        <v>13500</v>
      </c>
    </row>
    <row r="38" spans="1:7" x14ac:dyDescent="0.4">
      <c r="A38" s="1" t="s">
        <v>13</v>
      </c>
      <c r="B38" s="1" t="s">
        <v>64</v>
      </c>
      <c r="C38" s="1" t="s">
        <v>9</v>
      </c>
      <c r="D38" s="1">
        <v>50</v>
      </c>
      <c r="E38" s="1" t="str">
        <f t="shared" si="0"/>
        <v>50%</v>
      </c>
      <c r="F38" s="5" t="s">
        <v>67</v>
      </c>
      <c r="G38" s="15">
        <v>27000</v>
      </c>
    </row>
    <row r="39" spans="1:7" x14ac:dyDescent="0.4">
      <c r="A39" s="1" t="s">
        <v>13</v>
      </c>
      <c r="B39" s="1" t="s">
        <v>63</v>
      </c>
      <c r="C39" s="1" t="s">
        <v>9</v>
      </c>
      <c r="D39" s="1">
        <v>50</v>
      </c>
      <c r="E39" s="1" t="str">
        <f t="shared" si="0"/>
        <v>50%</v>
      </c>
      <c r="F39" s="5" t="s">
        <v>67</v>
      </c>
      <c r="G39" s="15">
        <v>13500</v>
      </c>
    </row>
    <row r="40" spans="1:7" x14ac:dyDescent="0.4">
      <c r="A40" s="1" t="s">
        <v>13</v>
      </c>
      <c r="B40" s="1" t="s">
        <v>64</v>
      </c>
      <c r="C40" s="1" t="s">
        <v>9</v>
      </c>
      <c r="D40" s="1">
        <v>50</v>
      </c>
      <c r="E40" s="1" t="str">
        <f t="shared" si="0"/>
        <v>50%</v>
      </c>
      <c r="F40" s="5" t="s">
        <v>68</v>
      </c>
      <c r="G40" s="15">
        <v>27000</v>
      </c>
    </row>
    <row r="41" spans="1:7" x14ac:dyDescent="0.4">
      <c r="A41" s="1" t="s">
        <v>13</v>
      </c>
      <c r="B41" s="1" t="s">
        <v>63</v>
      </c>
      <c r="C41" s="1" t="s">
        <v>9</v>
      </c>
      <c r="D41" s="1">
        <v>50</v>
      </c>
      <c r="E41" s="1" t="str">
        <f t="shared" si="0"/>
        <v>50%</v>
      </c>
      <c r="F41" s="5" t="s">
        <v>68</v>
      </c>
      <c r="G41" s="15">
        <v>13500</v>
      </c>
    </row>
    <row r="42" spans="1:7" x14ac:dyDescent="0.4">
      <c r="A42" s="1" t="s">
        <v>13</v>
      </c>
      <c r="B42" s="1" t="s">
        <v>64</v>
      </c>
      <c r="C42" s="1" t="s">
        <v>10</v>
      </c>
      <c r="D42" s="1">
        <v>60</v>
      </c>
      <c r="E42" s="1" t="str">
        <f t="shared" si="0"/>
        <v>60%</v>
      </c>
      <c r="F42" s="5" t="s">
        <v>65</v>
      </c>
      <c r="G42" s="15">
        <v>82500</v>
      </c>
    </row>
    <row r="43" spans="1:7" x14ac:dyDescent="0.4">
      <c r="A43" s="1" t="s">
        <v>13</v>
      </c>
      <c r="B43" s="1" t="s">
        <v>63</v>
      </c>
      <c r="C43" s="1" t="s">
        <v>10</v>
      </c>
      <c r="D43" s="1">
        <v>60</v>
      </c>
      <c r="E43" s="1" t="str">
        <f t="shared" si="0"/>
        <v>60%</v>
      </c>
      <c r="F43" s="5" t="s">
        <v>65</v>
      </c>
      <c r="G43" s="15">
        <v>49500</v>
      </c>
    </row>
    <row r="44" spans="1:7" x14ac:dyDescent="0.4">
      <c r="A44" s="1" t="s">
        <v>13</v>
      </c>
      <c r="B44" s="1" t="s">
        <v>64</v>
      </c>
      <c r="C44" s="1" t="s">
        <v>10</v>
      </c>
      <c r="D44" s="1">
        <v>60</v>
      </c>
      <c r="E44" s="1" t="str">
        <f t="shared" si="0"/>
        <v>60%</v>
      </c>
      <c r="F44" s="5" t="s">
        <v>66</v>
      </c>
      <c r="G44" s="15">
        <v>82500</v>
      </c>
    </row>
    <row r="45" spans="1:7" x14ac:dyDescent="0.4">
      <c r="A45" s="1" t="s">
        <v>13</v>
      </c>
      <c r="B45" s="1" t="s">
        <v>63</v>
      </c>
      <c r="C45" s="1" t="s">
        <v>10</v>
      </c>
      <c r="D45" s="1">
        <v>60</v>
      </c>
      <c r="E45" s="1" t="str">
        <f t="shared" si="0"/>
        <v>60%</v>
      </c>
      <c r="F45" s="5" t="s">
        <v>66</v>
      </c>
      <c r="G45" s="15">
        <v>49500</v>
      </c>
    </row>
    <row r="46" spans="1:7" x14ac:dyDescent="0.4">
      <c r="A46" s="1" t="s">
        <v>13</v>
      </c>
      <c r="B46" s="1" t="s">
        <v>64</v>
      </c>
      <c r="C46" s="1" t="s">
        <v>10</v>
      </c>
      <c r="D46" s="1">
        <v>60</v>
      </c>
      <c r="E46" s="1" t="str">
        <f t="shared" si="0"/>
        <v>60%</v>
      </c>
      <c r="F46" s="5" t="s">
        <v>67</v>
      </c>
      <c r="G46" s="15">
        <v>82500</v>
      </c>
    </row>
    <row r="47" spans="1:7" x14ac:dyDescent="0.4">
      <c r="A47" s="1" t="s">
        <v>13</v>
      </c>
      <c r="B47" s="1" t="s">
        <v>63</v>
      </c>
      <c r="C47" s="1" t="s">
        <v>10</v>
      </c>
      <c r="D47" s="1">
        <v>60</v>
      </c>
      <c r="E47" s="1" t="str">
        <f t="shared" si="0"/>
        <v>60%</v>
      </c>
      <c r="F47" s="5" t="s">
        <v>67</v>
      </c>
      <c r="G47" s="15">
        <v>49500</v>
      </c>
    </row>
    <row r="48" spans="1:7" x14ac:dyDescent="0.4">
      <c r="A48" s="1" t="s">
        <v>13</v>
      </c>
      <c r="B48" s="1" t="s">
        <v>64</v>
      </c>
      <c r="C48" s="1" t="s">
        <v>10</v>
      </c>
      <c r="D48" s="1">
        <v>60</v>
      </c>
      <c r="E48" s="1" t="str">
        <f t="shared" si="0"/>
        <v>60%</v>
      </c>
      <c r="F48" s="5" t="s">
        <v>68</v>
      </c>
      <c r="G48" s="15">
        <v>82500</v>
      </c>
    </row>
    <row r="49" spans="1:7" x14ac:dyDescent="0.4">
      <c r="A49" s="1" t="s">
        <v>13</v>
      </c>
      <c r="B49" s="1" t="s">
        <v>63</v>
      </c>
      <c r="C49" s="1" t="s">
        <v>10</v>
      </c>
      <c r="D49" s="1">
        <v>60</v>
      </c>
      <c r="E49" s="1" t="str">
        <f t="shared" si="0"/>
        <v>60%</v>
      </c>
      <c r="F49" s="5" t="s">
        <v>68</v>
      </c>
      <c r="G49" s="15">
        <v>49500</v>
      </c>
    </row>
    <row r="50" spans="1:7" x14ac:dyDescent="0.4">
      <c r="A50" s="1" t="s">
        <v>13</v>
      </c>
      <c r="B50" s="1" t="s">
        <v>64</v>
      </c>
      <c r="C50" s="1" t="s">
        <v>11</v>
      </c>
      <c r="D50" s="1">
        <v>50</v>
      </c>
      <c r="E50" s="1" t="str">
        <f t="shared" si="0"/>
        <v>50%</v>
      </c>
      <c r="F50" s="5" t="s">
        <v>65</v>
      </c>
      <c r="G50" s="15">
        <v>49000</v>
      </c>
    </row>
    <row r="51" spans="1:7" x14ac:dyDescent="0.4">
      <c r="A51" s="1" t="s">
        <v>13</v>
      </c>
      <c r="B51" s="1" t="s">
        <v>63</v>
      </c>
      <c r="C51" s="1" t="s">
        <v>11</v>
      </c>
      <c r="D51" s="1">
        <v>50</v>
      </c>
      <c r="E51" s="1" t="str">
        <f t="shared" si="0"/>
        <v>50%</v>
      </c>
      <c r="F51" s="5" t="s">
        <v>65</v>
      </c>
      <c r="G51" s="15">
        <v>24500</v>
      </c>
    </row>
    <row r="52" spans="1:7" x14ac:dyDescent="0.4">
      <c r="A52" s="1" t="s">
        <v>13</v>
      </c>
      <c r="B52" s="1" t="s">
        <v>64</v>
      </c>
      <c r="C52" s="1" t="s">
        <v>11</v>
      </c>
      <c r="D52" s="1">
        <v>50</v>
      </c>
      <c r="E52" s="1" t="str">
        <f t="shared" si="0"/>
        <v>50%</v>
      </c>
      <c r="F52" s="5" t="s">
        <v>66</v>
      </c>
      <c r="G52" s="15">
        <v>49000</v>
      </c>
    </row>
    <row r="53" spans="1:7" x14ac:dyDescent="0.4">
      <c r="A53" s="1" t="s">
        <v>13</v>
      </c>
      <c r="B53" s="1" t="s">
        <v>63</v>
      </c>
      <c r="C53" s="1" t="s">
        <v>11</v>
      </c>
      <c r="D53" s="1">
        <v>50</v>
      </c>
      <c r="E53" s="1" t="str">
        <f t="shared" si="0"/>
        <v>50%</v>
      </c>
      <c r="F53" s="5" t="s">
        <v>66</v>
      </c>
      <c r="G53" s="15">
        <v>24500</v>
      </c>
    </row>
    <row r="54" spans="1:7" x14ac:dyDescent="0.4">
      <c r="A54" s="1" t="s">
        <v>13</v>
      </c>
      <c r="B54" s="1" t="s">
        <v>64</v>
      </c>
      <c r="C54" s="1" t="s">
        <v>11</v>
      </c>
      <c r="D54" s="1">
        <v>50</v>
      </c>
      <c r="E54" s="1" t="str">
        <f t="shared" si="0"/>
        <v>50%</v>
      </c>
      <c r="F54" s="5" t="s">
        <v>67</v>
      </c>
      <c r="G54" s="15">
        <v>49000</v>
      </c>
    </row>
    <row r="55" spans="1:7" x14ac:dyDescent="0.4">
      <c r="A55" s="1" t="s">
        <v>13</v>
      </c>
      <c r="B55" s="1" t="s">
        <v>63</v>
      </c>
      <c r="C55" s="1" t="s">
        <v>11</v>
      </c>
      <c r="D55" s="1">
        <v>50</v>
      </c>
      <c r="E55" s="1" t="str">
        <f t="shared" si="0"/>
        <v>50%</v>
      </c>
      <c r="F55" s="5" t="s">
        <v>67</v>
      </c>
      <c r="G55" s="15">
        <v>24500</v>
      </c>
    </row>
    <row r="56" spans="1:7" x14ac:dyDescent="0.4">
      <c r="A56" s="1" t="s">
        <v>13</v>
      </c>
      <c r="B56" s="1" t="s">
        <v>64</v>
      </c>
      <c r="C56" s="1" t="s">
        <v>11</v>
      </c>
      <c r="D56" s="1">
        <v>50</v>
      </c>
      <c r="E56" s="1" t="str">
        <f t="shared" si="0"/>
        <v>50%</v>
      </c>
      <c r="F56" s="5" t="s">
        <v>68</v>
      </c>
      <c r="G56" s="15">
        <v>49000</v>
      </c>
    </row>
    <row r="57" spans="1:7" x14ac:dyDescent="0.4">
      <c r="A57" s="1" t="s">
        <v>13</v>
      </c>
      <c r="B57" s="1" t="s">
        <v>63</v>
      </c>
      <c r="C57" s="1" t="s">
        <v>11</v>
      </c>
      <c r="D57" s="1">
        <v>50</v>
      </c>
      <c r="E57" s="1" t="str">
        <f t="shared" si="0"/>
        <v>50%</v>
      </c>
      <c r="F57" s="5" t="s">
        <v>68</v>
      </c>
      <c r="G57" s="15">
        <v>24500</v>
      </c>
    </row>
    <row r="58" spans="1:7" x14ac:dyDescent="0.4">
      <c r="A58" s="1" t="s">
        <v>13</v>
      </c>
      <c r="B58" s="1" t="s">
        <v>64</v>
      </c>
      <c r="C58" s="1" t="s">
        <v>3</v>
      </c>
      <c r="D58" s="1">
        <v>100</v>
      </c>
      <c r="E58" s="1" t="str">
        <f t="shared" si="0"/>
        <v>100%</v>
      </c>
      <c r="F58" s="5" t="s">
        <v>65</v>
      </c>
      <c r="G58" s="15">
        <v>106000</v>
      </c>
    </row>
    <row r="59" spans="1:7" x14ac:dyDescent="0.4">
      <c r="A59" s="1" t="s">
        <v>13</v>
      </c>
      <c r="B59" s="1" t="s">
        <v>63</v>
      </c>
      <c r="C59" s="1" t="s">
        <v>3</v>
      </c>
      <c r="D59" s="1">
        <v>100</v>
      </c>
      <c r="E59" s="1" t="str">
        <f t="shared" si="0"/>
        <v>100%</v>
      </c>
      <c r="F59" s="5" t="s">
        <v>65</v>
      </c>
      <c r="G59" s="15">
        <v>106000</v>
      </c>
    </row>
    <row r="60" spans="1:7" x14ac:dyDescent="0.4">
      <c r="A60" s="1" t="s">
        <v>13</v>
      </c>
      <c r="B60" s="1" t="s">
        <v>64</v>
      </c>
      <c r="C60" s="1" t="s">
        <v>3</v>
      </c>
      <c r="D60" s="1">
        <v>100</v>
      </c>
      <c r="E60" s="1" t="str">
        <f t="shared" si="0"/>
        <v>100%</v>
      </c>
      <c r="F60" s="5" t="s">
        <v>66</v>
      </c>
      <c r="G60" s="15">
        <v>106000</v>
      </c>
    </row>
    <row r="61" spans="1:7" x14ac:dyDescent="0.4">
      <c r="A61" s="1" t="s">
        <v>13</v>
      </c>
      <c r="B61" s="1" t="s">
        <v>63</v>
      </c>
      <c r="C61" s="1" t="s">
        <v>3</v>
      </c>
      <c r="D61" s="1">
        <v>100</v>
      </c>
      <c r="E61" s="1" t="str">
        <f t="shared" si="0"/>
        <v>100%</v>
      </c>
      <c r="F61" s="5" t="s">
        <v>66</v>
      </c>
      <c r="G61" s="15">
        <v>106000</v>
      </c>
    </row>
    <row r="62" spans="1:7" x14ac:dyDescent="0.4">
      <c r="A62" s="1" t="s">
        <v>13</v>
      </c>
      <c r="B62" s="1" t="s">
        <v>64</v>
      </c>
      <c r="C62" s="1" t="s">
        <v>3</v>
      </c>
      <c r="D62" s="1">
        <v>100</v>
      </c>
      <c r="E62" s="1" t="str">
        <f t="shared" si="0"/>
        <v>100%</v>
      </c>
      <c r="F62" s="5" t="s">
        <v>67</v>
      </c>
      <c r="G62" s="15">
        <v>106000</v>
      </c>
    </row>
    <row r="63" spans="1:7" x14ac:dyDescent="0.4">
      <c r="A63" s="1" t="s">
        <v>13</v>
      </c>
      <c r="B63" s="1" t="s">
        <v>63</v>
      </c>
      <c r="C63" s="1" t="s">
        <v>3</v>
      </c>
      <c r="D63" s="1">
        <v>100</v>
      </c>
      <c r="E63" s="1" t="str">
        <f t="shared" si="0"/>
        <v>100%</v>
      </c>
      <c r="F63" s="5" t="s">
        <v>67</v>
      </c>
      <c r="G63" s="15">
        <v>106000</v>
      </c>
    </row>
    <row r="64" spans="1:7" x14ac:dyDescent="0.4">
      <c r="A64" s="1" t="s">
        <v>13</v>
      </c>
      <c r="B64" s="1" t="s">
        <v>64</v>
      </c>
      <c r="C64" s="1" t="s">
        <v>3</v>
      </c>
      <c r="D64" s="1">
        <v>100</v>
      </c>
      <c r="E64" s="1" t="str">
        <f t="shared" si="0"/>
        <v>100%</v>
      </c>
      <c r="F64" s="5" t="s">
        <v>68</v>
      </c>
      <c r="G64" s="15">
        <v>106000</v>
      </c>
    </row>
    <row r="65" spans="1:7" x14ac:dyDescent="0.4">
      <c r="A65" s="1" t="s">
        <v>13</v>
      </c>
      <c r="B65" s="1" t="s">
        <v>63</v>
      </c>
      <c r="C65" s="1" t="s">
        <v>3</v>
      </c>
      <c r="D65" s="1">
        <v>100</v>
      </c>
      <c r="E65" s="1" t="str">
        <f t="shared" si="0"/>
        <v>100%</v>
      </c>
      <c r="F65" s="5" t="s">
        <v>68</v>
      </c>
      <c r="G65" s="15">
        <v>106000</v>
      </c>
    </row>
    <row r="66" spans="1:7" x14ac:dyDescent="0.4">
      <c r="A66" s="1" t="s">
        <v>13</v>
      </c>
      <c r="B66" s="1" t="s">
        <v>64</v>
      </c>
      <c r="C66" s="1" t="s">
        <v>12</v>
      </c>
      <c r="D66" s="1">
        <v>50</v>
      </c>
      <c r="E66" s="1" t="str">
        <f t="shared" ref="E66:E113" si="1">+D66&amp;"%"</f>
        <v>50%</v>
      </c>
      <c r="F66" s="5" t="s">
        <v>65</v>
      </c>
      <c r="G66" s="15">
        <v>77000</v>
      </c>
    </row>
    <row r="67" spans="1:7" x14ac:dyDescent="0.4">
      <c r="A67" s="1" t="s">
        <v>13</v>
      </c>
      <c r="B67" s="1" t="s">
        <v>63</v>
      </c>
      <c r="C67" s="1" t="s">
        <v>12</v>
      </c>
      <c r="D67" s="1">
        <v>50</v>
      </c>
      <c r="E67" s="1" t="str">
        <f t="shared" si="1"/>
        <v>50%</v>
      </c>
      <c r="F67" s="5" t="s">
        <v>65</v>
      </c>
      <c r="G67" s="15">
        <v>38500</v>
      </c>
    </row>
    <row r="68" spans="1:7" x14ac:dyDescent="0.4">
      <c r="A68" s="1" t="s">
        <v>13</v>
      </c>
      <c r="B68" s="1" t="s">
        <v>64</v>
      </c>
      <c r="C68" s="1" t="s">
        <v>12</v>
      </c>
      <c r="D68" s="1">
        <v>50</v>
      </c>
      <c r="E68" s="1" t="str">
        <f t="shared" si="1"/>
        <v>50%</v>
      </c>
      <c r="F68" s="5" t="s">
        <v>66</v>
      </c>
      <c r="G68" s="15">
        <v>77000</v>
      </c>
    </row>
    <row r="69" spans="1:7" x14ac:dyDescent="0.4">
      <c r="A69" s="1" t="s">
        <v>13</v>
      </c>
      <c r="B69" s="1" t="s">
        <v>63</v>
      </c>
      <c r="C69" s="1" t="s">
        <v>12</v>
      </c>
      <c r="D69" s="1">
        <v>50</v>
      </c>
      <c r="E69" s="1" t="str">
        <f t="shared" si="1"/>
        <v>50%</v>
      </c>
      <c r="F69" s="5" t="s">
        <v>66</v>
      </c>
      <c r="G69" s="15">
        <v>38500</v>
      </c>
    </row>
    <row r="70" spans="1:7" x14ac:dyDescent="0.4">
      <c r="A70" s="1" t="s">
        <v>13</v>
      </c>
      <c r="B70" s="1" t="s">
        <v>64</v>
      </c>
      <c r="C70" s="1" t="s">
        <v>12</v>
      </c>
      <c r="D70" s="1">
        <v>50</v>
      </c>
      <c r="E70" s="1" t="str">
        <f t="shared" si="1"/>
        <v>50%</v>
      </c>
      <c r="F70" s="5" t="s">
        <v>67</v>
      </c>
      <c r="G70" s="15">
        <v>77000</v>
      </c>
    </row>
    <row r="71" spans="1:7" x14ac:dyDescent="0.4">
      <c r="A71" s="1" t="s">
        <v>13</v>
      </c>
      <c r="B71" s="1" t="s">
        <v>63</v>
      </c>
      <c r="C71" s="1" t="s">
        <v>12</v>
      </c>
      <c r="D71" s="1">
        <v>50</v>
      </c>
      <c r="E71" s="1" t="str">
        <f t="shared" si="1"/>
        <v>50%</v>
      </c>
      <c r="F71" s="5" t="s">
        <v>67</v>
      </c>
      <c r="G71" s="15">
        <v>38500</v>
      </c>
    </row>
    <row r="72" spans="1:7" x14ac:dyDescent="0.4">
      <c r="A72" s="1" t="s">
        <v>13</v>
      </c>
      <c r="B72" s="1" t="s">
        <v>64</v>
      </c>
      <c r="C72" s="1" t="s">
        <v>12</v>
      </c>
      <c r="D72" s="1">
        <v>50</v>
      </c>
      <c r="E72" s="1" t="str">
        <f t="shared" si="1"/>
        <v>50%</v>
      </c>
      <c r="F72" s="5" t="s">
        <v>68</v>
      </c>
      <c r="G72" s="15">
        <v>77000</v>
      </c>
    </row>
    <row r="73" spans="1:7" x14ac:dyDescent="0.4">
      <c r="A73" s="1" t="s">
        <v>13</v>
      </c>
      <c r="B73" s="1" t="s">
        <v>63</v>
      </c>
      <c r="C73" s="1" t="s">
        <v>12</v>
      </c>
      <c r="D73" s="1">
        <v>50</v>
      </c>
      <c r="E73" s="1" t="str">
        <f t="shared" si="1"/>
        <v>50%</v>
      </c>
      <c r="F73" s="5" t="s">
        <v>68</v>
      </c>
      <c r="G73" s="15">
        <v>38500</v>
      </c>
    </row>
    <row r="74" spans="1:7" x14ac:dyDescent="0.4">
      <c r="A74" s="1" t="s">
        <v>6</v>
      </c>
      <c r="B74" s="1" t="s">
        <v>64</v>
      </c>
      <c r="C74" s="1" t="s">
        <v>5</v>
      </c>
      <c r="D74" s="1">
        <v>40</v>
      </c>
      <c r="E74" s="1" t="str">
        <f t="shared" si="1"/>
        <v>40%</v>
      </c>
      <c r="F74" s="5" t="s">
        <v>65</v>
      </c>
      <c r="G74" s="15">
        <v>29100</v>
      </c>
    </row>
    <row r="75" spans="1:7" x14ac:dyDescent="0.4">
      <c r="A75" s="1" t="s">
        <v>6</v>
      </c>
      <c r="B75" s="1" t="s">
        <v>63</v>
      </c>
      <c r="C75" s="1" t="s">
        <v>5</v>
      </c>
      <c r="D75" s="1">
        <v>40</v>
      </c>
      <c r="E75" s="1" t="str">
        <f t="shared" si="1"/>
        <v>40%</v>
      </c>
      <c r="F75" s="5" t="s">
        <v>65</v>
      </c>
      <c r="G75" s="15">
        <v>11640</v>
      </c>
    </row>
    <row r="76" spans="1:7" x14ac:dyDescent="0.4">
      <c r="A76" s="1" t="s">
        <v>6</v>
      </c>
      <c r="B76" s="1" t="s">
        <v>64</v>
      </c>
      <c r="C76" s="1" t="s">
        <v>5</v>
      </c>
      <c r="D76" s="1">
        <v>40</v>
      </c>
      <c r="E76" s="1" t="str">
        <f t="shared" si="1"/>
        <v>40%</v>
      </c>
      <c r="F76" s="5" t="s">
        <v>66</v>
      </c>
      <c r="G76" s="15">
        <v>29100</v>
      </c>
    </row>
    <row r="77" spans="1:7" x14ac:dyDescent="0.4">
      <c r="A77" s="1" t="s">
        <v>6</v>
      </c>
      <c r="B77" s="1" t="s">
        <v>63</v>
      </c>
      <c r="C77" s="1" t="s">
        <v>5</v>
      </c>
      <c r="D77" s="1">
        <v>40</v>
      </c>
      <c r="E77" s="1" t="str">
        <f t="shared" si="1"/>
        <v>40%</v>
      </c>
      <c r="F77" s="5" t="s">
        <v>66</v>
      </c>
      <c r="G77" s="15">
        <v>11640</v>
      </c>
    </row>
    <row r="78" spans="1:7" x14ac:dyDescent="0.4">
      <c r="A78" s="1" t="s">
        <v>6</v>
      </c>
      <c r="B78" s="1" t="s">
        <v>64</v>
      </c>
      <c r="C78" s="1" t="s">
        <v>5</v>
      </c>
      <c r="D78" s="1">
        <v>40</v>
      </c>
      <c r="E78" s="1" t="str">
        <f t="shared" si="1"/>
        <v>40%</v>
      </c>
      <c r="F78" s="5" t="s">
        <v>67</v>
      </c>
      <c r="G78" s="15">
        <v>29100</v>
      </c>
    </row>
    <row r="79" spans="1:7" x14ac:dyDescent="0.4">
      <c r="A79" s="1" t="s">
        <v>6</v>
      </c>
      <c r="B79" s="1" t="s">
        <v>63</v>
      </c>
      <c r="C79" s="1" t="s">
        <v>5</v>
      </c>
      <c r="D79" s="1">
        <v>40</v>
      </c>
      <c r="E79" s="1" t="str">
        <f t="shared" si="1"/>
        <v>40%</v>
      </c>
      <c r="F79" s="5" t="s">
        <v>67</v>
      </c>
      <c r="G79" s="15">
        <v>11640</v>
      </c>
    </row>
    <row r="80" spans="1:7" x14ac:dyDescent="0.4">
      <c r="A80" s="1" t="s">
        <v>6</v>
      </c>
      <c r="B80" s="1" t="s">
        <v>64</v>
      </c>
      <c r="C80" s="1" t="s">
        <v>5</v>
      </c>
      <c r="D80" s="1">
        <v>40</v>
      </c>
      <c r="E80" s="1" t="str">
        <f t="shared" si="1"/>
        <v>40%</v>
      </c>
      <c r="F80" s="5" t="s">
        <v>68</v>
      </c>
      <c r="G80" s="15">
        <v>29100</v>
      </c>
    </row>
    <row r="81" spans="1:7" x14ac:dyDescent="0.4">
      <c r="A81" s="1" t="s">
        <v>6</v>
      </c>
      <c r="B81" s="1" t="s">
        <v>63</v>
      </c>
      <c r="C81" s="1" t="s">
        <v>5</v>
      </c>
      <c r="D81" s="1">
        <v>40</v>
      </c>
      <c r="E81" s="1" t="str">
        <f t="shared" si="1"/>
        <v>40%</v>
      </c>
      <c r="F81" s="5" t="s">
        <v>68</v>
      </c>
      <c r="G81" s="15">
        <v>11640</v>
      </c>
    </row>
    <row r="82" spans="1:7" x14ac:dyDescent="0.4">
      <c r="A82" s="1" t="s">
        <v>6</v>
      </c>
      <c r="B82" s="1" t="s">
        <v>64</v>
      </c>
      <c r="C82" s="1" t="s">
        <v>1</v>
      </c>
      <c r="D82" s="1">
        <v>50</v>
      </c>
      <c r="E82" s="1" t="str">
        <f t="shared" si="1"/>
        <v>50%</v>
      </c>
      <c r="F82" s="5" t="s">
        <v>65</v>
      </c>
      <c r="G82" s="15">
        <v>3781054</v>
      </c>
    </row>
    <row r="83" spans="1:7" x14ac:dyDescent="0.4">
      <c r="A83" s="1" t="s">
        <v>6</v>
      </c>
      <c r="B83" s="1" t="s">
        <v>63</v>
      </c>
      <c r="C83" s="1" t="s">
        <v>1</v>
      </c>
      <c r="D83" s="1">
        <v>50</v>
      </c>
      <c r="E83" s="1" t="str">
        <f t="shared" si="1"/>
        <v>50%</v>
      </c>
      <c r="F83" s="5" t="s">
        <v>65</v>
      </c>
      <c r="G83" s="15">
        <v>1890527</v>
      </c>
    </row>
    <row r="84" spans="1:7" x14ac:dyDescent="0.4">
      <c r="A84" s="1" t="s">
        <v>6</v>
      </c>
      <c r="B84" s="1" t="s">
        <v>64</v>
      </c>
      <c r="C84" s="1" t="s">
        <v>1</v>
      </c>
      <c r="D84" s="1">
        <v>50</v>
      </c>
      <c r="E84" s="1" t="str">
        <f t="shared" si="1"/>
        <v>50%</v>
      </c>
      <c r="F84" s="5" t="s">
        <v>66</v>
      </c>
      <c r="G84" s="15">
        <v>3576300</v>
      </c>
    </row>
    <row r="85" spans="1:7" x14ac:dyDescent="0.4">
      <c r="A85" s="1" t="s">
        <v>6</v>
      </c>
      <c r="B85" s="1" t="s">
        <v>63</v>
      </c>
      <c r="C85" s="1" t="s">
        <v>1</v>
      </c>
      <c r="D85" s="1">
        <v>50</v>
      </c>
      <c r="E85" s="1" t="str">
        <f t="shared" si="1"/>
        <v>50%</v>
      </c>
      <c r="F85" s="5" t="s">
        <v>66</v>
      </c>
      <c r="G85" s="15">
        <v>1788150</v>
      </c>
    </row>
    <row r="86" spans="1:7" x14ac:dyDescent="0.4">
      <c r="A86" s="1" t="s">
        <v>6</v>
      </c>
      <c r="B86" s="1" t="s">
        <v>64</v>
      </c>
      <c r="C86" s="1" t="s">
        <v>1</v>
      </c>
      <c r="D86" s="1">
        <v>50</v>
      </c>
      <c r="E86" s="1" t="str">
        <f t="shared" si="1"/>
        <v>50%</v>
      </c>
      <c r="F86" s="5" t="s">
        <v>67</v>
      </c>
      <c r="G86" s="15">
        <v>0</v>
      </c>
    </row>
    <row r="87" spans="1:7" x14ac:dyDescent="0.4">
      <c r="A87" s="1" t="s">
        <v>6</v>
      </c>
      <c r="B87" s="1" t="s">
        <v>63</v>
      </c>
      <c r="C87" s="1" t="s">
        <v>1</v>
      </c>
      <c r="D87" s="1">
        <v>50</v>
      </c>
      <c r="E87" s="1" t="str">
        <f t="shared" si="1"/>
        <v>50%</v>
      </c>
      <c r="F87" s="5" t="s">
        <v>67</v>
      </c>
      <c r="G87" s="15">
        <v>0</v>
      </c>
    </row>
    <row r="88" spans="1:7" x14ac:dyDescent="0.4">
      <c r="A88" s="1" t="s">
        <v>6</v>
      </c>
      <c r="B88" s="1" t="s">
        <v>64</v>
      </c>
      <c r="C88" s="1" t="s">
        <v>1</v>
      </c>
      <c r="D88" s="1">
        <v>50</v>
      </c>
      <c r="E88" s="1" t="str">
        <f t="shared" si="1"/>
        <v>50%</v>
      </c>
      <c r="F88" s="5" t="s">
        <v>68</v>
      </c>
      <c r="G88" s="15">
        <v>0</v>
      </c>
    </row>
    <row r="89" spans="1:7" x14ac:dyDescent="0.4">
      <c r="A89" s="1" t="s">
        <v>6</v>
      </c>
      <c r="B89" s="1" t="s">
        <v>63</v>
      </c>
      <c r="C89" s="1" t="s">
        <v>1</v>
      </c>
      <c r="D89" s="1">
        <v>50</v>
      </c>
      <c r="E89" s="1" t="str">
        <f t="shared" si="1"/>
        <v>50%</v>
      </c>
      <c r="F89" s="5" t="s">
        <v>68</v>
      </c>
      <c r="G89" s="15">
        <v>0</v>
      </c>
    </row>
    <row r="90" spans="1:7" x14ac:dyDescent="0.4">
      <c r="A90" s="1" t="s">
        <v>6</v>
      </c>
      <c r="B90" s="1" t="s">
        <v>64</v>
      </c>
      <c r="C90" s="1" t="s">
        <v>4</v>
      </c>
      <c r="D90" s="1">
        <v>30</v>
      </c>
      <c r="E90" s="1" t="str">
        <f t="shared" si="1"/>
        <v>30%</v>
      </c>
      <c r="F90" s="5" t="s">
        <v>65</v>
      </c>
      <c r="G90" s="15">
        <v>0</v>
      </c>
    </row>
    <row r="91" spans="1:7" x14ac:dyDescent="0.4">
      <c r="A91" s="1" t="s">
        <v>6</v>
      </c>
      <c r="B91" s="1" t="s">
        <v>63</v>
      </c>
      <c r="C91" s="1" t="s">
        <v>4</v>
      </c>
      <c r="D91" s="1">
        <v>30</v>
      </c>
      <c r="E91" s="1" t="str">
        <f t="shared" si="1"/>
        <v>30%</v>
      </c>
      <c r="F91" s="5" t="s">
        <v>65</v>
      </c>
      <c r="G91" s="15">
        <v>0</v>
      </c>
    </row>
    <row r="92" spans="1:7" x14ac:dyDescent="0.4">
      <c r="A92" s="1" t="s">
        <v>6</v>
      </c>
      <c r="B92" s="1" t="s">
        <v>64</v>
      </c>
      <c r="C92" s="1" t="s">
        <v>4</v>
      </c>
      <c r="D92" s="1">
        <v>30</v>
      </c>
      <c r="E92" s="1" t="str">
        <f t="shared" si="1"/>
        <v>30%</v>
      </c>
      <c r="F92" s="5" t="s">
        <v>66</v>
      </c>
      <c r="G92" s="15">
        <v>0</v>
      </c>
    </row>
    <row r="93" spans="1:7" x14ac:dyDescent="0.4">
      <c r="A93" s="1" t="s">
        <v>6</v>
      </c>
      <c r="B93" s="1" t="s">
        <v>63</v>
      </c>
      <c r="C93" s="1" t="s">
        <v>4</v>
      </c>
      <c r="D93" s="1">
        <v>30</v>
      </c>
      <c r="E93" s="1" t="str">
        <f t="shared" si="1"/>
        <v>30%</v>
      </c>
      <c r="F93" s="5" t="s">
        <v>66</v>
      </c>
      <c r="G93" s="15">
        <v>0</v>
      </c>
    </row>
    <row r="94" spans="1:7" x14ac:dyDescent="0.4">
      <c r="A94" s="1" t="s">
        <v>6</v>
      </c>
      <c r="B94" s="1" t="s">
        <v>64</v>
      </c>
      <c r="C94" s="1" t="s">
        <v>4</v>
      </c>
      <c r="D94" s="1">
        <v>30</v>
      </c>
      <c r="E94" s="1" t="str">
        <f t="shared" si="1"/>
        <v>30%</v>
      </c>
      <c r="F94" s="5" t="s">
        <v>67</v>
      </c>
      <c r="G94" s="15">
        <v>0</v>
      </c>
    </row>
    <row r="95" spans="1:7" x14ac:dyDescent="0.4">
      <c r="A95" s="1" t="s">
        <v>6</v>
      </c>
      <c r="B95" s="1" t="s">
        <v>63</v>
      </c>
      <c r="C95" s="1" t="s">
        <v>4</v>
      </c>
      <c r="D95" s="1">
        <v>30</v>
      </c>
      <c r="E95" s="1" t="str">
        <f t="shared" si="1"/>
        <v>30%</v>
      </c>
      <c r="F95" s="5" t="s">
        <v>67</v>
      </c>
      <c r="G95" s="15">
        <v>0</v>
      </c>
    </row>
    <row r="96" spans="1:7" x14ac:dyDescent="0.4">
      <c r="A96" s="1" t="s">
        <v>6</v>
      </c>
      <c r="B96" s="1" t="s">
        <v>64</v>
      </c>
      <c r="C96" s="1" t="s">
        <v>4</v>
      </c>
      <c r="D96" s="1">
        <v>30</v>
      </c>
      <c r="E96" s="1" t="str">
        <f t="shared" si="1"/>
        <v>30%</v>
      </c>
      <c r="F96" s="5" t="s">
        <v>68</v>
      </c>
      <c r="G96" s="15">
        <v>0</v>
      </c>
    </row>
    <row r="97" spans="1:7" x14ac:dyDescent="0.4">
      <c r="A97" s="1" t="s">
        <v>6</v>
      </c>
      <c r="B97" s="1" t="s">
        <v>63</v>
      </c>
      <c r="C97" s="1" t="s">
        <v>4</v>
      </c>
      <c r="D97" s="1">
        <v>30</v>
      </c>
      <c r="E97" s="1" t="str">
        <f t="shared" si="1"/>
        <v>30%</v>
      </c>
      <c r="F97" s="5" t="s">
        <v>68</v>
      </c>
      <c r="G97" s="15">
        <v>0</v>
      </c>
    </row>
    <row r="98" spans="1:7" x14ac:dyDescent="0.4">
      <c r="A98" s="1" t="s">
        <v>6</v>
      </c>
      <c r="B98" s="1" t="s">
        <v>64</v>
      </c>
      <c r="C98" s="1" t="s">
        <v>2</v>
      </c>
      <c r="D98" s="1">
        <v>60</v>
      </c>
      <c r="E98" s="1" t="str">
        <f t="shared" si="1"/>
        <v>60%</v>
      </c>
      <c r="F98" s="5" t="s">
        <v>65</v>
      </c>
      <c r="G98" s="15">
        <v>758940</v>
      </c>
    </row>
    <row r="99" spans="1:7" x14ac:dyDescent="0.4">
      <c r="A99" s="1" t="s">
        <v>6</v>
      </c>
      <c r="B99" s="1" t="s">
        <v>63</v>
      </c>
      <c r="C99" s="1" t="s">
        <v>2</v>
      </c>
      <c r="D99" s="1">
        <v>60</v>
      </c>
      <c r="E99" s="1" t="str">
        <f t="shared" si="1"/>
        <v>60%</v>
      </c>
      <c r="F99" s="5" t="s">
        <v>65</v>
      </c>
      <c r="G99" s="15">
        <v>455364</v>
      </c>
    </row>
    <row r="100" spans="1:7" x14ac:dyDescent="0.4">
      <c r="A100" s="1" t="s">
        <v>6</v>
      </c>
      <c r="B100" s="1" t="s">
        <v>64</v>
      </c>
      <c r="C100" s="1" t="s">
        <v>2</v>
      </c>
      <c r="D100" s="1">
        <v>60</v>
      </c>
      <c r="E100" s="1" t="str">
        <f t="shared" si="1"/>
        <v>60%</v>
      </c>
      <c r="F100" s="5" t="s">
        <v>66</v>
      </c>
      <c r="G100" s="15">
        <v>509940</v>
      </c>
    </row>
    <row r="101" spans="1:7" x14ac:dyDescent="0.4">
      <c r="A101" s="1" t="s">
        <v>6</v>
      </c>
      <c r="B101" s="1" t="s">
        <v>63</v>
      </c>
      <c r="C101" s="1" t="s">
        <v>2</v>
      </c>
      <c r="D101" s="1">
        <v>60</v>
      </c>
      <c r="E101" s="1" t="str">
        <f t="shared" si="1"/>
        <v>60%</v>
      </c>
      <c r="F101" s="5" t="s">
        <v>66</v>
      </c>
      <c r="G101" s="15">
        <v>305964</v>
      </c>
    </row>
    <row r="102" spans="1:7" x14ac:dyDescent="0.4">
      <c r="A102" s="1" t="s">
        <v>6</v>
      </c>
      <c r="B102" s="1" t="s">
        <v>64</v>
      </c>
      <c r="C102" s="1" t="s">
        <v>2</v>
      </c>
      <c r="D102" s="1">
        <v>60</v>
      </c>
      <c r="E102" s="1" t="str">
        <f t="shared" si="1"/>
        <v>60%</v>
      </c>
      <c r="F102" s="5" t="s">
        <v>67</v>
      </c>
      <c r="G102" s="15">
        <v>509940</v>
      </c>
    </row>
    <row r="103" spans="1:7" x14ac:dyDescent="0.4">
      <c r="A103" s="1" t="s">
        <v>6</v>
      </c>
      <c r="B103" s="1" t="s">
        <v>63</v>
      </c>
      <c r="C103" s="1" t="s">
        <v>2</v>
      </c>
      <c r="D103" s="1">
        <v>60</v>
      </c>
      <c r="E103" s="1" t="str">
        <f t="shared" si="1"/>
        <v>60%</v>
      </c>
      <c r="F103" s="5" t="s">
        <v>67</v>
      </c>
      <c r="G103" s="15">
        <v>305964</v>
      </c>
    </row>
    <row r="104" spans="1:7" x14ac:dyDescent="0.4">
      <c r="A104" s="1" t="s">
        <v>6</v>
      </c>
      <c r="B104" s="1" t="s">
        <v>64</v>
      </c>
      <c r="C104" s="1" t="s">
        <v>2</v>
      </c>
      <c r="D104" s="1">
        <v>60</v>
      </c>
      <c r="E104" s="1" t="str">
        <f t="shared" si="1"/>
        <v>60%</v>
      </c>
      <c r="F104" s="5" t="s">
        <v>68</v>
      </c>
      <c r="G104" s="15">
        <v>0</v>
      </c>
    </row>
    <row r="105" spans="1:7" x14ac:dyDescent="0.4">
      <c r="A105" s="1" t="s">
        <v>6</v>
      </c>
      <c r="B105" s="1" t="s">
        <v>63</v>
      </c>
      <c r="C105" s="1" t="s">
        <v>2</v>
      </c>
      <c r="D105" s="1">
        <v>60</v>
      </c>
      <c r="E105" s="1" t="str">
        <f t="shared" si="1"/>
        <v>60%</v>
      </c>
      <c r="F105" s="5" t="s">
        <v>68</v>
      </c>
      <c r="G105" s="15">
        <v>0</v>
      </c>
    </row>
    <row r="106" spans="1:7" x14ac:dyDescent="0.4">
      <c r="A106" s="1" t="s">
        <v>6</v>
      </c>
      <c r="B106" s="1" t="s">
        <v>64</v>
      </c>
      <c r="C106" s="1" t="s">
        <v>3</v>
      </c>
      <c r="D106" s="1">
        <v>100</v>
      </c>
      <c r="E106" s="1" t="str">
        <f t="shared" si="1"/>
        <v>100%</v>
      </c>
      <c r="F106" s="5" t="s">
        <v>65</v>
      </c>
      <c r="G106" s="15">
        <v>79500</v>
      </c>
    </row>
    <row r="107" spans="1:7" x14ac:dyDescent="0.4">
      <c r="A107" s="1" t="s">
        <v>6</v>
      </c>
      <c r="B107" s="1" t="s">
        <v>63</v>
      </c>
      <c r="C107" s="1" t="s">
        <v>3</v>
      </c>
      <c r="D107" s="1">
        <v>100</v>
      </c>
      <c r="E107" s="1" t="str">
        <f t="shared" si="1"/>
        <v>100%</v>
      </c>
      <c r="F107" s="5" t="s">
        <v>65</v>
      </c>
      <c r="G107" s="15">
        <v>79500</v>
      </c>
    </row>
    <row r="108" spans="1:7" x14ac:dyDescent="0.4">
      <c r="A108" s="1" t="s">
        <v>6</v>
      </c>
      <c r="B108" s="1" t="s">
        <v>64</v>
      </c>
      <c r="C108" s="1" t="s">
        <v>3</v>
      </c>
      <c r="D108" s="1">
        <v>100</v>
      </c>
      <c r="E108" s="1" t="str">
        <f t="shared" si="1"/>
        <v>100%</v>
      </c>
      <c r="F108" s="5" t="s">
        <v>66</v>
      </c>
      <c r="G108" s="15">
        <v>27500</v>
      </c>
    </row>
    <row r="109" spans="1:7" x14ac:dyDescent="0.4">
      <c r="A109" s="1" t="s">
        <v>6</v>
      </c>
      <c r="B109" s="1" t="s">
        <v>63</v>
      </c>
      <c r="C109" s="1" t="s">
        <v>3</v>
      </c>
      <c r="D109" s="1">
        <v>100</v>
      </c>
      <c r="E109" s="1" t="str">
        <f t="shared" si="1"/>
        <v>100%</v>
      </c>
      <c r="F109" s="5" t="s">
        <v>66</v>
      </c>
      <c r="G109" s="15">
        <v>27500</v>
      </c>
    </row>
    <row r="110" spans="1:7" x14ac:dyDescent="0.4">
      <c r="A110" s="1" t="s">
        <v>6</v>
      </c>
      <c r="B110" s="1" t="s">
        <v>64</v>
      </c>
      <c r="C110" s="1" t="s">
        <v>3</v>
      </c>
      <c r="D110" s="1">
        <v>100</v>
      </c>
      <c r="E110" s="1" t="str">
        <f t="shared" si="1"/>
        <v>100%</v>
      </c>
      <c r="F110" s="5" t="s">
        <v>67</v>
      </c>
      <c r="G110" s="15">
        <v>27500</v>
      </c>
    </row>
    <row r="111" spans="1:7" x14ac:dyDescent="0.4">
      <c r="A111" s="1" t="s">
        <v>6</v>
      </c>
      <c r="B111" s="1" t="s">
        <v>63</v>
      </c>
      <c r="C111" s="1" t="s">
        <v>3</v>
      </c>
      <c r="D111" s="1">
        <v>100</v>
      </c>
      <c r="E111" s="1" t="str">
        <f t="shared" si="1"/>
        <v>100%</v>
      </c>
      <c r="F111" s="5" t="s">
        <v>67</v>
      </c>
      <c r="G111" s="15">
        <v>27500</v>
      </c>
    </row>
    <row r="112" spans="1:7" x14ac:dyDescent="0.4">
      <c r="A112" s="1" t="s">
        <v>6</v>
      </c>
      <c r="B112" s="1" t="s">
        <v>64</v>
      </c>
      <c r="C112" s="1" t="s">
        <v>3</v>
      </c>
      <c r="D112" s="1">
        <v>100</v>
      </c>
      <c r="E112" s="1" t="str">
        <f t="shared" si="1"/>
        <v>100%</v>
      </c>
      <c r="F112" s="5" t="s">
        <v>68</v>
      </c>
      <c r="G112" s="15">
        <v>27500</v>
      </c>
    </row>
    <row r="113" spans="1:7" x14ac:dyDescent="0.4">
      <c r="A113" s="1" t="s">
        <v>6</v>
      </c>
      <c r="B113" s="1" t="s">
        <v>63</v>
      </c>
      <c r="C113" s="1" t="s">
        <v>3</v>
      </c>
      <c r="D113" s="1">
        <v>100</v>
      </c>
      <c r="E113" s="1" t="str">
        <f t="shared" si="1"/>
        <v>100%</v>
      </c>
      <c r="F113" s="5" t="s">
        <v>68</v>
      </c>
      <c r="G113" s="15">
        <v>27500</v>
      </c>
    </row>
    <row r="114" spans="1:7" x14ac:dyDescent="0.4">
      <c r="A114" s="18" t="s">
        <v>71</v>
      </c>
      <c r="B114" s="18" t="s">
        <v>72</v>
      </c>
      <c r="C114" s="17" t="s">
        <v>1</v>
      </c>
      <c r="D114" s="17">
        <v>45</v>
      </c>
      <c r="E114" s="17" t="str">
        <f t="shared" ref="E114" si="2">+D114&amp;"%"</f>
        <v>45%</v>
      </c>
      <c r="F114" s="19" t="s">
        <v>73</v>
      </c>
      <c r="G114" s="17">
        <v>19800</v>
      </c>
    </row>
    <row r="115" spans="1:7" x14ac:dyDescent="0.4">
      <c r="A115" s="18" t="s">
        <v>71</v>
      </c>
      <c r="B115" s="18" t="s">
        <v>72</v>
      </c>
      <c r="C115" s="17" t="s">
        <v>1</v>
      </c>
      <c r="D115" s="17">
        <v>45</v>
      </c>
      <c r="E115" s="17" t="str">
        <f t="shared" ref="E115:E178" si="3">+D115&amp;"%"</f>
        <v>45%</v>
      </c>
      <c r="F115" s="19" t="s">
        <v>74</v>
      </c>
      <c r="G115" s="17">
        <v>1821600</v>
      </c>
    </row>
    <row r="116" spans="1:7" x14ac:dyDescent="0.4">
      <c r="A116" s="18" t="s">
        <v>71</v>
      </c>
      <c r="B116" s="18" t="s">
        <v>72</v>
      </c>
      <c r="C116" s="17" t="s">
        <v>1</v>
      </c>
      <c r="D116" s="17">
        <v>45</v>
      </c>
      <c r="E116" s="17" t="str">
        <f t="shared" si="3"/>
        <v>45%</v>
      </c>
      <c r="F116" s="19" t="s">
        <v>75</v>
      </c>
      <c r="G116" s="17">
        <v>2296800</v>
      </c>
    </row>
    <row r="117" spans="1:7" x14ac:dyDescent="0.4">
      <c r="A117" s="18" t="s">
        <v>71</v>
      </c>
      <c r="B117" s="18" t="s">
        <v>72</v>
      </c>
      <c r="C117" s="17" t="s">
        <v>1</v>
      </c>
      <c r="D117" s="17">
        <v>45</v>
      </c>
      <c r="E117" s="17" t="str">
        <f t="shared" si="3"/>
        <v>45%</v>
      </c>
      <c r="F117" s="19" t="s">
        <v>76</v>
      </c>
      <c r="G117" s="17">
        <v>2296800</v>
      </c>
    </row>
    <row r="118" spans="1:7" x14ac:dyDescent="0.4">
      <c r="A118" s="18" t="s">
        <v>71</v>
      </c>
      <c r="B118" s="18" t="s">
        <v>72</v>
      </c>
      <c r="C118" s="17" t="s">
        <v>1</v>
      </c>
      <c r="D118" s="17">
        <v>45</v>
      </c>
      <c r="E118" s="17" t="str">
        <f t="shared" si="3"/>
        <v>45%</v>
      </c>
      <c r="F118" s="19" t="s">
        <v>77</v>
      </c>
      <c r="G118" s="17">
        <v>495000</v>
      </c>
    </row>
    <row r="119" spans="1:7" x14ac:dyDescent="0.4">
      <c r="A119" s="18" t="s">
        <v>71</v>
      </c>
      <c r="B119" s="18" t="s">
        <v>72</v>
      </c>
      <c r="C119" s="17" t="s">
        <v>1</v>
      </c>
      <c r="D119" s="17">
        <v>45</v>
      </c>
      <c r="E119" s="17" t="str">
        <f t="shared" si="3"/>
        <v>45%</v>
      </c>
      <c r="F119" s="19" t="s">
        <v>78</v>
      </c>
      <c r="G119" s="17">
        <v>19800</v>
      </c>
    </row>
    <row r="120" spans="1:7" x14ac:dyDescent="0.4">
      <c r="A120" s="18" t="s">
        <v>71</v>
      </c>
      <c r="B120" s="18" t="s">
        <v>72</v>
      </c>
      <c r="C120" s="17" t="s">
        <v>1</v>
      </c>
      <c r="D120" s="17">
        <v>45</v>
      </c>
      <c r="E120" s="17" t="str">
        <f t="shared" si="3"/>
        <v>45%</v>
      </c>
      <c r="F120" s="19" t="s">
        <v>73</v>
      </c>
      <c r="G120" s="17">
        <v>38100</v>
      </c>
    </row>
    <row r="121" spans="1:7" x14ac:dyDescent="0.4">
      <c r="A121" s="18" t="s">
        <v>71</v>
      </c>
      <c r="B121" s="18" t="s">
        <v>72</v>
      </c>
      <c r="C121" s="17" t="s">
        <v>1</v>
      </c>
      <c r="D121" s="17">
        <v>45</v>
      </c>
      <c r="E121" s="17" t="str">
        <f t="shared" si="3"/>
        <v>45%</v>
      </c>
      <c r="F121" s="19" t="s">
        <v>74</v>
      </c>
      <c r="G121" s="17">
        <v>533400</v>
      </c>
    </row>
    <row r="122" spans="1:7" x14ac:dyDescent="0.4">
      <c r="A122" s="18" t="s">
        <v>71</v>
      </c>
      <c r="B122" s="18" t="s">
        <v>72</v>
      </c>
      <c r="C122" s="17" t="s">
        <v>1</v>
      </c>
      <c r="D122" s="17">
        <v>45</v>
      </c>
      <c r="E122" s="17" t="str">
        <f t="shared" si="3"/>
        <v>45%</v>
      </c>
      <c r="F122" s="19" t="s">
        <v>75</v>
      </c>
      <c r="G122" s="17">
        <v>3009900</v>
      </c>
    </row>
    <row r="123" spans="1:7" x14ac:dyDescent="0.4">
      <c r="A123" s="18" t="s">
        <v>71</v>
      </c>
      <c r="B123" s="18" t="s">
        <v>72</v>
      </c>
      <c r="C123" s="17" t="s">
        <v>1</v>
      </c>
      <c r="D123" s="17">
        <v>45</v>
      </c>
      <c r="E123" s="17" t="str">
        <f t="shared" si="3"/>
        <v>45%</v>
      </c>
      <c r="F123" s="19" t="s">
        <v>76</v>
      </c>
      <c r="G123" s="17">
        <v>3181350</v>
      </c>
    </row>
    <row r="124" spans="1:7" x14ac:dyDescent="0.4">
      <c r="A124" s="18" t="s">
        <v>71</v>
      </c>
      <c r="B124" s="18" t="s">
        <v>72</v>
      </c>
      <c r="C124" s="17" t="s">
        <v>1</v>
      </c>
      <c r="D124" s="17">
        <v>45</v>
      </c>
      <c r="E124" s="17" t="str">
        <f t="shared" si="3"/>
        <v>45%</v>
      </c>
      <c r="F124" s="19" t="s">
        <v>77</v>
      </c>
      <c r="G124" s="17">
        <v>9353550</v>
      </c>
    </row>
    <row r="125" spans="1:7" x14ac:dyDescent="0.4">
      <c r="A125" s="18" t="s">
        <v>71</v>
      </c>
      <c r="B125" s="18" t="s">
        <v>72</v>
      </c>
      <c r="C125" s="17" t="s">
        <v>1</v>
      </c>
      <c r="D125" s="17">
        <v>45</v>
      </c>
      <c r="E125" s="17" t="str">
        <f t="shared" si="3"/>
        <v>45%</v>
      </c>
      <c r="F125" s="19" t="s">
        <v>79</v>
      </c>
      <c r="G125" s="17">
        <v>9467850</v>
      </c>
    </row>
    <row r="126" spans="1:7" x14ac:dyDescent="0.4">
      <c r="A126" s="18" t="s">
        <v>71</v>
      </c>
      <c r="B126" s="18" t="s">
        <v>72</v>
      </c>
      <c r="C126" s="17" t="s">
        <v>1</v>
      </c>
      <c r="D126" s="17">
        <v>45</v>
      </c>
      <c r="E126" s="17" t="str">
        <f t="shared" si="3"/>
        <v>45%</v>
      </c>
      <c r="F126" s="19" t="s">
        <v>80</v>
      </c>
      <c r="G126" s="17">
        <v>9448800</v>
      </c>
    </row>
    <row r="127" spans="1:7" x14ac:dyDescent="0.4">
      <c r="A127" s="18" t="s">
        <v>71</v>
      </c>
      <c r="B127" s="18" t="s">
        <v>72</v>
      </c>
      <c r="C127" s="17" t="s">
        <v>1</v>
      </c>
      <c r="D127" s="17">
        <v>45</v>
      </c>
      <c r="E127" s="17" t="str">
        <f t="shared" si="3"/>
        <v>45%</v>
      </c>
      <c r="F127" s="19" t="s">
        <v>81</v>
      </c>
      <c r="G127" s="17">
        <v>8953500</v>
      </c>
    </row>
    <row r="128" spans="1:7" x14ac:dyDescent="0.4">
      <c r="A128" s="18" t="s">
        <v>71</v>
      </c>
      <c r="B128" s="18" t="s">
        <v>72</v>
      </c>
      <c r="C128" s="17" t="s">
        <v>1</v>
      </c>
      <c r="D128" s="17">
        <v>45</v>
      </c>
      <c r="E128" s="17" t="str">
        <f t="shared" si="3"/>
        <v>45%</v>
      </c>
      <c r="F128" s="19" t="s">
        <v>82</v>
      </c>
      <c r="G128" s="17">
        <v>6477000</v>
      </c>
    </row>
    <row r="129" spans="1:7" x14ac:dyDescent="0.4">
      <c r="A129" s="18" t="s">
        <v>71</v>
      </c>
      <c r="B129" s="18" t="s">
        <v>72</v>
      </c>
      <c r="C129" s="17" t="s">
        <v>1</v>
      </c>
      <c r="D129" s="17">
        <v>45</v>
      </c>
      <c r="E129" s="17" t="str">
        <f t="shared" si="3"/>
        <v>45%</v>
      </c>
      <c r="F129" s="19" t="s">
        <v>83</v>
      </c>
      <c r="G129" s="17">
        <v>6305550</v>
      </c>
    </row>
    <row r="130" spans="1:7" x14ac:dyDescent="0.4">
      <c r="A130" s="18" t="s">
        <v>71</v>
      </c>
      <c r="B130" s="18" t="s">
        <v>72</v>
      </c>
      <c r="C130" s="17" t="s">
        <v>1</v>
      </c>
      <c r="D130" s="17">
        <v>45</v>
      </c>
      <c r="E130" s="17" t="str">
        <f t="shared" si="3"/>
        <v>45%</v>
      </c>
      <c r="F130" s="19" t="s">
        <v>84</v>
      </c>
      <c r="G130" s="17">
        <v>133350</v>
      </c>
    </row>
    <row r="131" spans="1:7" x14ac:dyDescent="0.4">
      <c r="A131" s="18" t="s">
        <v>71</v>
      </c>
      <c r="B131" s="18" t="s">
        <v>72</v>
      </c>
      <c r="C131" s="17" t="s">
        <v>1</v>
      </c>
      <c r="D131" s="17">
        <v>45</v>
      </c>
      <c r="E131" s="17" t="str">
        <f t="shared" si="3"/>
        <v>45%</v>
      </c>
      <c r="F131" s="19" t="s">
        <v>85</v>
      </c>
      <c r="G131" s="17">
        <v>19050</v>
      </c>
    </row>
    <row r="132" spans="1:7" x14ac:dyDescent="0.4">
      <c r="A132" s="18" t="s">
        <v>71</v>
      </c>
      <c r="B132" s="18" t="s">
        <v>72</v>
      </c>
      <c r="C132" s="17" t="s">
        <v>1</v>
      </c>
      <c r="D132" s="17">
        <v>45</v>
      </c>
      <c r="E132" s="17" t="str">
        <f t="shared" si="3"/>
        <v>45%</v>
      </c>
      <c r="F132" s="19" t="s">
        <v>75</v>
      </c>
      <c r="G132" s="17">
        <v>56610</v>
      </c>
    </row>
    <row r="133" spans="1:7" x14ac:dyDescent="0.4">
      <c r="A133" s="18" t="s">
        <v>71</v>
      </c>
      <c r="B133" s="18" t="s">
        <v>72</v>
      </c>
      <c r="C133" s="17" t="s">
        <v>1</v>
      </c>
      <c r="D133" s="17">
        <v>45</v>
      </c>
      <c r="E133" s="17" t="str">
        <f t="shared" si="3"/>
        <v>45%</v>
      </c>
      <c r="F133" s="19" t="s">
        <v>76</v>
      </c>
      <c r="G133" s="17">
        <v>84915</v>
      </c>
    </row>
    <row r="134" spans="1:7" x14ac:dyDescent="0.4">
      <c r="A134" s="18" t="s">
        <v>71</v>
      </c>
      <c r="B134" s="18" t="s">
        <v>72</v>
      </c>
      <c r="C134" s="17" t="s">
        <v>1</v>
      </c>
      <c r="D134" s="17">
        <v>45</v>
      </c>
      <c r="E134" s="17" t="str">
        <f t="shared" si="3"/>
        <v>45%</v>
      </c>
      <c r="F134" s="19" t="s">
        <v>77</v>
      </c>
      <c r="G134" s="17">
        <v>84915</v>
      </c>
    </row>
    <row r="135" spans="1:7" x14ac:dyDescent="0.4">
      <c r="A135" s="18" t="s">
        <v>71</v>
      </c>
      <c r="B135" s="18" t="s">
        <v>72</v>
      </c>
      <c r="C135" s="17" t="s">
        <v>1</v>
      </c>
      <c r="D135" s="17">
        <v>45</v>
      </c>
      <c r="E135" s="17" t="str">
        <f t="shared" si="3"/>
        <v>45%</v>
      </c>
      <c r="F135" s="19" t="s">
        <v>79</v>
      </c>
      <c r="G135" s="17">
        <v>94350</v>
      </c>
    </row>
    <row r="136" spans="1:7" x14ac:dyDescent="0.4">
      <c r="A136" s="18" t="s">
        <v>71</v>
      </c>
      <c r="B136" s="18" t="s">
        <v>72</v>
      </c>
      <c r="C136" s="17" t="s">
        <v>1</v>
      </c>
      <c r="D136" s="17">
        <v>45</v>
      </c>
      <c r="E136" s="17" t="str">
        <f t="shared" si="3"/>
        <v>45%</v>
      </c>
      <c r="F136" s="19" t="s">
        <v>80</v>
      </c>
      <c r="G136" s="17">
        <v>245310</v>
      </c>
    </row>
    <row r="137" spans="1:7" x14ac:dyDescent="0.4">
      <c r="A137" s="18" t="s">
        <v>71</v>
      </c>
      <c r="B137" s="18" t="s">
        <v>72</v>
      </c>
      <c r="C137" s="17" t="s">
        <v>1</v>
      </c>
      <c r="D137" s="17">
        <v>45</v>
      </c>
      <c r="E137" s="17" t="str">
        <f t="shared" si="3"/>
        <v>45%</v>
      </c>
      <c r="F137" s="19" t="s">
        <v>81</v>
      </c>
      <c r="G137" s="17">
        <v>245310</v>
      </c>
    </row>
    <row r="138" spans="1:7" x14ac:dyDescent="0.4">
      <c r="A138" s="18" t="s">
        <v>71</v>
      </c>
      <c r="B138" s="18" t="s">
        <v>72</v>
      </c>
      <c r="C138" s="17" t="s">
        <v>1</v>
      </c>
      <c r="D138" s="17">
        <v>45</v>
      </c>
      <c r="E138" s="17" t="str">
        <f t="shared" si="3"/>
        <v>45%</v>
      </c>
      <c r="F138" s="19" t="s">
        <v>82</v>
      </c>
      <c r="G138" s="17">
        <v>245310</v>
      </c>
    </row>
    <row r="139" spans="1:7" x14ac:dyDescent="0.4">
      <c r="A139" s="18" t="s">
        <v>71</v>
      </c>
      <c r="B139" s="18" t="s">
        <v>72</v>
      </c>
      <c r="C139" s="17" t="s">
        <v>1</v>
      </c>
      <c r="D139" s="17">
        <v>45</v>
      </c>
      <c r="E139" s="17" t="str">
        <f t="shared" si="3"/>
        <v>45%</v>
      </c>
      <c r="F139" s="19" t="s">
        <v>83</v>
      </c>
      <c r="G139" s="17">
        <v>245310</v>
      </c>
    </row>
    <row r="140" spans="1:7" x14ac:dyDescent="0.4">
      <c r="A140" s="18" t="s">
        <v>71</v>
      </c>
      <c r="B140" s="18" t="s">
        <v>72</v>
      </c>
      <c r="C140" s="17" t="s">
        <v>1</v>
      </c>
      <c r="D140" s="17">
        <v>45</v>
      </c>
      <c r="E140" s="17" t="str">
        <f t="shared" si="3"/>
        <v>45%</v>
      </c>
      <c r="F140" s="19" t="s">
        <v>84</v>
      </c>
      <c r="G140" s="17">
        <v>254745</v>
      </c>
    </row>
    <row r="141" spans="1:7" x14ac:dyDescent="0.4">
      <c r="A141" s="18" t="s">
        <v>71</v>
      </c>
      <c r="B141" s="18" t="s">
        <v>72</v>
      </c>
      <c r="C141" s="17" t="s">
        <v>1</v>
      </c>
      <c r="D141" s="17">
        <v>45</v>
      </c>
      <c r="E141" s="17" t="str">
        <f t="shared" si="3"/>
        <v>45%</v>
      </c>
      <c r="F141" s="19" t="s">
        <v>85</v>
      </c>
      <c r="G141" s="17">
        <v>254745</v>
      </c>
    </row>
    <row r="142" spans="1:7" x14ac:dyDescent="0.4">
      <c r="A142" s="18" t="s">
        <v>71</v>
      </c>
      <c r="B142" s="18" t="s">
        <v>72</v>
      </c>
      <c r="C142" s="17" t="s">
        <v>1</v>
      </c>
      <c r="D142" s="17">
        <v>45</v>
      </c>
      <c r="E142" s="17" t="str">
        <f t="shared" si="3"/>
        <v>45%</v>
      </c>
      <c r="F142" s="19" t="s">
        <v>86</v>
      </c>
      <c r="G142" s="17">
        <v>349095</v>
      </c>
    </row>
    <row r="143" spans="1:7" x14ac:dyDescent="0.4">
      <c r="A143" s="18" t="s">
        <v>71</v>
      </c>
      <c r="B143" s="18" t="s">
        <v>72</v>
      </c>
      <c r="C143" s="17" t="s">
        <v>1</v>
      </c>
      <c r="D143" s="17">
        <v>45</v>
      </c>
      <c r="E143" s="17" t="str">
        <f t="shared" si="3"/>
        <v>45%</v>
      </c>
      <c r="F143" s="19" t="s">
        <v>87</v>
      </c>
      <c r="G143" s="17">
        <v>349095</v>
      </c>
    </row>
    <row r="144" spans="1:7" x14ac:dyDescent="0.4">
      <c r="A144" s="18" t="s">
        <v>71</v>
      </c>
      <c r="B144" s="18" t="s">
        <v>72</v>
      </c>
      <c r="C144" s="17" t="s">
        <v>1</v>
      </c>
      <c r="D144" s="17">
        <v>45</v>
      </c>
      <c r="E144" s="17" t="str">
        <f t="shared" si="3"/>
        <v>45%</v>
      </c>
      <c r="F144" s="19" t="s">
        <v>88</v>
      </c>
      <c r="G144" s="17">
        <v>292485</v>
      </c>
    </row>
    <row r="145" spans="1:7" x14ac:dyDescent="0.4">
      <c r="A145" s="18" t="s">
        <v>71</v>
      </c>
      <c r="B145" s="18" t="s">
        <v>72</v>
      </c>
      <c r="C145" s="17" t="s">
        <v>1</v>
      </c>
      <c r="D145" s="17">
        <v>45</v>
      </c>
      <c r="E145" s="17" t="str">
        <f t="shared" si="3"/>
        <v>45%</v>
      </c>
      <c r="F145" s="19" t="s">
        <v>89</v>
      </c>
      <c r="G145" s="17">
        <v>264180</v>
      </c>
    </row>
    <row r="146" spans="1:7" x14ac:dyDescent="0.4">
      <c r="A146" s="18" t="s">
        <v>71</v>
      </c>
      <c r="B146" s="18" t="s">
        <v>72</v>
      </c>
      <c r="C146" s="17" t="s">
        <v>1</v>
      </c>
      <c r="D146" s="17">
        <v>45</v>
      </c>
      <c r="E146" s="17" t="str">
        <f t="shared" si="3"/>
        <v>45%</v>
      </c>
      <c r="F146" s="19" t="s">
        <v>90</v>
      </c>
      <c r="G146" s="17">
        <v>264180</v>
      </c>
    </row>
    <row r="147" spans="1:7" x14ac:dyDescent="0.4">
      <c r="A147" s="18" t="s">
        <v>71</v>
      </c>
      <c r="B147" s="18" t="s">
        <v>72</v>
      </c>
      <c r="C147" s="17" t="s">
        <v>1</v>
      </c>
      <c r="D147" s="17">
        <v>45</v>
      </c>
      <c r="E147" s="17" t="str">
        <f t="shared" si="3"/>
        <v>45%</v>
      </c>
      <c r="F147" s="19" t="s">
        <v>91</v>
      </c>
      <c r="G147" s="17">
        <v>254745</v>
      </c>
    </row>
    <row r="148" spans="1:7" x14ac:dyDescent="0.4">
      <c r="A148" s="18" t="s">
        <v>71</v>
      </c>
      <c r="B148" s="18" t="s">
        <v>72</v>
      </c>
      <c r="C148" s="17" t="s">
        <v>1</v>
      </c>
      <c r="D148" s="17">
        <v>45</v>
      </c>
      <c r="E148" s="17" t="str">
        <f t="shared" si="3"/>
        <v>45%</v>
      </c>
      <c r="F148" s="19" t="s">
        <v>92</v>
      </c>
      <c r="G148" s="17">
        <v>103785</v>
      </c>
    </row>
    <row r="149" spans="1:7" x14ac:dyDescent="0.4">
      <c r="A149" s="18" t="s">
        <v>71</v>
      </c>
      <c r="B149" s="18" t="s">
        <v>72</v>
      </c>
      <c r="C149" s="17" t="s">
        <v>1</v>
      </c>
      <c r="D149" s="17">
        <v>45</v>
      </c>
      <c r="E149" s="17" t="str">
        <f t="shared" si="3"/>
        <v>45%</v>
      </c>
      <c r="F149" s="19" t="s">
        <v>93</v>
      </c>
      <c r="G149" s="17">
        <v>103785</v>
      </c>
    </row>
    <row r="150" spans="1:7" x14ac:dyDescent="0.4">
      <c r="A150" s="18" t="s">
        <v>71</v>
      </c>
      <c r="B150" s="18" t="s">
        <v>72</v>
      </c>
      <c r="C150" s="17" t="s">
        <v>1</v>
      </c>
      <c r="D150" s="17">
        <v>45</v>
      </c>
      <c r="E150" s="17" t="str">
        <f t="shared" si="3"/>
        <v>45%</v>
      </c>
      <c r="F150" s="19" t="s">
        <v>94</v>
      </c>
      <c r="G150" s="17">
        <v>103785</v>
      </c>
    </row>
    <row r="151" spans="1:7" x14ac:dyDescent="0.4">
      <c r="A151" s="18" t="s">
        <v>71</v>
      </c>
      <c r="B151" s="18" t="s">
        <v>72</v>
      </c>
      <c r="C151" s="17" t="s">
        <v>1</v>
      </c>
      <c r="D151" s="17">
        <v>45</v>
      </c>
      <c r="E151" s="17" t="str">
        <f t="shared" si="3"/>
        <v>45%</v>
      </c>
      <c r="F151" s="19" t="s">
        <v>95</v>
      </c>
      <c r="G151" s="17">
        <v>103785</v>
      </c>
    </row>
    <row r="152" spans="1:7" x14ac:dyDescent="0.4">
      <c r="A152" s="18" t="s">
        <v>71</v>
      </c>
      <c r="B152" s="18" t="s">
        <v>72</v>
      </c>
      <c r="C152" s="17" t="s">
        <v>1</v>
      </c>
      <c r="D152" s="17">
        <v>45</v>
      </c>
      <c r="E152" s="17" t="str">
        <f t="shared" si="3"/>
        <v>45%</v>
      </c>
      <c r="F152" s="19" t="s">
        <v>96</v>
      </c>
      <c r="G152" s="17">
        <v>94350</v>
      </c>
    </row>
    <row r="153" spans="1:7" x14ac:dyDescent="0.4">
      <c r="A153" s="18" t="s">
        <v>71</v>
      </c>
      <c r="B153" s="18" t="s">
        <v>72</v>
      </c>
      <c r="C153" s="17" t="s">
        <v>1</v>
      </c>
      <c r="D153" s="17">
        <v>45</v>
      </c>
      <c r="E153" s="17" t="str">
        <f t="shared" si="3"/>
        <v>45%</v>
      </c>
      <c r="F153" s="19" t="s">
        <v>97</v>
      </c>
      <c r="G153" s="17">
        <v>94350</v>
      </c>
    </row>
    <row r="154" spans="1:7" x14ac:dyDescent="0.4">
      <c r="A154" s="18" t="s">
        <v>71</v>
      </c>
      <c r="B154" s="18" t="s">
        <v>72</v>
      </c>
      <c r="C154" s="17" t="s">
        <v>1</v>
      </c>
      <c r="D154" s="17">
        <v>45</v>
      </c>
      <c r="E154" s="17" t="str">
        <f t="shared" si="3"/>
        <v>45%</v>
      </c>
      <c r="F154" s="19" t="s">
        <v>73</v>
      </c>
      <c r="G154" s="17">
        <v>0</v>
      </c>
    </row>
    <row r="155" spans="1:7" x14ac:dyDescent="0.4">
      <c r="A155" s="18" t="s">
        <v>71</v>
      </c>
      <c r="B155" s="18" t="s">
        <v>72</v>
      </c>
      <c r="C155" s="17" t="s">
        <v>1</v>
      </c>
      <c r="D155" s="17">
        <v>45</v>
      </c>
      <c r="E155" s="17" t="str">
        <f t="shared" si="3"/>
        <v>45%</v>
      </c>
      <c r="F155" s="19" t="s">
        <v>74</v>
      </c>
      <c r="G155" s="17">
        <v>178200</v>
      </c>
    </row>
    <row r="156" spans="1:7" x14ac:dyDescent="0.4">
      <c r="A156" s="18" t="s">
        <v>71</v>
      </c>
      <c r="B156" s="18" t="s">
        <v>72</v>
      </c>
      <c r="C156" s="17" t="s">
        <v>1</v>
      </c>
      <c r="D156" s="17">
        <v>45</v>
      </c>
      <c r="E156" s="17" t="str">
        <f t="shared" si="3"/>
        <v>45%</v>
      </c>
      <c r="F156" s="19" t="s">
        <v>75</v>
      </c>
      <c r="G156" s="17">
        <v>198000</v>
      </c>
    </row>
    <row r="157" spans="1:7" x14ac:dyDescent="0.4">
      <c r="A157" s="18" t="s">
        <v>71</v>
      </c>
      <c r="B157" s="18" t="s">
        <v>72</v>
      </c>
      <c r="C157" s="17" t="s">
        <v>1</v>
      </c>
      <c r="D157" s="17">
        <v>45</v>
      </c>
      <c r="E157" s="17" t="str">
        <f t="shared" si="3"/>
        <v>45%</v>
      </c>
      <c r="F157" s="19" t="s">
        <v>76</v>
      </c>
      <c r="G157" s="17">
        <v>198000</v>
      </c>
    </row>
    <row r="158" spans="1:7" x14ac:dyDescent="0.4">
      <c r="A158" s="18" t="s">
        <v>71</v>
      </c>
      <c r="B158" s="18" t="s">
        <v>72</v>
      </c>
      <c r="C158" s="17" t="s">
        <v>1</v>
      </c>
      <c r="D158" s="17">
        <v>45</v>
      </c>
      <c r="E158" s="17" t="str">
        <f t="shared" si="3"/>
        <v>45%</v>
      </c>
      <c r="F158" s="19" t="s">
        <v>77</v>
      </c>
      <c r="G158" s="17">
        <v>19800</v>
      </c>
    </row>
    <row r="159" spans="1:7" x14ac:dyDescent="0.4">
      <c r="A159" s="18" t="s">
        <v>71</v>
      </c>
      <c r="B159" s="18" t="s">
        <v>72</v>
      </c>
      <c r="C159" s="17" t="s">
        <v>1</v>
      </c>
      <c r="D159" s="17">
        <v>45</v>
      </c>
      <c r="E159" s="17" t="str">
        <f t="shared" si="3"/>
        <v>45%</v>
      </c>
      <c r="F159" s="19" t="s">
        <v>75</v>
      </c>
      <c r="G159" s="17">
        <v>76200</v>
      </c>
    </row>
    <row r="160" spans="1:7" x14ac:dyDescent="0.4">
      <c r="A160" s="18" t="s">
        <v>71</v>
      </c>
      <c r="B160" s="18" t="s">
        <v>72</v>
      </c>
      <c r="C160" s="17" t="s">
        <v>1</v>
      </c>
      <c r="D160" s="17">
        <v>45</v>
      </c>
      <c r="E160" s="17" t="str">
        <f t="shared" si="3"/>
        <v>45%</v>
      </c>
      <c r="F160" s="19" t="s">
        <v>76</v>
      </c>
      <c r="G160" s="17">
        <v>76200</v>
      </c>
    </row>
    <row r="161" spans="1:7" x14ac:dyDescent="0.4">
      <c r="A161" s="18" t="s">
        <v>71</v>
      </c>
      <c r="B161" s="18" t="s">
        <v>72</v>
      </c>
      <c r="C161" s="17" t="s">
        <v>1</v>
      </c>
      <c r="D161" s="17">
        <v>45</v>
      </c>
      <c r="E161" s="17" t="str">
        <f t="shared" si="3"/>
        <v>45%</v>
      </c>
      <c r="F161" s="19" t="s">
        <v>77</v>
      </c>
      <c r="G161" s="17">
        <v>495300</v>
      </c>
    </row>
    <row r="162" spans="1:7" x14ac:dyDescent="0.4">
      <c r="A162" s="18" t="s">
        <v>71</v>
      </c>
      <c r="B162" s="18" t="s">
        <v>72</v>
      </c>
      <c r="C162" s="17" t="s">
        <v>1</v>
      </c>
      <c r="D162" s="17">
        <v>45</v>
      </c>
      <c r="E162" s="17" t="str">
        <f t="shared" si="3"/>
        <v>45%</v>
      </c>
      <c r="F162" s="19" t="s">
        <v>79</v>
      </c>
      <c r="G162" s="17">
        <v>495300</v>
      </c>
    </row>
    <row r="163" spans="1:7" x14ac:dyDescent="0.4">
      <c r="A163" s="18" t="s">
        <v>71</v>
      </c>
      <c r="B163" s="18" t="s">
        <v>72</v>
      </c>
      <c r="C163" s="17" t="s">
        <v>1</v>
      </c>
      <c r="D163" s="17">
        <v>45</v>
      </c>
      <c r="E163" s="17" t="str">
        <f t="shared" si="3"/>
        <v>45%</v>
      </c>
      <c r="F163" s="19" t="s">
        <v>80</v>
      </c>
      <c r="G163" s="17">
        <v>495300</v>
      </c>
    </row>
    <row r="164" spans="1:7" x14ac:dyDescent="0.4">
      <c r="A164" s="18" t="s">
        <v>71</v>
      </c>
      <c r="B164" s="18" t="s">
        <v>72</v>
      </c>
      <c r="C164" s="17" t="s">
        <v>1</v>
      </c>
      <c r="D164" s="17">
        <v>45</v>
      </c>
      <c r="E164" s="17" t="str">
        <f t="shared" si="3"/>
        <v>45%</v>
      </c>
      <c r="F164" s="19" t="s">
        <v>81</v>
      </c>
      <c r="G164" s="17">
        <v>495300</v>
      </c>
    </row>
    <row r="165" spans="1:7" x14ac:dyDescent="0.4">
      <c r="A165" s="18" t="s">
        <v>71</v>
      </c>
      <c r="B165" s="18" t="s">
        <v>72</v>
      </c>
      <c r="C165" s="17" t="s">
        <v>1</v>
      </c>
      <c r="D165" s="17">
        <v>45</v>
      </c>
      <c r="E165" s="17" t="str">
        <f t="shared" si="3"/>
        <v>45%</v>
      </c>
      <c r="F165" s="19" t="s">
        <v>82</v>
      </c>
      <c r="G165" s="17">
        <v>419100</v>
      </c>
    </row>
    <row r="166" spans="1:7" x14ac:dyDescent="0.4">
      <c r="A166" s="18" t="s">
        <v>71</v>
      </c>
      <c r="B166" s="18" t="s">
        <v>72</v>
      </c>
      <c r="C166" s="17" t="s">
        <v>1</v>
      </c>
      <c r="D166" s="17">
        <v>45</v>
      </c>
      <c r="E166" s="17" t="str">
        <f t="shared" si="3"/>
        <v>45%</v>
      </c>
      <c r="F166" s="19" t="s">
        <v>83</v>
      </c>
      <c r="G166" s="17">
        <v>419100</v>
      </c>
    </row>
    <row r="167" spans="1:7" x14ac:dyDescent="0.4">
      <c r="A167" s="18" t="s">
        <v>71</v>
      </c>
      <c r="B167" s="18" t="s">
        <v>98</v>
      </c>
      <c r="C167" s="17" t="s">
        <v>1</v>
      </c>
      <c r="D167" s="17">
        <v>45</v>
      </c>
      <c r="E167" s="17" t="str">
        <f t="shared" si="3"/>
        <v>45%</v>
      </c>
      <c r="F167" s="19" t="s">
        <v>73</v>
      </c>
      <c r="G167" s="17">
        <v>8910</v>
      </c>
    </row>
    <row r="168" spans="1:7" x14ac:dyDescent="0.4">
      <c r="A168" s="18" t="s">
        <v>71</v>
      </c>
      <c r="B168" s="18" t="s">
        <v>98</v>
      </c>
      <c r="C168" s="17" t="s">
        <v>1</v>
      </c>
      <c r="D168" s="17">
        <v>45</v>
      </c>
      <c r="E168" s="17" t="str">
        <f t="shared" si="3"/>
        <v>45%</v>
      </c>
      <c r="F168" s="19" t="s">
        <v>74</v>
      </c>
      <c r="G168" s="17">
        <v>819720</v>
      </c>
    </row>
    <row r="169" spans="1:7" x14ac:dyDescent="0.4">
      <c r="A169" s="18" t="s">
        <v>71</v>
      </c>
      <c r="B169" s="18" t="s">
        <v>98</v>
      </c>
      <c r="C169" s="17" t="s">
        <v>1</v>
      </c>
      <c r="D169" s="17">
        <v>45</v>
      </c>
      <c r="E169" s="17" t="str">
        <f t="shared" si="3"/>
        <v>45%</v>
      </c>
      <c r="F169" s="19" t="s">
        <v>75</v>
      </c>
      <c r="G169" s="17">
        <v>1033560</v>
      </c>
    </row>
    <row r="170" spans="1:7" x14ac:dyDescent="0.4">
      <c r="A170" s="18" t="s">
        <v>71</v>
      </c>
      <c r="B170" s="18" t="s">
        <v>98</v>
      </c>
      <c r="C170" s="17" t="s">
        <v>1</v>
      </c>
      <c r="D170" s="17">
        <v>45</v>
      </c>
      <c r="E170" s="17" t="str">
        <f t="shared" si="3"/>
        <v>45%</v>
      </c>
      <c r="F170" s="19" t="s">
        <v>76</v>
      </c>
      <c r="G170" s="17">
        <v>1033560</v>
      </c>
    </row>
    <row r="171" spans="1:7" x14ac:dyDescent="0.4">
      <c r="A171" s="18" t="s">
        <v>71</v>
      </c>
      <c r="B171" s="18" t="s">
        <v>98</v>
      </c>
      <c r="C171" s="17" t="s">
        <v>1</v>
      </c>
      <c r="D171" s="17">
        <v>45</v>
      </c>
      <c r="E171" s="17" t="str">
        <f t="shared" si="3"/>
        <v>45%</v>
      </c>
      <c r="F171" s="19" t="s">
        <v>77</v>
      </c>
      <c r="G171" s="17">
        <v>222750</v>
      </c>
    </row>
    <row r="172" spans="1:7" x14ac:dyDescent="0.4">
      <c r="A172" s="18" t="s">
        <v>71</v>
      </c>
      <c r="B172" s="18" t="s">
        <v>98</v>
      </c>
      <c r="C172" s="17" t="s">
        <v>1</v>
      </c>
      <c r="D172" s="17">
        <v>45</v>
      </c>
      <c r="E172" s="17" t="str">
        <f t="shared" si="3"/>
        <v>45%</v>
      </c>
      <c r="F172" s="19" t="s">
        <v>78</v>
      </c>
      <c r="G172" s="17">
        <v>8910</v>
      </c>
    </row>
    <row r="173" spans="1:7" x14ac:dyDescent="0.4">
      <c r="A173" s="18" t="s">
        <v>71</v>
      </c>
      <c r="B173" s="18" t="s">
        <v>98</v>
      </c>
      <c r="C173" s="17" t="s">
        <v>1</v>
      </c>
      <c r="D173" s="17">
        <v>45</v>
      </c>
      <c r="E173" s="17" t="str">
        <f t="shared" si="3"/>
        <v>45%</v>
      </c>
      <c r="F173" s="19" t="s">
        <v>73</v>
      </c>
      <c r="G173" s="17">
        <v>17145</v>
      </c>
    </row>
    <row r="174" spans="1:7" x14ac:dyDescent="0.4">
      <c r="A174" s="18" t="s">
        <v>71</v>
      </c>
      <c r="B174" s="18" t="s">
        <v>98</v>
      </c>
      <c r="C174" s="17" t="s">
        <v>1</v>
      </c>
      <c r="D174" s="17">
        <v>45</v>
      </c>
      <c r="E174" s="17" t="str">
        <f t="shared" si="3"/>
        <v>45%</v>
      </c>
      <c r="F174" s="19" t="s">
        <v>74</v>
      </c>
      <c r="G174" s="17">
        <v>240030</v>
      </c>
    </row>
    <row r="175" spans="1:7" x14ac:dyDescent="0.4">
      <c r="A175" s="18" t="s">
        <v>71</v>
      </c>
      <c r="B175" s="18" t="s">
        <v>98</v>
      </c>
      <c r="C175" s="17" t="s">
        <v>1</v>
      </c>
      <c r="D175" s="17">
        <v>45</v>
      </c>
      <c r="E175" s="17" t="str">
        <f t="shared" si="3"/>
        <v>45%</v>
      </c>
      <c r="F175" s="19" t="s">
        <v>75</v>
      </c>
      <c r="G175" s="17">
        <v>1354455</v>
      </c>
    </row>
    <row r="176" spans="1:7" x14ac:dyDescent="0.4">
      <c r="A176" s="18" t="s">
        <v>71</v>
      </c>
      <c r="B176" s="18" t="s">
        <v>98</v>
      </c>
      <c r="C176" s="17" t="s">
        <v>1</v>
      </c>
      <c r="D176" s="17">
        <v>45</v>
      </c>
      <c r="E176" s="17" t="str">
        <f t="shared" si="3"/>
        <v>45%</v>
      </c>
      <c r="F176" s="19" t="s">
        <v>76</v>
      </c>
      <c r="G176" s="17">
        <v>1431607</v>
      </c>
    </row>
    <row r="177" spans="1:7" x14ac:dyDescent="0.4">
      <c r="A177" s="18" t="s">
        <v>71</v>
      </c>
      <c r="B177" s="18" t="s">
        <v>98</v>
      </c>
      <c r="C177" s="17" t="s">
        <v>1</v>
      </c>
      <c r="D177" s="17">
        <v>45</v>
      </c>
      <c r="E177" s="17" t="str">
        <f t="shared" si="3"/>
        <v>45%</v>
      </c>
      <c r="F177" s="19" t="s">
        <v>77</v>
      </c>
      <c r="G177" s="17">
        <v>4209097</v>
      </c>
    </row>
    <row r="178" spans="1:7" x14ac:dyDescent="0.4">
      <c r="A178" s="18" t="s">
        <v>71</v>
      </c>
      <c r="B178" s="18" t="s">
        <v>98</v>
      </c>
      <c r="C178" s="17" t="s">
        <v>1</v>
      </c>
      <c r="D178" s="17">
        <v>45</v>
      </c>
      <c r="E178" s="17" t="str">
        <f t="shared" si="3"/>
        <v>45%</v>
      </c>
      <c r="F178" s="19" t="s">
        <v>79</v>
      </c>
      <c r="G178" s="17">
        <v>4260532</v>
      </c>
    </row>
    <row r="179" spans="1:7" x14ac:dyDescent="0.4">
      <c r="A179" s="18" t="s">
        <v>71</v>
      </c>
      <c r="B179" s="18" t="s">
        <v>98</v>
      </c>
      <c r="C179" s="17" t="s">
        <v>1</v>
      </c>
      <c r="D179" s="17">
        <v>45</v>
      </c>
      <c r="E179" s="17" t="str">
        <f t="shared" ref="E179:E219" si="4">+D179&amp;"%"</f>
        <v>45%</v>
      </c>
      <c r="F179" s="19" t="s">
        <v>80</v>
      </c>
      <c r="G179" s="17">
        <v>4251960</v>
      </c>
    </row>
    <row r="180" spans="1:7" x14ac:dyDescent="0.4">
      <c r="A180" s="18" t="s">
        <v>71</v>
      </c>
      <c r="B180" s="18" t="s">
        <v>98</v>
      </c>
      <c r="C180" s="17" t="s">
        <v>1</v>
      </c>
      <c r="D180" s="17">
        <v>45</v>
      </c>
      <c r="E180" s="17" t="str">
        <f t="shared" si="4"/>
        <v>45%</v>
      </c>
      <c r="F180" s="19" t="s">
        <v>81</v>
      </c>
      <c r="G180" s="17">
        <v>4029075</v>
      </c>
    </row>
    <row r="181" spans="1:7" x14ac:dyDescent="0.4">
      <c r="A181" s="18" t="s">
        <v>71</v>
      </c>
      <c r="B181" s="18" t="s">
        <v>98</v>
      </c>
      <c r="C181" s="17" t="s">
        <v>1</v>
      </c>
      <c r="D181" s="17">
        <v>45</v>
      </c>
      <c r="E181" s="17" t="str">
        <f t="shared" si="4"/>
        <v>45%</v>
      </c>
      <c r="F181" s="19" t="s">
        <v>82</v>
      </c>
      <c r="G181" s="17">
        <v>2914650</v>
      </c>
    </row>
    <row r="182" spans="1:7" x14ac:dyDescent="0.4">
      <c r="A182" s="18" t="s">
        <v>71</v>
      </c>
      <c r="B182" s="18" t="s">
        <v>98</v>
      </c>
      <c r="C182" s="17" t="s">
        <v>1</v>
      </c>
      <c r="D182" s="17">
        <v>45</v>
      </c>
      <c r="E182" s="17" t="str">
        <f t="shared" si="4"/>
        <v>45%</v>
      </c>
      <c r="F182" s="19" t="s">
        <v>83</v>
      </c>
      <c r="G182" s="17">
        <v>2837497</v>
      </c>
    </row>
    <row r="183" spans="1:7" x14ac:dyDescent="0.4">
      <c r="A183" s="18" t="s">
        <v>71</v>
      </c>
      <c r="B183" s="18" t="s">
        <v>98</v>
      </c>
      <c r="C183" s="17" t="s">
        <v>1</v>
      </c>
      <c r="D183" s="17">
        <v>45</v>
      </c>
      <c r="E183" s="17" t="str">
        <f t="shared" si="4"/>
        <v>45%</v>
      </c>
      <c r="F183" s="19" t="s">
        <v>84</v>
      </c>
      <c r="G183" s="17">
        <v>60007</v>
      </c>
    </row>
    <row r="184" spans="1:7" x14ac:dyDescent="0.4">
      <c r="A184" s="18" t="s">
        <v>71</v>
      </c>
      <c r="B184" s="18" t="s">
        <v>98</v>
      </c>
      <c r="C184" s="17" t="s">
        <v>1</v>
      </c>
      <c r="D184" s="17">
        <v>45</v>
      </c>
      <c r="E184" s="17" t="str">
        <f t="shared" si="4"/>
        <v>45%</v>
      </c>
      <c r="F184" s="19" t="s">
        <v>85</v>
      </c>
      <c r="G184" s="17">
        <v>8572</v>
      </c>
    </row>
    <row r="185" spans="1:7" x14ac:dyDescent="0.4">
      <c r="A185" s="18" t="s">
        <v>71</v>
      </c>
      <c r="B185" s="18" t="s">
        <v>98</v>
      </c>
      <c r="C185" s="17" t="s">
        <v>1</v>
      </c>
      <c r="D185" s="17">
        <v>45</v>
      </c>
      <c r="E185" s="17" t="str">
        <f t="shared" si="4"/>
        <v>45%</v>
      </c>
      <c r="F185" s="19" t="s">
        <v>75</v>
      </c>
      <c r="G185" s="17">
        <v>25474</v>
      </c>
    </row>
    <row r="186" spans="1:7" x14ac:dyDescent="0.4">
      <c r="A186" s="18" t="s">
        <v>71</v>
      </c>
      <c r="B186" s="18" t="s">
        <v>98</v>
      </c>
      <c r="C186" s="17" t="s">
        <v>1</v>
      </c>
      <c r="D186" s="17">
        <v>45</v>
      </c>
      <c r="E186" s="17" t="str">
        <f t="shared" si="4"/>
        <v>45%</v>
      </c>
      <c r="F186" s="19" t="s">
        <v>76</v>
      </c>
      <c r="G186" s="17">
        <v>38211</v>
      </c>
    </row>
    <row r="187" spans="1:7" x14ac:dyDescent="0.4">
      <c r="A187" s="18" t="s">
        <v>71</v>
      </c>
      <c r="B187" s="18" t="s">
        <v>98</v>
      </c>
      <c r="C187" s="17" t="s">
        <v>1</v>
      </c>
      <c r="D187" s="17">
        <v>45</v>
      </c>
      <c r="E187" s="17" t="str">
        <f t="shared" si="4"/>
        <v>45%</v>
      </c>
      <c r="F187" s="19" t="s">
        <v>77</v>
      </c>
      <c r="G187" s="17">
        <v>38211</v>
      </c>
    </row>
    <row r="188" spans="1:7" x14ac:dyDescent="0.4">
      <c r="A188" s="18" t="s">
        <v>71</v>
      </c>
      <c r="B188" s="18" t="s">
        <v>98</v>
      </c>
      <c r="C188" s="17" t="s">
        <v>1</v>
      </c>
      <c r="D188" s="17">
        <v>45</v>
      </c>
      <c r="E188" s="17" t="str">
        <f t="shared" si="4"/>
        <v>45%</v>
      </c>
      <c r="F188" s="19" t="s">
        <v>79</v>
      </c>
      <c r="G188" s="17">
        <v>42457</v>
      </c>
    </row>
    <row r="189" spans="1:7" x14ac:dyDescent="0.4">
      <c r="A189" s="18" t="s">
        <v>71</v>
      </c>
      <c r="B189" s="18" t="s">
        <v>98</v>
      </c>
      <c r="C189" s="17" t="s">
        <v>1</v>
      </c>
      <c r="D189" s="17">
        <v>45</v>
      </c>
      <c r="E189" s="17" t="str">
        <f t="shared" si="4"/>
        <v>45%</v>
      </c>
      <c r="F189" s="19" t="s">
        <v>80</v>
      </c>
      <c r="G189" s="17">
        <v>110389</v>
      </c>
    </row>
    <row r="190" spans="1:7" x14ac:dyDescent="0.4">
      <c r="A190" s="18" t="s">
        <v>71</v>
      </c>
      <c r="B190" s="18" t="s">
        <v>98</v>
      </c>
      <c r="C190" s="17" t="s">
        <v>1</v>
      </c>
      <c r="D190" s="17">
        <v>45</v>
      </c>
      <c r="E190" s="17" t="str">
        <f t="shared" si="4"/>
        <v>45%</v>
      </c>
      <c r="F190" s="19" t="s">
        <v>81</v>
      </c>
      <c r="G190" s="17">
        <v>110389</v>
      </c>
    </row>
    <row r="191" spans="1:7" x14ac:dyDescent="0.4">
      <c r="A191" s="18" t="s">
        <v>71</v>
      </c>
      <c r="B191" s="18" t="s">
        <v>98</v>
      </c>
      <c r="C191" s="17" t="s">
        <v>1</v>
      </c>
      <c r="D191" s="17">
        <v>45</v>
      </c>
      <c r="E191" s="17" t="str">
        <f t="shared" si="4"/>
        <v>45%</v>
      </c>
      <c r="F191" s="19" t="s">
        <v>82</v>
      </c>
      <c r="G191" s="17">
        <v>110389</v>
      </c>
    </row>
    <row r="192" spans="1:7" x14ac:dyDescent="0.4">
      <c r="A192" s="18" t="s">
        <v>71</v>
      </c>
      <c r="B192" s="18" t="s">
        <v>98</v>
      </c>
      <c r="C192" s="17" t="s">
        <v>1</v>
      </c>
      <c r="D192" s="17">
        <v>45</v>
      </c>
      <c r="E192" s="17" t="str">
        <f t="shared" si="4"/>
        <v>45%</v>
      </c>
      <c r="F192" s="19" t="s">
        <v>83</v>
      </c>
      <c r="G192" s="17">
        <v>110389</v>
      </c>
    </row>
    <row r="193" spans="1:7" x14ac:dyDescent="0.4">
      <c r="A193" s="18" t="s">
        <v>71</v>
      </c>
      <c r="B193" s="18" t="s">
        <v>98</v>
      </c>
      <c r="C193" s="17" t="s">
        <v>1</v>
      </c>
      <c r="D193" s="17">
        <v>45</v>
      </c>
      <c r="E193" s="17" t="str">
        <f t="shared" si="4"/>
        <v>45%</v>
      </c>
      <c r="F193" s="19" t="s">
        <v>84</v>
      </c>
      <c r="G193" s="17">
        <v>114635</v>
      </c>
    </row>
    <row r="194" spans="1:7" x14ac:dyDescent="0.4">
      <c r="A194" s="18" t="s">
        <v>71</v>
      </c>
      <c r="B194" s="18" t="s">
        <v>98</v>
      </c>
      <c r="C194" s="17" t="s">
        <v>1</v>
      </c>
      <c r="D194" s="17">
        <v>45</v>
      </c>
      <c r="E194" s="17" t="str">
        <f t="shared" si="4"/>
        <v>45%</v>
      </c>
      <c r="F194" s="19" t="s">
        <v>85</v>
      </c>
      <c r="G194" s="17">
        <v>114635</v>
      </c>
    </row>
    <row r="195" spans="1:7" x14ac:dyDescent="0.4">
      <c r="A195" s="18" t="s">
        <v>71</v>
      </c>
      <c r="B195" s="18" t="s">
        <v>98</v>
      </c>
      <c r="C195" s="17" t="s">
        <v>1</v>
      </c>
      <c r="D195" s="17">
        <v>45</v>
      </c>
      <c r="E195" s="17" t="str">
        <f t="shared" si="4"/>
        <v>45%</v>
      </c>
      <c r="F195" s="19" t="s">
        <v>86</v>
      </c>
      <c r="G195" s="17">
        <v>157092</v>
      </c>
    </row>
    <row r="196" spans="1:7" x14ac:dyDescent="0.4">
      <c r="A196" s="18" t="s">
        <v>71</v>
      </c>
      <c r="B196" s="18" t="s">
        <v>98</v>
      </c>
      <c r="C196" s="17" t="s">
        <v>1</v>
      </c>
      <c r="D196" s="17">
        <v>45</v>
      </c>
      <c r="E196" s="17" t="str">
        <f t="shared" si="4"/>
        <v>45%</v>
      </c>
      <c r="F196" s="19" t="s">
        <v>87</v>
      </c>
      <c r="G196" s="17">
        <v>157092</v>
      </c>
    </row>
    <row r="197" spans="1:7" x14ac:dyDescent="0.4">
      <c r="A197" s="18" t="s">
        <v>71</v>
      </c>
      <c r="B197" s="18" t="s">
        <v>98</v>
      </c>
      <c r="C197" s="17" t="s">
        <v>1</v>
      </c>
      <c r="D197" s="17">
        <v>45</v>
      </c>
      <c r="E197" s="17" t="str">
        <f t="shared" si="4"/>
        <v>45%</v>
      </c>
      <c r="F197" s="19" t="s">
        <v>88</v>
      </c>
      <c r="G197" s="17">
        <v>131618</v>
      </c>
    </row>
    <row r="198" spans="1:7" x14ac:dyDescent="0.4">
      <c r="A198" s="18" t="s">
        <v>71</v>
      </c>
      <c r="B198" s="18" t="s">
        <v>98</v>
      </c>
      <c r="C198" s="17" t="s">
        <v>1</v>
      </c>
      <c r="D198" s="17">
        <v>45</v>
      </c>
      <c r="E198" s="17" t="str">
        <f t="shared" si="4"/>
        <v>45%</v>
      </c>
      <c r="F198" s="19" t="s">
        <v>89</v>
      </c>
      <c r="G198" s="17">
        <v>118881</v>
      </c>
    </row>
    <row r="199" spans="1:7" x14ac:dyDescent="0.4">
      <c r="A199" s="18" t="s">
        <v>71</v>
      </c>
      <c r="B199" s="18" t="s">
        <v>98</v>
      </c>
      <c r="C199" s="17" t="s">
        <v>1</v>
      </c>
      <c r="D199" s="17">
        <v>45</v>
      </c>
      <c r="E199" s="17" t="str">
        <f t="shared" si="4"/>
        <v>45%</v>
      </c>
      <c r="F199" s="19" t="s">
        <v>90</v>
      </c>
      <c r="G199" s="17">
        <v>118881</v>
      </c>
    </row>
    <row r="200" spans="1:7" x14ac:dyDescent="0.4">
      <c r="A200" s="18" t="s">
        <v>71</v>
      </c>
      <c r="B200" s="18" t="s">
        <v>98</v>
      </c>
      <c r="C200" s="17" t="s">
        <v>1</v>
      </c>
      <c r="D200" s="17">
        <v>45</v>
      </c>
      <c r="E200" s="17" t="str">
        <f t="shared" si="4"/>
        <v>45%</v>
      </c>
      <c r="F200" s="19" t="s">
        <v>91</v>
      </c>
      <c r="G200" s="17">
        <v>114635</v>
      </c>
    </row>
    <row r="201" spans="1:7" x14ac:dyDescent="0.4">
      <c r="A201" s="18" t="s">
        <v>71</v>
      </c>
      <c r="B201" s="18" t="s">
        <v>98</v>
      </c>
      <c r="C201" s="17" t="s">
        <v>1</v>
      </c>
      <c r="D201" s="17">
        <v>45</v>
      </c>
      <c r="E201" s="17" t="str">
        <f t="shared" si="4"/>
        <v>45%</v>
      </c>
      <c r="F201" s="19" t="s">
        <v>92</v>
      </c>
      <c r="G201" s="17">
        <v>46703</v>
      </c>
    </row>
    <row r="202" spans="1:7" x14ac:dyDescent="0.4">
      <c r="A202" s="18" t="s">
        <v>71</v>
      </c>
      <c r="B202" s="18" t="s">
        <v>98</v>
      </c>
      <c r="C202" s="17" t="s">
        <v>1</v>
      </c>
      <c r="D202" s="17">
        <v>45</v>
      </c>
      <c r="E202" s="17" t="str">
        <f t="shared" si="4"/>
        <v>45%</v>
      </c>
      <c r="F202" s="19" t="s">
        <v>93</v>
      </c>
      <c r="G202" s="17">
        <v>46703</v>
      </c>
    </row>
    <row r="203" spans="1:7" x14ac:dyDescent="0.4">
      <c r="A203" s="18" t="s">
        <v>71</v>
      </c>
      <c r="B203" s="18" t="s">
        <v>98</v>
      </c>
      <c r="C203" s="17" t="s">
        <v>1</v>
      </c>
      <c r="D203" s="17">
        <v>45</v>
      </c>
      <c r="E203" s="17" t="str">
        <f t="shared" si="4"/>
        <v>45%</v>
      </c>
      <c r="F203" s="19" t="s">
        <v>94</v>
      </c>
      <c r="G203" s="17">
        <v>46703</v>
      </c>
    </row>
    <row r="204" spans="1:7" x14ac:dyDescent="0.4">
      <c r="A204" s="18" t="s">
        <v>71</v>
      </c>
      <c r="B204" s="18" t="s">
        <v>98</v>
      </c>
      <c r="C204" s="17" t="s">
        <v>1</v>
      </c>
      <c r="D204" s="17">
        <v>45</v>
      </c>
      <c r="E204" s="17" t="str">
        <f t="shared" si="4"/>
        <v>45%</v>
      </c>
      <c r="F204" s="19" t="s">
        <v>95</v>
      </c>
      <c r="G204" s="17">
        <v>46703</v>
      </c>
    </row>
    <row r="205" spans="1:7" x14ac:dyDescent="0.4">
      <c r="A205" s="18" t="s">
        <v>71</v>
      </c>
      <c r="B205" s="18" t="s">
        <v>98</v>
      </c>
      <c r="C205" s="17" t="s">
        <v>1</v>
      </c>
      <c r="D205" s="17">
        <v>45</v>
      </c>
      <c r="E205" s="17" t="str">
        <f t="shared" si="4"/>
        <v>45%</v>
      </c>
      <c r="F205" s="19" t="s">
        <v>96</v>
      </c>
      <c r="G205" s="17">
        <v>42457</v>
      </c>
    </row>
    <row r="206" spans="1:7" x14ac:dyDescent="0.4">
      <c r="A206" s="18" t="s">
        <v>71</v>
      </c>
      <c r="B206" s="18" t="s">
        <v>98</v>
      </c>
      <c r="C206" s="17" t="s">
        <v>1</v>
      </c>
      <c r="D206" s="17">
        <v>45</v>
      </c>
      <c r="E206" s="17" t="str">
        <f t="shared" si="4"/>
        <v>45%</v>
      </c>
      <c r="F206" s="19" t="s">
        <v>97</v>
      </c>
      <c r="G206" s="17">
        <v>42457</v>
      </c>
    </row>
    <row r="207" spans="1:7" x14ac:dyDescent="0.4">
      <c r="A207" s="18" t="s">
        <v>71</v>
      </c>
      <c r="B207" s="18" t="s">
        <v>98</v>
      </c>
      <c r="C207" s="17" t="s">
        <v>1</v>
      </c>
      <c r="D207" s="17">
        <v>45</v>
      </c>
      <c r="E207" s="17" t="str">
        <f t="shared" si="4"/>
        <v>45%</v>
      </c>
      <c r="F207" s="19" t="s">
        <v>73</v>
      </c>
      <c r="G207" s="17">
        <v>0</v>
      </c>
    </row>
    <row r="208" spans="1:7" x14ac:dyDescent="0.4">
      <c r="A208" s="18" t="s">
        <v>71</v>
      </c>
      <c r="B208" s="18" t="s">
        <v>98</v>
      </c>
      <c r="C208" s="17" t="s">
        <v>1</v>
      </c>
      <c r="D208" s="17">
        <v>45</v>
      </c>
      <c r="E208" s="17" t="str">
        <f t="shared" si="4"/>
        <v>45%</v>
      </c>
      <c r="F208" s="19" t="s">
        <v>74</v>
      </c>
      <c r="G208" s="17">
        <v>80190</v>
      </c>
    </row>
    <row r="209" spans="1:7" x14ac:dyDescent="0.4">
      <c r="A209" s="18" t="s">
        <v>71</v>
      </c>
      <c r="B209" s="18" t="s">
        <v>98</v>
      </c>
      <c r="C209" s="17" t="s">
        <v>1</v>
      </c>
      <c r="D209" s="17">
        <v>45</v>
      </c>
      <c r="E209" s="17" t="str">
        <f t="shared" si="4"/>
        <v>45%</v>
      </c>
      <c r="F209" s="19" t="s">
        <v>75</v>
      </c>
      <c r="G209" s="17">
        <v>89100</v>
      </c>
    </row>
    <row r="210" spans="1:7" x14ac:dyDescent="0.4">
      <c r="A210" s="18" t="s">
        <v>71</v>
      </c>
      <c r="B210" s="18" t="s">
        <v>98</v>
      </c>
      <c r="C210" s="17" t="s">
        <v>1</v>
      </c>
      <c r="D210" s="17">
        <v>45</v>
      </c>
      <c r="E210" s="17" t="str">
        <f t="shared" si="4"/>
        <v>45%</v>
      </c>
      <c r="F210" s="19" t="s">
        <v>76</v>
      </c>
      <c r="G210" s="17">
        <v>89100</v>
      </c>
    </row>
    <row r="211" spans="1:7" x14ac:dyDescent="0.4">
      <c r="A211" s="18" t="s">
        <v>71</v>
      </c>
      <c r="B211" s="18" t="s">
        <v>98</v>
      </c>
      <c r="C211" s="17" t="s">
        <v>1</v>
      </c>
      <c r="D211" s="17">
        <v>45</v>
      </c>
      <c r="E211" s="17" t="str">
        <f t="shared" si="4"/>
        <v>45%</v>
      </c>
      <c r="F211" s="19" t="s">
        <v>77</v>
      </c>
      <c r="G211" s="17">
        <v>8910</v>
      </c>
    </row>
    <row r="212" spans="1:7" x14ac:dyDescent="0.4">
      <c r="A212" s="18" t="s">
        <v>71</v>
      </c>
      <c r="B212" s="18" t="s">
        <v>98</v>
      </c>
      <c r="C212" s="17" t="s">
        <v>1</v>
      </c>
      <c r="D212" s="17">
        <v>45</v>
      </c>
      <c r="E212" s="17" t="str">
        <f t="shared" si="4"/>
        <v>45%</v>
      </c>
      <c r="F212" s="19" t="s">
        <v>75</v>
      </c>
      <c r="G212" s="17">
        <v>34290</v>
      </c>
    </row>
    <row r="213" spans="1:7" x14ac:dyDescent="0.4">
      <c r="A213" s="18" t="s">
        <v>71</v>
      </c>
      <c r="B213" s="18" t="s">
        <v>98</v>
      </c>
      <c r="C213" s="17" t="s">
        <v>1</v>
      </c>
      <c r="D213" s="17">
        <v>45</v>
      </c>
      <c r="E213" s="17" t="str">
        <f t="shared" si="4"/>
        <v>45%</v>
      </c>
      <c r="F213" s="19" t="s">
        <v>76</v>
      </c>
      <c r="G213" s="17">
        <v>34290</v>
      </c>
    </row>
    <row r="214" spans="1:7" x14ac:dyDescent="0.4">
      <c r="A214" s="18" t="s">
        <v>71</v>
      </c>
      <c r="B214" s="18" t="s">
        <v>98</v>
      </c>
      <c r="C214" s="17" t="s">
        <v>1</v>
      </c>
      <c r="D214" s="17">
        <v>45</v>
      </c>
      <c r="E214" s="17" t="str">
        <f t="shared" si="4"/>
        <v>45%</v>
      </c>
      <c r="F214" s="19" t="s">
        <v>77</v>
      </c>
      <c r="G214" s="17">
        <v>222885</v>
      </c>
    </row>
    <row r="215" spans="1:7" x14ac:dyDescent="0.4">
      <c r="A215" s="18" t="s">
        <v>71</v>
      </c>
      <c r="B215" s="18" t="s">
        <v>98</v>
      </c>
      <c r="C215" s="17" t="s">
        <v>1</v>
      </c>
      <c r="D215" s="17">
        <v>45</v>
      </c>
      <c r="E215" s="17" t="str">
        <f t="shared" si="4"/>
        <v>45%</v>
      </c>
      <c r="F215" s="19" t="s">
        <v>79</v>
      </c>
      <c r="G215" s="17">
        <v>222885</v>
      </c>
    </row>
    <row r="216" spans="1:7" x14ac:dyDescent="0.4">
      <c r="A216" s="18" t="s">
        <v>71</v>
      </c>
      <c r="B216" s="18" t="s">
        <v>98</v>
      </c>
      <c r="C216" s="17" t="s">
        <v>1</v>
      </c>
      <c r="D216" s="17">
        <v>45</v>
      </c>
      <c r="E216" s="17" t="str">
        <f t="shared" si="4"/>
        <v>45%</v>
      </c>
      <c r="F216" s="19" t="s">
        <v>80</v>
      </c>
      <c r="G216" s="17">
        <v>222885</v>
      </c>
    </row>
    <row r="217" spans="1:7" x14ac:dyDescent="0.4">
      <c r="A217" s="18" t="s">
        <v>71</v>
      </c>
      <c r="B217" s="18" t="s">
        <v>98</v>
      </c>
      <c r="C217" s="17" t="s">
        <v>1</v>
      </c>
      <c r="D217" s="17">
        <v>45</v>
      </c>
      <c r="E217" s="17" t="str">
        <f t="shared" si="4"/>
        <v>45%</v>
      </c>
      <c r="F217" s="19" t="s">
        <v>81</v>
      </c>
      <c r="G217" s="17">
        <v>222885</v>
      </c>
    </row>
    <row r="218" spans="1:7" x14ac:dyDescent="0.4">
      <c r="A218" s="18" t="s">
        <v>71</v>
      </c>
      <c r="B218" s="18" t="s">
        <v>98</v>
      </c>
      <c r="C218" s="17" t="s">
        <v>1</v>
      </c>
      <c r="D218" s="17">
        <v>45</v>
      </c>
      <c r="E218" s="17" t="str">
        <f t="shared" si="4"/>
        <v>45%</v>
      </c>
      <c r="F218" s="19" t="s">
        <v>82</v>
      </c>
      <c r="G218" s="17">
        <v>188595</v>
      </c>
    </row>
    <row r="219" spans="1:7" x14ac:dyDescent="0.4">
      <c r="A219" s="18" t="s">
        <v>71</v>
      </c>
      <c r="B219" s="18" t="s">
        <v>98</v>
      </c>
      <c r="C219" s="17" t="s">
        <v>1</v>
      </c>
      <c r="D219" s="17">
        <v>45</v>
      </c>
      <c r="E219" s="17" t="str">
        <f t="shared" si="4"/>
        <v>45%</v>
      </c>
      <c r="F219" s="19" t="s">
        <v>83</v>
      </c>
      <c r="G219" s="17">
        <v>188595</v>
      </c>
    </row>
    <row r="220" spans="1:7" x14ac:dyDescent="0.4">
      <c r="A220" s="20" t="s">
        <v>13</v>
      </c>
      <c r="B220" s="20" t="s">
        <v>63</v>
      </c>
      <c r="C220" s="20" t="s">
        <v>5</v>
      </c>
      <c r="D220" s="20">
        <v>40</v>
      </c>
      <c r="E220" s="20" t="s">
        <v>39</v>
      </c>
      <c r="F220" s="21" t="s">
        <v>99</v>
      </c>
      <c r="G220" s="22">
        <v>47432</v>
      </c>
    </row>
    <row r="221" spans="1:7" x14ac:dyDescent="0.4">
      <c r="A221" s="20" t="s">
        <v>13</v>
      </c>
      <c r="B221" s="20" t="s">
        <v>64</v>
      </c>
      <c r="C221" s="20" t="s">
        <v>1</v>
      </c>
      <c r="D221" s="20">
        <v>45</v>
      </c>
      <c r="E221" s="20" t="s">
        <v>40</v>
      </c>
      <c r="F221" s="21" t="s">
        <v>99</v>
      </c>
      <c r="G221" s="22">
        <v>2422035</v>
      </c>
    </row>
    <row r="222" spans="1:7" x14ac:dyDescent="0.4">
      <c r="A222" s="20" t="s">
        <v>13</v>
      </c>
      <c r="B222" s="20" t="s">
        <v>63</v>
      </c>
      <c r="C222" s="20" t="s">
        <v>1</v>
      </c>
      <c r="D222" s="20">
        <v>45</v>
      </c>
      <c r="E222" s="20" t="s">
        <v>40</v>
      </c>
      <c r="F222" s="21" t="s">
        <v>99</v>
      </c>
      <c r="G222" s="22">
        <v>1089858</v>
      </c>
    </row>
    <row r="223" spans="1:7" x14ac:dyDescent="0.4">
      <c r="A223" s="20" t="s">
        <v>13</v>
      </c>
      <c r="B223" s="20" t="s">
        <v>64</v>
      </c>
      <c r="C223" s="20" t="s">
        <v>1</v>
      </c>
      <c r="D223" s="20">
        <v>50</v>
      </c>
      <c r="E223" s="20" t="s">
        <v>41</v>
      </c>
      <c r="F223" s="21" t="s">
        <v>99</v>
      </c>
      <c r="G223" s="23">
        <v>1159450</v>
      </c>
    </row>
    <row r="224" spans="1:7" x14ac:dyDescent="0.4">
      <c r="A224" s="20" t="s">
        <v>13</v>
      </c>
      <c r="B224" s="20" t="s">
        <v>63</v>
      </c>
      <c r="C224" s="20" t="s">
        <v>1</v>
      </c>
      <c r="D224" s="20">
        <v>50</v>
      </c>
      <c r="E224" s="20" t="s">
        <v>41</v>
      </c>
      <c r="F224" s="21" t="s">
        <v>99</v>
      </c>
      <c r="G224" s="22">
        <v>579725</v>
      </c>
    </row>
    <row r="225" spans="1:7" x14ac:dyDescent="0.4">
      <c r="A225" s="20" t="s">
        <v>13</v>
      </c>
      <c r="B225" s="20" t="s">
        <v>64</v>
      </c>
      <c r="C225" s="20" t="s">
        <v>8</v>
      </c>
      <c r="D225" s="20">
        <v>50</v>
      </c>
      <c r="E225" s="20" t="s">
        <v>41</v>
      </c>
      <c r="F225" s="21" t="s">
        <v>99</v>
      </c>
      <c r="G225" s="22">
        <v>155370</v>
      </c>
    </row>
    <row r="226" spans="1:7" x14ac:dyDescent="0.4">
      <c r="A226" s="20" t="s">
        <v>13</v>
      </c>
      <c r="B226" s="20" t="s">
        <v>63</v>
      </c>
      <c r="C226" s="20" t="s">
        <v>8</v>
      </c>
      <c r="D226" s="20">
        <v>50</v>
      </c>
      <c r="E226" s="20" t="s">
        <v>41</v>
      </c>
      <c r="F226" s="21" t="s">
        <v>99</v>
      </c>
      <c r="G226" s="22">
        <v>77685</v>
      </c>
    </row>
    <row r="227" spans="1:7" x14ac:dyDescent="0.4">
      <c r="A227" s="20" t="s">
        <v>13</v>
      </c>
      <c r="B227" s="20" t="s">
        <v>64</v>
      </c>
      <c r="C227" s="20" t="s">
        <v>9</v>
      </c>
      <c r="D227" s="20">
        <v>50</v>
      </c>
      <c r="E227" s="20" t="s">
        <v>41</v>
      </c>
      <c r="F227" s="21" t="s">
        <v>99</v>
      </c>
      <c r="G227" s="22">
        <v>27000</v>
      </c>
    </row>
    <row r="228" spans="1:7" x14ac:dyDescent="0.4">
      <c r="A228" s="20" t="s">
        <v>13</v>
      </c>
      <c r="B228" s="20" t="s">
        <v>63</v>
      </c>
      <c r="C228" s="20" t="s">
        <v>9</v>
      </c>
      <c r="D228" s="20">
        <v>50</v>
      </c>
      <c r="E228" s="20" t="s">
        <v>41</v>
      </c>
      <c r="F228" s="21" t="s">
        <v>99</v>
      </c>
      <c r="G228" s="22">
        <v>13500</v>
      </c>
    </row>
    <row r="229" spans="1:7" x14ac:dyDescent="0.4">
      <c r="A229" s="20" t="s">
        <v>13</v>
      </c>
      <c r="B229" s="20" t="s">
        <v>64</v>
      </c>
      <c r="C229" s="20" t="s">
        <v>10</v>
      </c>
      <c r="D229" s="20">
        <v>60</v>
      </c>
      <c r="E229" s="20" t="s">
        <v>43</v>
      </c>
      <c r="F229" s="21" t="s">
        <v>99</v>
      </c>
      <c r="G229" s="22">
        <v>82500</v>
      </c>
    </row>
    <row r="230" spans="1:7" x14ac:dyDescent="0.4">
      <c r="A230" s="20" t="s">
        <v>13</v>
      </c>
      <c r="B230" s="20" t="s">
        <v>63</v>
      </c>
      <c r="C230" s="20" t="s">
        <v>10</v>
      </c>
      <c r="D230" s="20">
        <v>60</v>
      </c>
      <c r="E230" s="20" t="s">
        <v>43</v>
      </c>
      <c r="F230" s="21" t="s">
        <v>99</v>
      </c>
      <c r="G230" s="22">
        <v>49500</v>
      </c>
    </row>
    <row r="231" spans="1:7" x14ac:dyDescent="0.4">
      <c r="A231" s="20" t="s">
        <v>13</v>
      </c>
      <c r="B231" s="20" t="s">
        <v>64</v>
      </c>
      <c r="C231" s="20" t="s">
        <v>11</v>
      </c>
      <c r="D231" s="20">
        <v>50</v>
      </c>
      <c r="E231" s="20" t="s">
        <v>41</v>
      </c>
      <c r="F231" s="21" t="s">
        <v>99</v>
      </c>
      <c r="G231" s="22">
        <v>49000</v>
      </c>
    </row>
    <row r="232" spans="1:7" x14ac:dyDescent="0.4">
      <c r="A232" s="20" t="s">
        <v>13</v>
      </c>
      <c r="B232" s="20" t="s">
        <v>63</v>
      </c>
      <c r="C232" s="20" t="s">
        <v>11</v>
      </c>
      <c r="D232" s="20">
        <v>50</v>
      </c>
      <c r="E232" s="20" t="s">
        <v>41</v>
      </c>
      <c r="F232" s="21" t="s">
        <v>99</v>
      </c>
      <c r="G232" s="22">
        <v>24500</v>
      </c>
    </row>
    <row r="233" spans="1:7" x14ac:dyDescent="0.4">
      <c r="A233" s="20" t="s">
        <v>13</v>
      </c>
      <c r="B233" s="20" t="s">
        <v>64</v>
      </c>
      <c r="C233" s="20" t="s">
        <v>3</v>
      </c>
      <c r="D233" s="20">
        <v>100</v>
      </c>
      <c r="E233" s="20" t="s">
        <v>44</v>
      </c>
      <c r="F233" s="21" t="s">
        <v>99</v>
      </c>
      <c r="G233" s="22">
        <v>106000</v>
      </c>
    </row>
    <row r="234" spans="1:7" x14ac:dyDescent="0.4">
      <c r="A234" s="20" t="s">
        <v>13</v>
      </c>
      <c r="B234" s="20" t="s">
        <v>63</v>
      </c>
      <c r="C234" s="20" t="s">
        <v>3</v>
      </c>
      <c r="D234" s="20">
        <v>100</v>
      </c>
      <c r="E234" s="20" t="s">
        <v>44</v>
      </c>
      <c r="F234" s="21" t="s">
        <v>99</v>
      </c>
      <c r="G234" s="22">
        <v>106000</v>
      </c>
    </row>
    <row r="235" spans="1:7" x14ac:dyDescent="0.4">
      <c r="A235" s="20" t="s">
        <v>13</v>
      </c>
      <c r="B235" s="20" t="s">
        <v>64</v>
      </c>
      <c r="C235" s="20" t="s">
        <v>12</v>
      </c>
      <c r="D235" s="20">
        <v>50</v>
      </c>
      <c r="E235" s="20" t="s">
        <v>41</v>
      </c>
      <c r="F235" s="21" t="s">
        <v>99</v>
      </c>
      <c r="G235" s="22">
        <v>77000</v>
      </c>
    </row>
    <row r="236" spans="1:7" x14ac:dyDescent="0.4">
      <c r="A236" s="20" t="s">
        <v>13</v>
      </c>
      <c r="B236" s="20" t="s">
        <v>63</v>
      </c>
      <c r="C236" s="20" t="s">
        <v>12</v>
      </c>
      <c r="D236" s="20">
        <v>50</v>
      </c>
      <c r="E236" s="20" t="s">
        <v>41</v>
      </c>
      <c r="F236" s="21" t="s">
        <v>99</v>
      </c>
      <c r="G236" s="22">
        <v>38500</v>
      </c>
    </row>
    <row r="237" spans="1:7" x14ac:dyDescent="0.4">
      <c r="A237" s="20" t="s">
        <v>13</v>
      </c>
      <c r="B237" s="20" t="s">
        <v>63</v>
      </c>
      <c r="C237" s="20" t="s">
        <v>5</v>
      </c>
      <c r="D237" s="20">
        <v>40</v>
      </c>
      <c r="E237" s="20" t="s">
        <v>39</v>
      </c>
      <c r="F237" s="21" t="s">
        <v>100</v>
      </c>
      <c r="G237" s="22">
        <v>47432</v>
      </c>
    </row>
    <row r="238" spans="1:7" x14ac:dyDescent="0.4">
      <c r="A238" s="20" t="s">
        <v>13</v>
      </c>
      <c r="B238" s="20" t="s">
        <v>64</v>
      </c>
      <c r="C238" s="20" t="s">
        <v>1</v>
      </c>
      <c r="D238" s="20">
        <v>45</v>
      </c>
      <c r="E238" s="20" t="s">
        <v>40</v>
      </c>
      <c r="F238" s="21" t="s">
        <v>100</v>
      </c>
      <c r="G238" s="22">
        <v>2422035</v>
      </c>
    </row>
    <row r="239" spans="1:7" x14ac:dyDescent="0.4">
      <c r="A239" s="20" t="s">
        <v>13</v>
      </c>
      <c r="B239" s="20" t="s">
        <v>63</v>
      </c>
      <c r="C239" s="20" t="s">
        <v>1</v>
      </c>
      <c r="D239" s="20">
        <v>45</v>
      </c>
      <c r="E239" s="20" t="s">
        <v>40</v>
      </c>
      <c r="F239" s="21" t="s">
        <v>100</v>
      </c>
      <c r="G239" s="22">
        <v>1089858</v>
      </c>
    </row>
    <row r="240" spans="1:7" x14ac:dyDescent="0.4">
      <c r="A240" s="20" t="s">
        <v>13</v>
      </c>
      <c r="B240" s="20" t="s">
        <v>64</v>
      </c>
      <c r="C240" s="20" t="s">
        <v>1</v>
      </c>
      <c r="D240" s="20">
        <v>50</v>
      </c>
      <c r="E240" s="20" t="s">
        <v>41</v>
      </c>
      <c r="F240" s="21" t="s">
        <v>100</v>
      </c>
      <c r="G240" s="23">
        <v>1159450</v>
      </c>
    </row>
    <row r="241" spans="1:7" x14ac:dyDescent="0.4">
      <c r="A241" s="20" t="s">
        <v>13</v>
      </c>
      <c r="B241" s="20" t="s">
        <v>63</v>
      </c>
      <c r="C241" s="20" t="s">
        <v>1</v>
      </c>
      <c r="D241" s="20">
        <v>50</v>
      </c>
      <c r="E241" s="20" t="s">
        <v>41</v>
      </c>
      <c r="F241" s="21" t="s">
        <v>100</v>
      </c>
      <c r="G241" s="22">
        <v>579725</v>
      </c>
    </row>
    <row r="242" spans="1:7" x14ac:dyDescent="0.4">
      <c r="A242" s="20" t="s">
        <v>13</v>
      </c>
      <c r="B242" s="20" t="s">
        <v>64</v>
      </c>
      <c r="C242" s="20" t="s">
        <v>8</v>
      </c>
      <c r="D242" s="20">
        <v>50</v>
      </c>
      <c r="E242" s="20" t="s">
        <v>41</v>
      </c>
      <c r="F242" s="21" t="s">
        <v>100</v>
      </c>
      <c r="G242" s="22">
        <v>155370</v>
      </c>
    </row>
    <row r="243" spans="1:7" x14ac:dyDescent="0.4">
      <c r="A243" s="20" t="s">
        <v>13</v>
      </c>
      <c r="B243" s="20" t="s">
        <v>63</v>
      </c>
      <c r="C243" s="20" t="s">
        <v>8</v>
      </c>
      <c r="D243" s="20">
        <v>50</v>
      </c>
      <c r="E243" s="20" t="s">
        <v>41</v>
      </c>
      <c r="F243" s="21" t="s">
        <v>100</v>
      </c>
      <c r="G243" s="22">
        <v>77685</v>
      </c>
    </row>
    <row r="244" spans="1:7" x14ac:dyDescent="0.4">
      <c r="A244" s="20" t="s">
        <v>13</v>
      </c>
      <c r="B244" s="20" t="s">
        <v>64</v>
      </c>
      <c r="C244" s="20" t="s">
        <v>9</v>
      </c>
      <c r="D244" s="20">
        <v>50</v>
      </c>
      <c r="E244" s="20" t="s">
        <v>41</v>
      </c>
      <c r="F244" s="21" t="s">
        <v>100</v>
      </c>
      <c r="G244" s="22">
        <v>27000</v>
      </c>
    </row>
    <row r="245" spans="1:7" x14ac:dyDescent="0.4">
      <c r="A245" s="20" t="s">
        <v>13</v>
      </c>
      <c r="B245" s="20" t="s">
        <v>63</v>
      </c>
      <c r="C245" s="20" t="s">
        <v>9</v>
      </c>
      <c r="D245" s="20">
        <v>50</v>
      </c>
      <c r="E245" s="20" t="s">
        <v>41</v>
      </c>
      <c r="F245" s="21" t="s">
        <v>100</v>
      </c>
      <c r="G245" s="22">
        <v>13500</v>
      </c>
    </row>
    <row r="246" spans="1:7" x14ac:dyDescent="0.4">
      <c r="A246" s="20" t="s">
        <v>13</v>
      </c>
      <c r="B246" s="20" t="s">
        <v>64</v>
      </c>
      <c r="C246" s="20" t="s">
        <v>10</v>
      </c>
      <c r="D246" s="20">
        <v>60</v>
      </c>
      <c r="E246" s="20" t="s">
        <v>43</v>
      </c>
      <c r="F246" s="21" t="s">
        <v>100</v>
      </c>
      <c r="G246" s="22">
        <v>82500</v>
      </c>
    </row>
    <row r="247" spans="1:7" x14ac:dyDescent="0.4">
      <c r="A247" s="20" t="s">
        <v>13</v>
      </c>
      <c r="B247" s="20" t="s">
        <v>63</v>
      </c>
      <c r="C247" s="20" t="s">
        <v>10</v>
      </c>
      <c r="D247" s="20">
        <v>60</v>
      </c>
      <c r="E247" s="20" t="s">
        <v>43</v>
      </c>
      <c r="F247" s="21" t="s">
        <v>100</v>
      </c>
      <c r="G247" s="22">
        <v>49500</v>
      </c>
    </row>
    <row r="248" spans="1:7" x14ac:dyDescent="0.4">
      <c r="A248" s="20" t="s">
        <v>13</v>
      </c>
      <c r="B248" s="20" t="s">
        <v>64</v>
      </c>
      <c r="C248" s="20" t="s">
        <v>11</v>
      </c>
      <c r="D248" s="20">
        <v>50</v>
      </c>
      <c r="E248" s="20" t="s">
        <v>41</v>
      </c>
      <c r="F248" s="21" t="s">
        <v>100</v>
      </c>
      <c r="G248" s="22">
        <v>49000</v>
      </c>
    </row>
    <row r="249" spans="1:7" x14ac:dyDescent="0.4">
      <c r="A249" s="20" t="s">
        <v>13</v>
      </c>
      <c r="B249" s="20" t="s">
        <v>63</v>
      </c>
      <c r="C249" s="20" t="s">
        <v>11</v>
      </c>
      <c r="D249" s="20">
        <v>50</v>
      </c>
      <c r="E249" s="20" t="s">
        <v>41</v>
      </c>
      <c r="F249" s="21" t="s">
        <v>100</v>
      </c>
      <c r="G249" s="22">
        <v>24500</v>
      </c>
    </row>
    <row r="250" spans="1:7" x14ac:dyDescent="0.4">
      <c r="A250" s="20" t="s">
        <v>13</v>
      </c>
      <c r="B250" s="20" t="s">
        <v>64</v>
      </c>
      <c r="C250" s="20" t="s">
        <v>3</v>
      </c>
      <c r="D250" s="20">
        <v>100</v>
      </c>
      <c r="E250" s="20" t="s">
        <v>44</v>
      </c>
      <c r="F250" s="21" t="s">
        <v>100</v>
      </c>
      <c r="G250" s="22">
        <v>106000</v>
      </c>
    </row>
    <row r="251" spans="1:7" x14ac:dyDescent="0.4">
      <c r="A251" s="20" t="s">
        <v>13</v>
      </c>
      <c r="B251" s="20" t="s">
        <v>63</v>
      </c>
      <c r="C251" s="20" t="s">
        <v>3</v>
      </c>
      <c r="D251" s="20">
        <v>100</v>
      </c>
      <c r="E251" s="20" t="s">
        <v>44</v>
      </c>
      <c r="F251" s="21" t="s">
        <v>100</v>
      </c>
      <c r="G251" s="22">
        <v>106000</v>
      </c>
    </row>
    <row r="252" spans="1:7" x14ac:dyDescent="0.4">
      <c r="A252" s="20" t="s">
        <v>13</v>
      </c>
      <c r="B252" s="20" t="s">
        <v>64</v>
      </c>
      <c r="C252" s="20" t="s">
        <v>12</v>
      </c>
      <c r="D252" s="20">
        <v>50</v>
      </c>
      <c r="E252" s="20" t="s">
        <v>41</v>
      </c>
      <c r="F252" s="21" t="s">
        <v>100</v>
      </c>
      <c r="G252" s="22">
        <v>77000</v>
      </c>
    </row>
    <row r="253" spans="1:7" x14ac:dyDescent="0.4">
      <c r="A253" s="20" t="s">
        <v>13</v>
      </c>
      <c r="B253" s="20" t="s">
        <v>63</v>
      </c>
      <c r="C253" s="20" t="s">
        <v>12</v>
      </c>
      <c r="D253" s="20">
        <v>50</v>
      </c>
      <c r="E253" s="20" t="s">
        <v>41</v>
      </c>
      <c r="F253" s="21" t="s">
        <v>100</v>
      </c>
      <c r="G253" s="22">
        <v>38500</v>
      </c>
    </row>
  </sheetData>
  <autoFilter ref="A1:G253" xr:uid="{85A3A9DC-725A-4BF4-AEAB-B114596BD4F2}"/>
  <phoneticPr fontId="18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CBC0-7E43-4F4B-85F4-286B7D2A4518}">
  <dimension ref="A1:P30"/>
  <sheetViews>
    <sheetView zoomScale="70" zoomScaleNormal="70" workbookViewId="0">
      <selection activeCell="J22" sqref="J22"/>
    </sheetView>
  </sheetViews>
  <sheetFormatPr defaultRowHeight="18.75" x14ac:dyDescent="0.4"/>
  <cols>
    <col min="1" max="1" width="8" customWidth="1"/>
    <col min="2" max="2" width="23.125" customWidth="1"/>
    <col min="3" max="3" width="7.25" customWidth="1"/>
    <col min="4" max="4" width="8" customWidth="1"/>
    <col min="5" max="5" width="17.625" bestFit="1" customWidth="1"/>
    <col min="6" max="6" width="15" customWidth="1"/>
    <col min="7" max="7" width="14.75" customWidth="1"/>
    <col min="8" max="8" width="16" customWidth="1"/>
    <col min="9" max="9" width="14.25" customWidth="1"/>
    <col min="10" max="11" width="16" customWidth="1"/>
    <col min="12" max="13" width="16.5" customWidth="1"/>
    <col min="14" max="14" width="16.75" customWidth="1"/>
    <col min="15" max="15" width="14" bestFit="1" customWidth="1"/>
  </cols>
  <sheetData>
    <row r="1" spans="1:13" x14ac:dyDescent="0.4">
      <c r="A1" s="10" t="s">
        <v>16</v>
      </c>
      <c r="B1" s="10" t="s">
        <v>0</v>
      </c>
      <c r="C1" s="10" t="s">
        <v>14</v>
      </c>
      <c r="D1" s="12" t="s">
        <v>7</v>
      </c>
      <c r="E1" s="10" t="s">
        <v>15</v>
      </c>
      <c r="F1" s="13" t="s">
        <v>27</v>
      </c>
      <c r="G1" s="13" t="s">
        <v>31</v>
      </c>
      <c r="H1" s="10" t="s">
        <v>28</v>
      </c>
      <c r="I1" s="10" t="s">
        <v>32</v>
      </c>
      <c r="J1" s="10" t="s">
        <v>29</v>
      </c>
      <c r="K1" s="10" t="s">
        <v>33</v>
      </c>
      <c r="L1" s="10" t="s">
        <v>30</v>
      </c>
      <c r="M1" s="10" t="s">
        <v>34</v>
      </c>
    </row>
    <row r="2" spans="1:13" x14ac:dyDescent="0.4">
      <c r="A2" s="10" t="s">
        <v>13</v>
      </c>
      <c r="B2" s="10" t="s">
        <v>5</v>
      </c>
      <c r="C2" s="10">
        <v>40</v>
      </c>
      <c r="D2" s="13" t="s">
        <v>39</v>
      </c>
      <c r="E2" s="10">
        <v>664048</v>
      </c>
      <c r="F2" s="13">
        <v>118580</v>
      </c>
      <c r="G2" s="13">
        <v>47432</v>
      </c>
      <c r="H2" s="10">
        <v>118580</v>
      </c>
      <c r="I2" s="10">
        <v>47432</v>
      </c>
      <c r="J2" s="10">
        <v>118580</v>
      </c>
      <c r="K2" s="10">
        <v>47432</v>
      </c>
      <c r="L2" s="10">
        <v>118580</v>
      </c>
      <c r="M2" s="10">
        <v>47432</v>
      </c>
    </row>
    <row r="3" spans="1:13" x14ac:dyDescent="0.4">
      <c r="A3" s="10" t="s">
        <v>13</v>
      </c>
      <c r="B3" s="10" t="s">
        <v>1</v>
      </c>
      <c r="C3" s="10">
        <v>45</v>
      </c>
      <c r="D3" s="13" t="s">
        <v>40</v>
      </c>
      <c r="E3" s="10">
        <v>14047572</v>
      </c>
      <c r="F3" s="13">
        <v>2422035</v>
      </c>
      <c r="G3" s="13">
        <v>1089858</v>
      </c>
      <c r="H3" s="10">
        <v>2422035</v>
      </c>
      <c r="I3" s="10">
        <v>1089858</v>
      </c>
      <c r="J3" s="10">
        <v>2422035</v>
      </c>
      <c r="K3" s="10">
        <v>1089858</v>
      </c>
      <c r="L3" s="10">
        <v>2422035</v>
      </c>
      <c r="M3" s="10">
        <v>1089858</v>
      </c>
    </row>
    <row r="4" spans="1:13" x14ac:dyDescent="0.4">
      <c r="A4" s="10" t="s">
        <v>13</v>
      </c>
      <c r="B4" s="10" t="s">
        <v>1</v>
      </c>
      <c r="C4" s="10">
        <v>50</v>
      </c>
      <c r="D4" s="13" t="s">
        <v>41</v>
      </c>
      <c r="E4" s="10">
        <v>6956700</v>
      </c>
      <c r="F4" s="13">
        <v>1159450</v>
      </c>
      <c r="G4" s="13">
        <v>579725</v>
      </c>
      <c r="H4" s="10">
        <v>1159450</v>
      </c>
      <c r="I4" s="10">
        <v>579725</v>
      </c>
      <c r="J4" s="10">
        <v>1159450</v>
      </c>
      <c r="K4" s="10">
        <v>579725</v>
      </c>
      <c r="L4" s="10">
        <v>1159450</v>
      </c>
      <c r="M4" s="10">
        <v>579725</v>
      </c>
    </row>
    <row r="5" spans="1:13" x14ac:dyDescent="0.4">
      <c r="A5" s="10" t="s">
        <v>13</v>
      </c>
      <c r="B5" s="10" t="s">
        <v>8</v>
      </c>
      <c r="C5" s="10">
        <v>50</v>
      </c>
      <c r="D5" s="13" t="s">
        <v>41</v>
      </c>
      <c r="E5" s="10">
        <v>932220</v>
      </c>
      <c r="F5" s="13">
        <v>155370</v>
      </c>
      <c r="G5" s="13">
        <v>77685</v>
      </c>
      <c r="H5" s="10">
        <v>155370</v>
      </c>
      <c r="I5" s="10">
        <v>77685</v>
      </c>
      <c r="J5" s="10">
        <v>155370</v>
      </c>
      <c r="K5" s="10">
        <v>77685</v>
      </c>
      <c r="L5" s="10">
        <v>155370</v>
      </c>
      <c r="M5" s="10">
        <v>77685</v>
      </c>
    </row>
    <row r="6" spans="1:13" x14ac:dyDescent="0.4">
      <c r="A6" s="10" t="s">
        <v>13</v>
      </c>
      <c r="B6" s="10" t="s">
        <v>9</v>
      </c>
      <c r="C6" s="10">
        <v>50</v>
      </c>
      <c r="D6" s="13" t="s">
        <v>41</v>
      </c>
      <c r="E6" s="10">
        <v>162000</v>
      </c>
      <c r="F6" s="13">
        <v>27000</v>
      </c>
      <c r="G6" s="13">
        <v>13500</v>
      </c>
      <c r="H6" s="10">
        <v>27000</v>
      </c>
      <c r="I6" s="10">
        <v>13500</v>
      </c>
      <c r="J6" s="10">
        <v>27000</v>
      </c>
      <c r="K6" s="10">
        <v>13500</v>
      </c>
      <c r="L6" s="10">
        <v>27000</v>
      </c>
      <c r="M6" s="10">
        <v>13500</v>
      </c>
    </row>
    <row r="7" spans="1:13" x14ac:dyDescent="0.4">
      <c r="A7" s="10" t="s">
        <v>13</v>
      </c>
      <c r="B7" s="10" t="s">
        <v>10</v>
      </c>
      <c r="C7" s="10">
        <v>60</v>
      </c>
      <c r="D7" s="13" t="s">
        <v>43</v>
      </c>
      <c r="E7" s="10">
        <v>528000</v>
      </c>
      <c r="F7" s="13">
        <v>82500</v>
      </c>
      <c r="G7" s="13">
        <v>49500</v>
      </c>
      <c r="H7" s="10">
        <v>82500</v>
      </c>
      <c r="I7" s="10">
        <v>49500</v>
      </c>
      <c r="J7" s="10">
        <v>82500</v>
      </c>
      <c r="K7" s="10">
        <v>49500</v>
      </c>
      <c r="L7" s="10">
        <v>82500</v>
      </c>
      <c r="M7" s="10">
        <v>49500</v>
      </c>
    </row>
    <row r="8" spans="1:13" x14ac:dyDescent="0.4">
      <c r="A8" s="10" t="s">
        <v>13</v>
      </c>
      <c r="B8" s="10" t="s">
        <v>11</v>
      </c>
      <c r="C8" s="10">
        <v>50</v>
      </c>
      <c r="D8" s="13" t="s">
        <v>41</v>
      </c>
      <c r="E8" s="10">
        <v>294000</v>
      </c>
      <c r="F8" s="13">
        <v>49000</v>
      </c>
      <c r="G8" s="13">
        <v>24500</v>
      </c>
      <c r="H8" s="10">
        <v>49000</v>
      </c>
      <c r="I8" s="10">
        <v>24500</v>
      </c>
      <c r="J8" s="10">
        <v>49000</v>
      </c>
      <c r="K8" s="10">
        <v>24500</v>
      </c>
      <c r="L8" s="10">
        <v>49000</v>
      </c>
      <c r="M8" s="10">
        <v>24500</v>
      </c>
    </row>
    <row r="9" spans="1:13" x14ac:dyDescent="0.4">
      <c r="A9" s="10" t="s">
        <v>13</v>
      </c>
      <c r="B9" s="10" t="s">
        <v>3</v>
      </c>
      <c r="C9" s="10">
        <v>100</v>
      </c>
      <c r="D9" s="13" t="s">
        <v>44</v>
      </c>
      <c r="E9" s="10">
        <v>848000</v>
      </c>
      <c r="F9" s="13">
        <v>106000</v>
      </c>
      <c r="G9" s="13">
        <v>106000</v>
      </c>
      <c r="H9" s="10">
        <v>106000</v>
      </c>
      <c r="I9" s="10">
        <v>106000</v>
      </c>
      <c r="J9" s="10">
        <v>106000</v>
      </c>
      <c r="K9" s="10">
        <v>106000</v>
      </c>
      <c r="L9" s="10">
        <v>106000</v>
      </c>
      <c r="M9" s="10">
        <v>106000</v>
      </c>
    </row>
    <row r="10" spans="1:13" x14ac:dyDescent="0.4">
      <c r="A10" s="10" t="s">
        <v>13</v>
      </c>
      <c r="B10" s="10" t="s">
        <v>12</v>
      </c>
      <c r="C10" s="10">
        <v>50</v>
      </c>
      <c r="D10" s="13" t="s">
        <v>41</v>
      </c>
      <c r="E10" s="10">
        <v>462000</v>
      </c>
      <c r="F10" s="13">
        <v>77000</v>
      </c>
      <c r="G10" s="13">
        <v>38500</v>
      </c>
      <c r="H10" s="10">
        <v>77000</v>
      </c>
      <c r="I10" s="10">
        <v>38500</v>
      </c>
      <c r="J10" s="10">
        <v>77000</v>
      </c>
      <c r="K10" s="10">
        <v>38500</v>
      </c>
      <c r="L10" s="10">
        <v>77000</v>
      </c>
      <c r="M10" s="10">
        <v>38500</v>
      </c>
    </row>
    <row r="11" spans="1:13" x14ac:dyDescent="0.4">
      <c r="A11" s="10" t="s">
        <v>6</v>
      </c>
      <c r="B11" s="10" t="s">
        <v>5</v>
      </c>
      <c r="C11" s="10">
        <v>40</v>
      </c>
      <c r="D11" s="13" t="s">
        <v>39</v>
      </c>
      <c r="E11" s="10">
        <v>162960</v>
      </c>
      <c r="F11" s="13">
        <v>29100</v>
      </c>
      <c r="G11" s="13">
        <v>11640</v>
      </c>
      <c r="H11" s="10">
        <v>29100</v>
      </c>
      <c r="I11" s="10">
        <v>11640</v>
      </c>
      <c r="J11" s="10">
        <v>29100</v>
      </c>
      <c r="K11" s="10">
        <v>11640</v>
      </c>
      <c r="L11" s="10">
        <v>29100</v>
      </c>
      <c r="M11" s="10">
        <v>11640</v>
      </c>
    </row>
    <row r="12" spans="1:13" x14ac:dyDescent="0.4">
      <c r="A12" s="10" t="s">
        <v>6</v>
      </c>
      <c r="B12" s="10" t="s">
        <v>1</v>
      </c>
      <c r="C12" s="10">
        <v>50</v>
      </c>
      <c r="D12" s="13" t="s">
        <v>41</v>
      </c>
      <c r="E12" s="10">
        <v>11036031</v>
      </c>
      <c r="F12" s="13">
        <v>3781054</v>
      </c>
      <c r="G12" s="13">
        <v>1890527</v>
      </c>
      <c r="H12" s="10">
        <v>3576300</v>
      </c>
      <c r="I12" s="10">
        <v>1788150</v>
      </c>
      <c r="J12" s="10">
        <v>0</v>
      </c>
      <c r="K12" s="10">
        <v>0</v>
      </c>
      <c r="L12" s="10">
        <v>0</v>
      </c>
      <c r="M12" s="10">
        <v>0</v>
      </c>
    </row>
    <row r="13" spans="1:13" x14ac:dyDescent="0.4">
      <c r="A13" s="10" t="s">
        <v>6</v>
      </c>
      <c r="B13" s="10" t="s">
        <v>4</v>
      </c>
      <c r="C13" s="10">
        <v>30</v>
      </c>
      <c r="D13" s="13" t="s">
        <v>42</v>
      </c>
      <c r="E13" s="10">
        <v>0</v>
      </c>
      <c r="F13" s="13">
        <v>0</v>
      </c>
      <c r="G13" s="13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</row>
    <row r="14" spans="1:13" x14ac:dyDescent="0.4">
      <c r="A14" s="10" t="s">
        <v>6</v>
      </c>
      <c r="B14" s="13" t="s">
        <v>2</v>
      </c>
      <c r="C14" s="13">
        <v>60</v>
      </c>
      <c r="D14" s="13" t="s">
        <v>43</v>
      </c>
      <c r="E14" s="13">
        <v>2846112</v>
      </c>
      <c r="F14" s="13">
        <v>758940</v>
      </c>
      <c r="G14" s="13">
        <v>455364</v>
      </c>
      <c r="H14" s="13">
        <v>509940</v>
      </c>
      <c r="I14" s="13">
        <v>305964</v>
      </c>
      <c r="J14" s="13">
        <v>509940</v>
      </c>
      <c r="K14" s="13">
        <v>305964</v>
      </c>
      <c r="L14" s="13">
        <v>0</v>
      </c>
      <c r="M14" s="13">
        <v>0</v>
      </c>
    </row>
    <row r="15" spans="1:13" x14ac:dyDescent="0.4">
      <c r="A15" s="10" t="s">
        <v>6</v>
      </c>
      <c r="B15" s="13" t="s">
        <v>3</v>
      </c>
      <c r="C15" s="13">
        <v>100</v>
      </c>
      <c r="D15" s="13" t="s">
        <v>44</v>
      </c>
      <c r="E15" s="13">
        <v>324000</v>
      </c>
      <c r="F15" s="13">
        <v>79500</v>
      </c>
      <c r="G15" s="13">
        <v>79500</v>
      </c>
      <c r="H15" s="13">
        <v>27500</v>
      </c>
      <c r="I15" s="13">
        <v>27500</v>
      </c>
      <c r="J15" s="13">
        <v>27500</v>
      </c>
      <c r="K15" s="13">
        <v>27500</v>
      </c>
      <c r="L15" s="13">
        <v>27500</v>
      </c>
      <c r="M15" s="13">
        <v>27500</v>
      </c>
    </row>
    <row r="17" spans="1:16" x14ac:dyDescent="0.4">
      <c r="A17" s="11"/>
      <c r="B17" s="11"/>
      <c r="C17" s="11"/>
      <c r="E17" s="11"/>
      <c r="H17" s="11"/>
      <c r="I17" s="11"/>
      <c r="J17" s="11"/>
      <c r="K17" s="11"/>
      <c r="L17" s="11"/>
      <c r="M17" s="11"/>
    </row>
    <row r="18" spans="1:16" x14ac:dyDescent="0.4">
      <c r="A18" s="11"/>
      <c r="B18" s="11"/>
      <c r="C18" s="11"/>
      <c r="E18" s="11"/>
      <c r="H18" s="11"/>
      <c r="I18" s="11"/>
      <c r="J18" s="11"/>
      <c r="K18" s="11"/>
      <c r="L18" s="11"/>
      <c r="M18" s="11"/>
      <c r="O18" s="11"/>
      <c r="P18" s="11"/>
    </row>
    <row r="19" spans="1:16" x14ac:dyDescent="0.4">
      <c r="A19" s="11"/>
      <c r="B19" s="11"/>
      <c r="C19" s="11"/>
      <c r="E19" s="11"/>
      <c r="H19" s="11"/>
      <c r="I19" s="11"/>
      <c r="J19" s="11"/>
      <c r="K19" s="11"/>
      <c r="L19" s="11"/>
      <c r="M19" s="11"/>
      <c r="O19" s="11"/>
      <c r="P19" s="11"/>
    </row>
    <row r="20" spans="1:16" x14ac:dyDescent="0.4">
      <c r="A20" s="11"/>
      <c r="B20" s="11"/>
      <c r="C20" s="11"/>
      <c r="E20" s="11"/>
      <c r="H20" s="11"/>
      <c r="I20" s="11"/>
      <c r="J20" s="11"/>
      <c r="K20" s="11"/>
      <c r="L20" s="11"/>
      <c r="M20" s="11"/>
      <c r="O20" s="11"/>
      <c r="P20" s="11"/>
    </row>
    <row r="21" spans="1:16" x14ac:dyDescent="0.4">
      <c r="A21" s="11"/>
      <c r="B21" s="11"/>
      <c r="C21" s="11"/>
      <c r="E21" s="11"/>
      <c r="H21" s="11"/>
      <c r="I21" s="11"/>
      <c r="J21" s="11"/>
      <c r="K21" s="11"/>
      <c r="L21" s="11"/>
      <c r="M21" s="11"/>
      <c r="O21" s="11"/>
      <c r="P21" s="11"/>
    </row>
    <row r="22" spans="1:16" x14ac:dyDescent="0.4">
      <c r="A22" s="11"/>
      <c r="B22" s="11"/>
      <c r="C22" s="11"/>
      <c r="E22" s="11"/>
      <c r="H22" s="11"/>
      <c r="I22" s="11"/>
      <c r="J22" s="11"/>
      <c r="K22" s="11"/>
      <c r="L22" s="11"/>
      <c r="M22" s="11"/>
      <c r="O22" s="11"/>
      <c r="P22" s="11"/>
    </row>
    <row r="23" spans="1:16" x14ac:dyDescent="0.4">
      <c r="A23" s="11"/>
      <c r="B23" s="11"/>
      <c r="C23" s="11"/>
      <c r="E23" s="11"/>
      <c r="H23" s="11"/>
      <c r="I23" s="11"/>
      <c r="J23" s="11"/>
      <c r="K23" s="11"/>
      <c r="L23" s="11"/>
      <c r="M23" s="11"/>
      <c r="O23" s="11"/>
      <c r="P23" s="11"/>
    </row>
    <row r="24" spans="1:16" x14ac:dyDescent="0.4">
      <c r="A24" s="11"/>
      <c r="B24" s="11"/>
      <c r="C24" s="11"/>
      <c r="E24" s="11"/>
      <c r="H24" s="11"/>
      <c r="I24" s="11"/>
      <c r="J24" s="11"/>
      <c r="K24" s="11"/>
      <c r="L24" s="11"/>
      <c r="M24" s="11"/>
      <c r="O24" s="11"/>
      <c r="P24" s="11"/>
    </row>
    <row r="25" spans="1:16" x14ac:dyDescent="0.4">
      <c r="A25" s="11"/>
      <c r="B25" s="11"/>
      <c r="C25" s="11"/>
      <c r="E25" s="11"/>
      <c r="H25" s="11"/>
      <c r="I25" s="11"/>
      <c r="J25" s="11"/>
      <c r="K25" s="11"/>
      <c r="L25" s="11"/>
      <c r="M25" s="11"/>
      <c r="O25" s="11"/>
      <c r="P25" s="11"/>
    </row>
    <row r="26" spans="1:16" x14ac:dyDescent="0.4">
      <c r="A26" s="11"/>
      <c r="B26" s="11"/>
      <c r="C26" s="11"/>
      <c r="E26" s="11"/>
      <c r="H26" s="11"/>
      <c r="I26" s="11"/>
      <c r="J26" s="11"/>
      <c r="K26" s="11"/>
      <c r="L26" s="11"/>
      <c r="M26" s="11"/>
      <c r="O26" s="11"/>
      <c r="P26" s="11"/>
    </row>
    <row r="27" spans="1:16" x14ac:dyDescent="0.4">
      <c r="A27" s="11"/>
      <c r="B27" s="11"/>
      <c r="C27" s="11"/>
      <c r="E27" s="11"/>
      <c r="H27" s="11"/>
      <c r="I27" s="11"/>
      <c r="J27" s="11"/>
      <c r="K27" s="11"/>
      <c r="L27" s="11"/>
      <c r="M27" s="11"/>
      <c r="O27" s="11"/>
      <c r="P27" s="11"/>
    </row>
    <row r="28" spans="1:16" x14ac:dyDescent="0.4">
      <c r="A28" s="11"/>
      <c r="B28" s="11"/>
      <c r="C28" s="11"/>
      <c r="E28" s="11"/>
      <c r="H28" s="11"/>
      <c r="I28" s="11"/>
      <c r="J28" s="11"/>
      <c r="K28" s="11"/>
      <c r="L28" s="11"/>
      <c r="M28" s="11"/>
      <c r="O28" s="11"/>
      <c r="P28" s="11"/>
    </row>
    <row r="29" spans="1:16" x14ac:dyDescent="0.4">
      <c r="A29" s="11"/>
      <c r="B29" s="11"/>
      <c r="C29" s="11"/>
      <c r="E29" s="11"/>
      <c r="H29" s="11"/>
      <c r="I29" s="11"/>
      <c r="J29" s="11"/>
      <c r="K29" s="11"/>
      <c r="L29" s="11"/>
      <c r="M29" s="11"/>
      <c r="O29" s="11"/>
      <c r="P29" s="11"/>
    </row>
    <row r="30" spans="1:16" x14ac:dyDescent="0.4">
      <c r="O30" s="11"/>
      <c r="P30" s="11"/>
    </row>
  </sheetData>
  <phoneticPr fontId="1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D621-D09E-4E2A-8074-2C721C8FF999}">
  <dimension ref="A1:P32"/>
  <sheetViews>
    <sheetView zoomScale="70" zoomScaleNormal="70" workbookViewId="0">
      <selection activeCell="J24" sqref="J24"/>
    </sheetView>
  </sheetViews>
  <sheetFormatPr defaultRowHeight="18.75" x14ac:dyDescent="0.4"/>
  <cols>
    <col min="1" max="1" width="8" customWidth="1"/>
    <col min="2" max="2" width="23.125" customWidth="1"/>
    <col min="3" max="3" width="7.25" customWidth="1"/>
    <col min="4" max="4" width="8" customWidth="1"/>
    <col min="5" max="5" width="17.625" bestFit="1" customWidth="1"/>
    <col min="6" max="6" width="15" customWidth="1"/>
    <col min="7" max="7" width="14.75" customWidth="1"/>
    <col min="8" max="8" width="16" customWidth="1"/>
    <col min="9" max="9" width="14.25" customWidth="1"/>
    <col min="10" max="11" width="16" customWidth="1"/>
    <col min="12" max="13" width="16.5" customWidth="1"/>
    <col min="14" max="14" width="16.75" customWidth="1"/>
    <col min="15" max="15" width="14" bestFit="1" customWidth="1"/>
  </cols>
  <sheetData>
    <row r="1" spans="1:15" x14ac:dyDescent="0.4">
      <c r="A1" s="1" t="s">
        <v>16</v>
      </c>
      <c r="B1" s="1" t="s">
        <v>0</v>
      </c>
      <c r="C1" s="1" t="s">
        <v>14</v>
      </c>
      <c r="D1" s="4" t="s">
        <v>7</v>
      </c>
      <c r="E1" s="1" t="s">
        <v>15</v>
      </c>
      <c r="F1" s="5" t="s">
        <v>21</v>
      </c>
      <c r="G1" s="3" t="s">
        <v>20</v>
      </c>
      <c r="H1" s="5" t="s">
        <v>22</v>
      </c>
      <c r="I1" s="3" t="s">
        <v>17</v>
      </c>
      <c r="J1" s="5" t="s">
        <v>23</v>
      </c>
      <c r="K1" s="3" t="s">
        <v>18</v>
      </c>
      <c r="L1" s="5" t="s">
        <v>24</v>
      </c>
      <c r="M1" s="3" t="s">
        <v>26</v>
      </c>
      <c r="N1" s="5" t="s">
        <v>25</v>
      </c>
      <c r="O1" s="3" t="s">
        <v>19</v>
      </c>
    </row>
    <row r="2" spans="1:15" x14ac:dyDescent="0.4">
      <c r="A2" s="1" t="s">
        <v>13</v>
      </c>
      <c r="B2" s="1" t="s">
        <v>5</v>
      </c>
      <c r="C2" s="1">
        <v>40</v>
      </c>
      <c r="D2" s="1" t="str">
        <f>+C2&amp;"%"</f>
        <v>40%</v>
      </c>
      <c r="E2" s="1">
        <v>118580</v>
      </c>
      <c r="F2" s="2">
        <v>0</v>
      </c>
      <c r="G2" s="1">
        <f>+$E2*C2/100</f>
        <v>47432</v>
      </c>
      <c r="H2" s="1">
        <v>118580</v>
      </c>
      <c r="I2" s="1">
        <f>+$C2*H2/100</f>
        <v>47432</v>
      </c>
      <c r="J2" s="1">
        <v>118580</v>
      </c>
      <c r="K2" s="1">
        <f>+$C2*J2/100</f>
        <v>47432</v>
      </c>
      <c r="L2" s="1">
        <v>118580</v>
      </c>
      <c r="M2" s="1">
        <f>+$C2*L2/100</f>
        <v>47432</v>
      </c>
      <c r="N2" s="1">
        <v>118580</v>
      </c>
      <c r="O2" s="1">
        <f>+$C2*N2/100</f>
        <v>47432</v>
      </c>
    </row>
    <row r="3" spans="1:15" x14ac:dyDescent="0.4">
      <c r="A3" s="1" t="s">
        <v>13</v>
      </c>
      <c r="B3" s="1" t="s">
        <v>1</v>
      </c>
      <c r="C3" s="1">
        <v>45</v>
      </c>
      <c r="D3" s="1" t="str">
        <f t="shared" ref="D3:D15" si="0">+C3&amp;"%"</f>
        <v>45%</v>
      </c>
      <c r="E3" s="1">
        <v>2422035</v>
      </c>
      <c r="F3" s="2">
        <v>0</v>
      </c>
      <c r="G3" s="1">
        <f t="shared" ref="G3:G15" si="1">+$E3*C3/100</f>
        <v>1089915.75</v>
      </c>
      <c r="H3" s="1">
        <v>2422035</v>
      </c>
      <c r="I3" s="1">
        <f t="shared" ref="I3:I15" si="2">+$C3*H3/100</f>
        <v>1089915.75</v>
      </c>
      <c r="J3" s="1">
        <v>2422035</v>
      </c>
      <c r="K3" s="1">
        <f t="shared" ref="K3:M15" si="3">+$C3*J3/100</f>
        <v>1089915.75</v>
      </c>
      <c r="L3" s="1">
        <v>2422035</v>
      </c>
      <c r="M3" s="1">
        <f t="shared" si="3"/>
        <v>1089915.75</v>
      </c>
      <c r="N3" s="1">
        <v>2422035</v>
      </c>
      <c r="O3" s="1">
        <f t="shared" ref="O3:O15" si="4">+$C3*N3/100</f>
        <v>1089915.75</v>
      </c>
    </row>
    <row r="4" spans="1:15" x14ac:dyDescent="0.4">
      <c r="A4" s="1" t="s">
        <v>13</v>
      </c>
      <c r="B4" s="1" t="s">
        <v>1</v>
      </c>
      <c r="C4" s="1">
        <v>50</v>
      </c>
      <c r="D4" s="1" t="str">
        <f t="shared" si="0"/>
        <v>50%</v>
      </c>
      <c r="E4" s="1">
        <v>1159450</v>
      </c>
      <c r="F4" s="2">
        <v>0</v>
      </c>
      <c r="G4" s="1">
        <f t="shared" si="1"/>
        <v>579725</v>
      </c>
      <c r="H4" s="1">
        <v>1159450</v>
      </c>
      <c r="I4" s="1">
        <f t="shared" si="2"/>
        <v>579725</v>
      </c>
      <c r="J4" s="1">
        <v>1159450</v>
      </c>
      <c r="K4" s="1">
        <f t="shared" si="3"/>
        <v>579725</v>
      </c>
      <c r="L4" s="1">
        <v>1159450</v>
      </c>
      <c r="M4" s="1">
        <f t="shared" si="3"/>
        <v>579725</v>
      </c>
      <c r="N4" s="1">
        <v>1159450</v>
      </c>
      <c r="O4" s="1">
        <f t="shared" si="4"/>
        <v>579725</v>
      </c>
    </row>
    <row r="5" spans="1:15" x14ac:dyDescent="0.4">
      <c r="A5" s="1" t="s">
        <v>13</v>
      </c>
      <c r="B5" s="1" t="s">
        <v>8</v>
      </c>
      <c r="C5" s="1">
        <v>50</v>
      </c>
      <c r="D5" s="1" t="str">
        <f t="shared" si="0"/>
        <v>50%</v>
      </c>
      <c r="E5" s="1">
        <v>155370</v>
      </c>
      <c r="F5" s="2">
        <v>0</v>
      </c>
      <c r="G5" s="1">
        <f t="shared" si="1"/>
        <v>77685</v>
      </c>
      <c r="H5" s="1">
        <v>155370</v>
      </c>
      <c r="I5" s="1">
        <f t="shared" si="2"/>
        <v>77685</v>
      </c>
      <c r="J5" s="1">
        <v>155370</v>
      </c>
      <c r="K5" s="1">
        <f t="shared" si="3"/>
        <v>77685</v>
      </c>
      <c r="L5" s="1">
        <v>155370</v>
      </c>
      <c r="M5" s="1">
        <f t="shared" si="3"/>
        <v>77685</v>
      </c>
      <c r="N5" s="1">
        <v>155370</v>
      </c>
      <c r="O5" s="1">
        <f t="shared" si="4"/>
        <v>77685</v>
      </c>
    </row>
    <row r="6" spans="1:15" x14ac:dyDescent="0.4">
      <c r="A6" s="1" t="s">
        <v>13</v>
      </c>
      <c r="B6" s="1" t="s">
        <v>9</v>
      </c>
      <c r="C6" s="1">
        <v>50</v>
      </c>
      <c r="D6" s="1" t="str">
        <f t="shared" si="0"/>
        <v>50%</v>
      </c>
      <c r="E6" s="1">
        <v>27000</v>
      </c>
      <c r="F6" s="2">
        <v>0</v>
      </c>
      <c r="G6" s="1">
        <f t="shared" si="1"/>
        <v>13500</v>
      </c>
      <c r="H6" s="1">
        <v>27000</v>
      </c>
      <c r="I6" s="1">
        <f t="shared" si="2"/>
        <v>13500</v>
      </c>
      <c r="J6" s="1">
        <v>27000</v>
      </c>
      <c r="K6" s="1">
        <f t="shared" si="3"/>
        <v>13500</v>
      </c>
      <c r="L6" s="1">
        <v>27000</v>
      </c>
      <c r="M6" s="1">
        <f t="shared" si="3"/>
        <v>13500</v>
      </c>
      <c r="N6" s="1">
        <v>27000</v>
      </c>
      <c r="O6" s="1">
        <f t="shared" si="4"/>
        <v>13500</v>
      </c>
    </row>
    <row r="7" spans="1:15" x14ac:dyDescent="0.4">
      <c r="A7" s="1" t="s">
        <v>13</v>
      </c>
      <c r="B7" s="1" t="s">
        <v>10</v>
      </c>
      <c r="C7" s="1">
        <v>60</v>
      </c>
      <c r="D7" s="1" t="str">
        <f t="shared" si="0"/>
        <v>60%</v>
      </c>
      <c r="E7" s="1">
        <v>82500</v>
      </c>
      <c r="F7" s="2">
        <v>0</v>
      </c>
      <c r="G7" s="1">
        <f t="shared" si="1"/>
        <v>49500</v>
      </c>
      <c r="H7" s="1">
        <v>82500</v>
      </c>
      <c r="I7" s="1">
        <f t="shared" si="2"/>
        <v>49500</v>
      </c>
      <c r="J7" s="1">
        <v>82500</v>
      </c>
      <c r="K7" s="1">
        <f t="shared" si="3"/>
        <v>49500</v>
      </c>
      <c r="L7" s="1">
        <v>82500</v>
      </c>
      <c r="M7" s="1">
        <f t="shared" si="3"/>
        <v>49500</v>
      </c>
      <c r="N7" s="1">
        <v>82500</v>
      </c>
      <c r="O7" s="1">
        <f t="shared" si="4"/>
        <v>49500</v>
      </c>
    </row>
    <row r="8" spans="1:15" x14ac:dyDescent="0.4">
      <c r="A8" s="1" t="s">
        <v>13</v>
      </c>
      <c r="B8" s="1" t="s">
        <v>11</v>
      </c>
      <c r="C8" s="1">
        <v>50</v>
      </c>
      <c r="D8" s="1" t="str">
        <f t="shared" si="0"/>
        <v>50%</v>
      </c>
      <c r="E8" s="1">
        <v>49000</v>
      </c>
      <c r="F8" s="2">
        <v>0</v>
      </c>
      <c r="G8" s="1">
        <f t="shared" si="1"/>
        <v>24500</v>
      </c>
      <c r="H8" s="1">
        <v>49000</v>
      </c>
      <c r="I8" s="1">
        <f t="shared" si="2"/>
        <v>24500</v>
      </c>
      <c r="J8" s="1">
        <v>49000</v>
      </c>
      <c r="K8" s="1">
        <f t="shared" si="3"/>
        <v>24500</v>
      </c>
      <c r="L8" s="1">
        <v>49000</v>
      </c>
      <c r="M8" s="1">
        <f t="shared" si="3"/>
        <v>24500</v>
      </c>
      <c r="N8" s="1">
        <v>49000</v>
      </c>
      <c r="O8" s="1">
        <f t="shared" si="4"/>
        <v>24500</v>
      </c>
    </row>
    <row r="9" spans="1:15" x14ac:dyDescent="0.4">
      <c r="A9" s="1" t="s">
        <v>13</v>
      </c>
      <c r="B9" s="1" t="s">
        <v>3</v>
      </c>
      <c r="C9" s="1">
        <v>100</v>
      </c>
      <c r="D9" s="1" t="str">
        <f t="shared" si="0"/>
        <v>100%</v>
      </c>
      <c r="E9" s="1">
        <v>106000</v>
      </c>
      <c r="F9" s="2">
        <v>0</v>
      </c>
      <c r="G9" s="1">
        <f t="shared" si="1"/>
        <v>106000</v>
      </c>
      <c r="H9" s="1">
        <v>106000</v>
      </c>
      <c r="I9" s="1">
        <f t="shared" si="2"/>
        <v>106000</v>
      </c>
      <c r="J9" s="1">
        <v>106000</v>
      </c>
      <c r="K9" s="1">
        <f t="shared" si="3"/>
        <v>106000</v>
      </c>
      <c r="L9" s="1">
        <v>106000</v>
      </c>
      <c r="M9" s="1">
        <f t="shared" si="3"/>
        <v>106000</v>
      </c>
      <c r="N9" s="1">
        <v>106000</v>
      </c>
      <c r="O9" s="1">
        <f t="shared" si="4"/>
        <v>106000</v>
      </c>
    </row>
    <row r="10" spans="1:15" x14ac:dyDescent="0.4">
      <c r="A10" s="1" t="s">
        <v>13</v>
      </c>
      <c r="B10" s="1" t="s">
        <v>12</v>
      </c>
      <c r="C10" s="1">
        <v>50</v>
      </c>
      <c r="D10" s="1" t="str">
        <f t="shared" si="0"/>
        <v>50%</v>
      </c>
      <c r="E10" s="1">
        <v>77000</v>
      </c>
      <c r="F10" s="2">
        <v>0</v>
      </c>
      <c r="G10" s="1">
        <f t="shared" si="1"/>
        <v>38500</v>
      </c>
      <c r="H10" s="1">
        <v>77000</v>
      </c>
      <c r="I10" s="1">
        <f t="shared" si="2"/>
        <v>38500</v>
      </c>
      <c r="J10" s="1">
        <v>77000</v>
      </c>
      <c r="K10" s="1">
        <f t="shared" si="3"/>
        <v>38500</v>
      </c>
      <c r="L10" s="1">
        <v>77000</v>
      </c>
      <c r="M10" s="1">
        <f t="shared" si="3"/>
        <v>38500</v>
      </c>
      <c r="N10" s="1">
        <v>77000</v>
      </c>
      <c r="O10" s="1">
        <f t="shared" si="4"/>
        <v>38500</v>
      </c>
    </row>
    <row r="11" spans="1:15" x14ac:dyDescent="0.4">
      <c r="A11" s="1" t="s">
        <v>6</v>
      </c>
      <c r="B11" s="1" t="s">
        <v>5</v>
      </c>
      <c r="C11" s="1">
        <v>40</v>
      </c>
      <c r="D11" s="1" t="str">
        <f t="shared" si="0"/>
        <v>40%</v>
      </c>
      <c r="E11" s="1">
        <v>29100</v>
      </c>
      <c r="F11" s="1">
        <v>29100</v>
      </c>
      <c r="G11" s="1">
        <f t="shared" si="1"/>
        <v>11640</v>
      </c>
      <c r="H11" s="1">
        <v>29100</v>
      </c>
      <c r="I11" s="1">
        <f t="shared" si="2"/>
        <v>11640</v>
      </c>
      <c r="J11" s="1">
        <v>29100</v>
      </c>
      <c r="K11" s="1">
        <f t="shared" si="3"/>
        <v>11640</v>
      </c>
      <c r="L11" s="1">
        <v>29100</v>
      </c>
      <c r="M11" s="1">
        <f t="shared" si="3"/>
        <v>11640</v>
      </c>
      <c r="N11" s="1">
        <v>29100</v>
      </c>
      <c r="O11" s="1">
        <f t="shared" si="4"/>
        <v>11640</v>
      </c>
    </row>
    <row r="12" spans="1:15" x14ac:dyDescent="0.4">
      <c r="A12" s="1" t="s">
        <v>6</v>
      </c>
      <c r="B12" s="1" t="s">
        <v>1</v>
      </c>
      <c r="C12" s="1">
        <v>50</v>
      </c>
      <c r="D12" s="1" t="str">
        <f t="shared" si="0"/>
        <v>50%</v>
      </c>
      <c r="E12" s="1">
        <v>3853104</v>
      </c>
      <c r="F12" s="1">
        <v>3853104</v>
      </c>
      <c r="G12" s="1">
        <f>+$E12*C12/100</f>
        <v>1926552</v>
      </c>
      <c r="H12" s="1">
        <v>3781054</v>
      </c>
      <c r="I12" s="1">
        <f>+$C12*H12/100</f>
        <v>1890527</v>
      </c>
      <c r="J12" s="1">
        <v>3576300</v>
      </c>
      <c r="K12" s="1">
        <f t="shared" si="3"/>
        <v>1788150</v>
      </c>
      <c r="L12" s="1">
        <v>0</v>
      </c>
      <c r="M12" s="1">
        <f t="shared" si="3"/>
        <v>0</v>
      </c>
      <c r="N12" s="1">
        <v>0</v>
      </c>
      <c r="O12" s="1">
        <f t="shared" si="4"/>
        <v>0</v>
      </c>
    </row>
    <row r="13" spans="1:15" x14ac:dyDescent="0.4">
      <c r="A13" s="1" t="s">
        <v>6</v>
      </c>
      <c r="B13" s="1" t="s">
        <v>4</v>
      </c>
      <c r="C13" s="1">
        <v>30</v>
      </c>
      <c r="D13" s="1" t="str">
        <f t="shared" si="0"/>
        <v>30%</v>
      </c>
      <c r="E13" s="1">
        <v>4015</v>
      </c>
      <c r="F13" s="1">
        <v>4015</v>
      </c>
      <c r="G13" s="1">
        <f t="shared" si="1"/>
        <v>1204.5</v>
      </c>
      <c r="H13" s="1">
        <v>0</v>
      </c>
      <c r="I13" s="1">
        <f t="shared" si="2"/>
        <v>0</v>
      </c>
      <c r="J13" s="1">
        <v>0</v>
      </c>
      <c r="K13" s="1">
        <f t="shared" si="3"/>
        <v>0</v>
      </c>
      <c r="L13" s="1">
        <v>0</v>
      </c>
      <c r="M13" s="1">
        <f t="shared" si="3"/>
        <v>0</v>
      </c>
      <c r="N13" s="1">
        <v>0</v>
      </c>
      <c r="O13" s="1">
        <f t="shared" si="4"/>
        <v>0</v>
      </c>
    </row>
    <row r="14" spans="1:15" x14ac:dyDescent="0.4">
      <c r="A14" s="1" t="s">
        <v>6</v>
      </c>
      <c r="B14" s="1" t="s">
        <v>2</v>
      </c>
      <c r="C14" s="1">
        <v>60</v>
      </c>
      <c r="D14" s="1" t="str">
        <f t="shared" si="0"/>
        <v>60%</v>
      </c>
      <c r="E14" s="1">
        <v>758940</v>
      </c>
      <c r="F14" s="1">
        <v>758940</v>
      </c>
      <c r="G14" s="1">
        <f t="shared" si="1"/>
        <v>455364</v>
      </c>
      <c r="H14" s="1">
        <v>758940</v>
      </c>
      <c r="I14" s="1">
        <f t="shared" si="2"/>
        <v>455364</v>
      </c>
      <c r="J14" s="1">
        <v>509940</v>
      </c>
      <c r="K14" s="1">
        <f t="shared" si="3"/>
        <v>305964</v>
      </c>
      <c r="L14" s="1">
        <v>509940</v>
      </c>
      <c r="M14" s="1">
        <f t="shared" si="3"/>
        <v>305964</v>
      </c>
      <c r="N14" s="1">
        <v>0</v>
      </c>
      <c r="O14" s="1">
        <f t="shared" si="4"/>
        <v>0</v>
      </c>
    </row>
    <row r="15" spans="1:15" x14ac:dyDescent="0.4">
      <c r="A15" s="1" t="s">
        <v>6</v>
      </c>
      <c r="B15" s="1" t="s">
        <v>3</v>
      </c>
      <c r="C15" s="1">
        <v>100</v>
      </c>
      <c r="D15" s="1" t="str">
        <f t="shared" si="0"/>
        <v>100%</v>
      </c>
      <c r="E15" s="1">
        <v>79500</v>
      </c>
      <c r="F15" s="1">
        <v>79500</v>
      </c>
      <c r="G15" s="1">
        <f t="shared" si="1"/>
        <v>79500</v>
      </c>
      <c r="H15" s="1">
        <v>79500</v>
      </c>
      <c r="I15" s="1">
        <f t="shared" si="2"/>
        <v>79500</v>
      </c>
      <c r="J15" s="1">
        <v>27500</v>
      </c>
      <c r="K15" s="1">
        <f t="shared" si="3"/>
        <v>27500</v>
      </c>
      <c r="L15" s="1">
        <v>27500</v>
      </c>
      <c r="M15" s="1">
        <f t="shared" si="3"/>
        <v>27500</v>
      </c>
      <c r="N15" s="1">
        <v>27500</v>
      </c>
      <c r="O15" s="1">
        <f t="shared" si="4"/>
        <v>27500</v>
      </c>
    </row>
    <row r="17" spans="1:16" x14ac:dyDescent="0.4">
      <c r="A17" s="11" t="s">
        <v>58</v>
      </c>
      <c r="B17" s="11" t="s">
        <v>0</v>
      </c>
      <c r="C17" s="11" t="s">
        <v>57</v>
      </c>
      <c r="D17" t="s">
        <v>45</v>
      </c>
      <c r="E17" s="11" t="s">
        <v>38</v>
      </c>
      <c r="F17" t="s">
        <v>27</v>
      </c>
      <c r="G17" t="s">
        <v>31</v>
      </c>
      <c r="H17" s="11" t="s">
        <v>28</v>
      </c>
      <c r="I17" s="11" t="s">
        <v>32</v>
      </c>
      <c r="J17" s="11" t="s">
        <v>29</v>
      </c>
      <c r="K17" s="11" t="s">
        <v>33</v>
      </c>
      <c r="L17" s="11" t="s">
        <v>30</v>
      </c>
      <c r="M17" s="11" t="s">
        <v>34</v>
      </c>
    </row>
    <row r="18" spans="1:16" x14ac:dyDescent="0.4">
      <c r="A18" s="11" t="s">
        <v>59</v>
      </c>
      <c r="B18" s="11" t="s">
        <v>5</v>
      </c>
      <c r="C18" s="11">
        <v>40</v>
      </c>
      <c r="D18" t="s">
        <v>39</v>
      </c>
      <c r="E18" s="11">
        <v>664048</v>
      </c>
      <c r="F18">
        <v>118580</v>
      </c>
      <c r="G18">
        <v>47432</v>
      </c>
      <c r="H18" s="11">
        <v>118580</v>
      </c>
      <c r="I18" s="11">
        <v>47432</v>
      </c>
      <c r="J18" s="11">
        <v>118580</v>
      </c>
      <c r="K18" s="11">
        <v>47432</v>
      </c>
      <c r="L18" s="11">
        <v>118580</v>
      </c>
      <c r="M18" s="11">
        <v>47432</v>
      </c>
      <c r="O18" s="11"/>
      <c r="P18" s="11"/>
    </row>
    <row r="19" spans="1:16" x14ac:dyDescent="0.4">
      <c r="A19" s="11" t="s">
        <v>59</v>
      </c>
      <c r="B19" s="11" t="s">
        <v>1</v>
      </c>
      <c r="C19" s="11">
        <v>45</v>
      </c>
      <c r="D19" t="s">
        <v>40</v>
      </c>
      <c r="E19" s="11">
        <v>14047572</v>
      </c>
      <c r="F19">
        <v>2422035</v>
      </c>
      <c r="G19">
        <v>1089858</v>
      </c>
      <c r="H19" s="11">
        <v>2422035</v>
      </c>
      <c r="I19" s="11">
        <v>1089858</v>
      </c>
      <c r="J19" s="11">
        <v>2422035</v>
      </c>
      <c r="K19" s="11">
        <v>1089858</v>
      </c>
      <c r="L19" s="11">
        <v>2422035</v>
      </c>
      <c r="M19" s="11">
        <v>1089858</v>
      </c>
      <c r="O19" s="11"/>
      <c r="P19" s="11"/>
    </row>
    <row r="20" spans="1:16" x14ac:dyDescent="0.4">
      <c r="A20" s="11" t="s">
        <v>59</v>
      </c>
      <c r="B20" s="11" t="s">
        <v>1</v>
      </c>
      <c r="C20" s="11">
        <v>50</v>
      </c>
      <c r="D20" t="s">
        <v>41</v>
      </c>
      <c r="E20" s="11">
        <v>6956700</v>
      </c>
      <c r="F20">
        <v>1159450</v>
      </c>
      <c r="G20">
        <v>579725</v>
      </c>
      <c r="H20" s="11">
        <v>1159450</v>
      </c>
      <c r="I20" s="11">
        <v>579725</v>
      </c>
      <c r="J20" s="11">
        <v>1159450</v>
      </c>
      <c r="K20" s="11">
        <v>579725</v>
      </c>
      <c r="L20" s="11">
        <v>1159450</v>
      </c>
      <c r="M20" s="11">
        <v>579725</v>
      </c>
      <c r="O20" s="11"/>
      <c r="P20" s="11"/>
    </row>
    <row r="21" spans="1:16" x14ac:dyDescent="0.4">
      <c r="A21" s="11" t="s">
        <v>59</v>
      </c>
      <c r="B21" s="11" t="s">
        <v>8</v>
      </c>
      <c r="C21" s="11">
        <v>50</v>
      </c>
      <c r="D21" t="s">
        <v>41</v>
      </c>
      <c r="E21" s="11">
        <v>932220</v>
      </c>
      <c r="F21">
        <v>155370</v>
      </c>
      <c r="G21">
        <v>77685</v>
      </c>
      <c r="H21" s="11">
        <v>155370</v>
      </c>
      <c r="I21" s="11">
        <v>77685</v>
      </c>
      <c r="J21" s="11">
        <v>155370</v>
      </c>
      <c r="K21" s="11">
        <v>77685</v>
      </c>
      <c r="L21" s="11">
        <v>155370</v>
      </c>
      <c r="M21" s="11">
        <v>77685</v>
      </c>
      <c r="O21" s="11"/>
      <c r="P21" s="11"/>
    </row>
    <row r="22" spans="1:16" x14ac:dyDescent="0.4">
      <c r="A22" s="11" t="s">
        <v>59</v>
      </c>
      <c r="B22" s="11" t="s">
        <v>9</v>
      </c>
      <c r="C22" s="11">
        <v>50</v>
      </c>
      <c r="D22" t="s">
        <v>41</v>
      </c>
      <c r="E22" s="11">
        <v>162000</v>
      </c>
      <c r="F22">
        <v>27000</v>
      </c>
      <c r="G22">
        <v>13500</v>
      </c>
      <c r="H22" s="11">
        <v>27000</v>
      </c>
      <c r="I22" s="11">
        <v>13500</v>
      </c>
      <c r="J22" s="11">
        <v>27000</v>
      </c>
      <c r="K22" s="11">
        <v>13500</v>
      </c>
      <c r="L22" s="11">
        <v>27000</v>
      </c>
      <c r="M22" s="11">
        <v>13500</v>
      </c>
      <c r="O22" s="11"/>
      <c r="P22" s="11"/>
    </row>
    <row r="23" spans="1:16" x14ac:dyDescent="0.4">
      <c r="A23" s="11" t="s">
        <v>59</v>
      </c>
      <c r="B23" s="11" t="s">
        <v>10</v>
      </c>
      <c r="C23" s="11">
        <v>60</v>
      </c>
      <c r="D23" t="s">
        <v>43</v>
      </c>
      <c r="E23" s="11">
        <v>528000</v>
      </c>
      <c r="F23">
        <v>82500</v>
      </c>
      <c r="G23">
        <v>49500</v>
      </c>
      <c r="H23" s="11">
        <v>82500</v>
      </c>
      <c r="I23" s="11">
        <v>49500</v>
      </c>
      <c r="J23" s="11">
        <v>82500</v>
      </c>
      <c r="K23" s="11">
        <v>49500</v>
      </c>
      <c r="L23" s="11">
        <v>82500</v>
      </c>
      <c r="M23" s="11">
        <v>49500</v>
      </c>
      <c r="O23" s="11"/>
      <c r="P23" s="11"/>
    </row>
    <row r="24" spans="1:16" x14ac:dyDescent="0.4">
      <c r="A24" s="11" t="s">
        <v>59</v>
      </c>
      <c r="B24" s="11" t="s">
        <v>11</v>
      </c>
      <c r="C24" s="11">
        <v>50</v>
      </c>
      <c r="D24" t="s">
        <v>41</v>
      </c>
      <c r="E24" s="11">
        <v>294000</v>
      </c>
      <c r="F24">
        <v>49000</v>
      </c>
      <c r="G24">
        <v>24500</v>
      </c>
      <c r="H24" s="11">
        <v>49000</v>
      </c>
      <c r="I24" s="11">
        <v>24500</v>
      </c>
      <c r="J24" s="11">
        <v>49000</v>
      </c>
      <c r="K24" s="11">
        <v>24500</v>
      </c>
      <c r="L24" s="11">
        <v>49000</v>
      </c>
      <c r="M24" s="11">
        <v>24500</v>
      </c>
      <c r="O24" s="11"/>
      <c r="P24" s="11"/>
    </row>
    <row r="25" spans="1:16" x14ac:dyDescent="0.4">
      <c r="A25" s="11" t="s">
        <v>59</v>
      </c>
      <c r="B25" s="11" t="s">
        <v>3</v>
      </c>
      <c r="C25" s="11">
        <v>100</v>
      </c>
      <c r="D25" t="s">
        <v>44</v>
      </c>
      <c r="E25" s="11">
        <v>848000</v>
      </c>
      <c r="F25">
        <v>106000</v>
      </c>
      <c r="G25">
        <v>106000</v>
      </c>
      <c r="H25" s="11">
        <v>106000</v>
      </c>
      <c r="I25" s="11">
        <v>106000</v>
      </c>
      <c r="J25" s="11">
        <v>106000</v>
      </c>
      <c r="K25" s="11">
        <v>106000</v>
      </c>
      <c r="L25" s="11">
        <v>106000</v>
      </c>
      <c r="M25" s="11">
        <v>106000</v>
      </c>
      <c r="O25" s="11"/>
      <c r="P25" s="11"/>
    </row>
    <row r="26" spans="1:16" x14ac:dyDescent="0.4">
      <c r="A26" s="11" t="s">
        <v>59</v>
      </c>
      <c r="B26" s="11" t="s">
        <v>12</v>
      </c>
      <c r="C26" s="11">
        <v>50</v>
      </c>
      <c r="D26" t="s">
        <v>41</v>
      </c>
      <c r="E26" s="11">
        <v>462000</v>
      </c>
      <c r="F26">
        <v>77000</v>
      </c>
      <c r="G26">
        <v>38500</v>
      </c>
      <c r="H26" s="11">
        <v>77000</v>
      </c>
      <c r="I26" s="11">
        <v>38500</v>
      </c>
      <c r="J26" s="11">
        <v>77000</v>
      </c>
      <c r="K26" s="11">
        <v>38500</v>
      </c>
      <c r="L26" s="11">
        <v>77000</v>
      </c>
      <c r="M26" s="11">
        <v>38500</v>
      </c>
      <c r="O26" s="11"/>
      <c r="P26" s="11"/>
    </row>
    <row r="27" spans="1:16" x14ac:dyDescent="0.4">
      <c r="A27" s="11" t="s">
        <v>60</v>
      </c>
      <c r="B27" s="11" t="s">
        <v>5</v>
      </c>
      <c r="C27" s="11">
        <v>40</v>
      </c>
      <c r="D27" t="s">
        <v>39</v>
      </c>
      <c r="E27" s="11">
        <v>162960</v>
      </c>
      <c r="F27">
        <v>29100</v>
      </c>
      <c r="G27">
        <v>11640</v>
      </c>
      <c r="H27" s="11">
        <v>29100</v>
      </c>
      <c r="I27" s="11">
        <v>11640</v>
      </c>
      <c r="J27" s="11">
        <v>29100</v>
      </c>
      <c r="K27" s="11">
        <v>11640</v>
      </c>
      <c r="L27" s="11">
        <v>29100</v>
      </c>
      <c r="M27" s="11">
        <v>11640</v>
      </c>
      <c r="O27" s="11"/>
      <c r="P27" s="11"/>
    </row>
    <row r="28" spans="1:16" x14ac:dyDescent="0.4">
      <c r="A28" s="11" t="s">
        <v>60</v>
      </c>
      <c r="B28" s="11" t="s">
        <v>1</v>
      </c>
      <c r="C28" s="11">
        <v>50</v>
      </c>
      <c r="D28" t="s">
        <v>41</v>
      </c>
      <c r="E28" s="11">
        <v>11036031</v>
      </c>
      <c r="F28">
        <v>3781054</v>
      </c>
      <c r="G28">
        <v>1890527</v>
      </c>
      <c r="H28" s="11">
        <v>3576300</v>
      </c>
      <c r="I28" s="11">
        <v>1788150</v>
      </c>
      <c r="J28" s="11">
        <v>0</v>
      </c>
      <c r="K28" s="11">
        <v>0</v>
      </c>
      <c r="L28" s="11">
        <v>0</v>
      </c>
      <c r="M28" s="11">
        <v>0</v>
      </c>
      <c r="O28" s="11"/>
      <c r="P28" s="11"/>
    </row>
    <row r="29" spans="1:16" x14ac:dyDescent="0.4">
      <c r="A29" s="11" t="s">
        <v>60</v>
      </c>
      <c r="B29" s="11" t="s">
        <v>4</v>
      </c>
      <c r="C29" s="11">
        <v>30</v>
      </c>
      <c r="D29" t="s">
        <v>42</v>
      </c>
      <c r="E29" s="11">
        <v>0</v>
      </c>
      <c r="F29">
        <v>0</v>
      </c>
      <c r="G29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O29" s="11"/>
      <c r="P29" s="11"/>
    </row>
    <row r="30" spans="1:16" x14ac:dyDescent="0.4">
      <c r="A30" t="s">
        <v>60</v>
      </c>
      <c r="B30" t="s">
        <v>2</v>
      </c>
      <c r="C30">
        <v>60</v>
      </c>
      <c r="D30" t="s">
        <v>43</v>
      </c>
      <c r="E30">
        <v>2846112</v>
      </c>
      <c r="F30">
        <v>758940</v>
      </c>
      <c r="G30">
        <v>455364</v>
      </c>
      <c r="H30">
        <v>509940</v>
      </c>
      <c r="I30">
        <v>305964</v>
      </c>
      <c r="J30">
        <v>509940</v>
      </c>
      <c r="K30">
        <v>305964</v>
      </c>
      <c r="L30">
        <v>0</v>
      </c>
      <c r="M30">
        <v>0</v>
      </c>
      <c r="O30" s="11"/>
      <c r="P30" s="11"/>
    </row>
    <row r="31" spans="1:16" x14ac:dyDescent="0.4">
      <c r="A31" t="s">
        <v>60</v>
      </c>
      <c r="B31" t="s">
        <v>3</v>
      </c>
      <c r="C31">
        <v>100</v>
      </c>
      <c r="D31" t="s">
        <v>44</v>
      </c>
      <c r="E31">
        <v>324000</v>
      </c>
      <c r="F31">
        <v>79500</v>
      </c>
      <c r="G31">
        <v>79500</v>
      </c>
      <c r="H31">
        <v>27500</v>
      </c>
      <c r="I31">
        <v>27500</v>
      </c>
      <c r="J31">
        <v>27500</v>
      </c>
      <c r="K31">
        <v>27500</v>
      </c>
      <c r="L31">
        <v>27500</v>
      </c>
      <c r="M31">
        <v>27500</v>
      </c>
    </row>
    <row r="32" spans="1:16" x14ac:dyDescent="0.4">
      <c r="A32" t="s">
        <v>38</v>
      </c>
      <c r="E32">
        <v>39263643</v>
      </c>
      <c r="F32">
        <v>8845529</v>
      </c>
      <c r="G32">
        <v>4463731</v>
      </c>
      <c r="H32">
        <v>8339775</v>
      </c>
      <c r="I32">
        <v>4159954</v>
      </c>
      <c r="J32">
        <v>4763475</v>
      </c>
      <c r="K32">
        <v>2371804</v>
      </c>
      <c r="L32">
        <v>4253535</v>
      </c>
      <c r="M32">
        <v>2065840</v>
      </c>
    </row>
  </sheetData>
  <phoneticPr fontId="1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B0B00-A757-47DA-9639-AAC1025CB859}">
  <dimension ref="A3:M19"/>
  <sheetViews>
    <sheetView topLeftCell="A4" zoomScale="70" zoomScaleNormal="70" workbookViewId="0">
      <selection activeCell="M19" sqref="A4:M19"/>
    </sheetView>
  </sheetViews>
  <sheetFormatPr defaultRowHeight="18.75" x14ac:dyDescent="0.4"/>
  <cols>
    <col min="1" max="1" width="35.375" bestFit="1" customWidth="1"/>
    <col min="2" max="2" width="11.25" bestFit="1" customWidth="1"/>
    <col min="3" max="4" width="13.875" bestFit="1" customWidth="1"/>
    <col min="5" max="12" width="15" bestFit="1" customWidth="1"/>
    <col min="13" max="13" width="11.875" bestFit="1" customWidth="1"/>
  </cols>
  <sheetData>
    <row r="3" spans="1:13" x14ac:dyDescent="0.4">
      <c r="A3" s="7" t="s">
        <v>46</v>
      </c>
      <c r="E3" s="7" t="s">
        <v>35</v>
      </c>
    </row>
    <row r="4" spans="1:13" x14ac:dyDescent="0.4">
      <c r="A4" s="7" t="s">
        <v>58</v>
      </c>
      <c r="B4" s="7" t="s">
        <v>0</v>
      </c>
      <c r="C4" s="7" t="s">
        <v>57</v>
      </c>
      <c r="D4" s="7" t="s">
        <v>45</v>
      </c>
      <c r="E4" t="s">
        <v>27</v>
      </c>
      <c r="F4" t="s">
        <v>31</v>
      </c>
      <c r="G4" t="s">
        <v>28</v>
      </c>
      <c r="H4" t="s">
        <v>32</v>
      </c>
      <c r="I4" t="s">
        <v>29</v>
      </c>
      <c r="J4" t="s">
        <v>33</v>
      </c>
      <c r="K4" t="s">
        <v>30</v>
      </c>
      <c r="L4" t="s">
        <v>34</v>
      </c>
      <c r="M4" t="s">
        <v>38</v>
      </c>
    </row>
    <row r="5" spans="1:13" x14ac:dyDescent="0.4">
      <c r="A5" t="s">
        <v>59</v>
      </c>
      <c r="B5" t="s">
        <v>5</v>
      </c>
      <c r="C5" s="8">
        <v>40</v>
      </c>
      <c r="D5" t="s">
        <v>39</v>
      </c>
      <c r="E5" s="8">
        <v>118580</v>
      </c>
      <c r="F5" s="8">
        <v>47432</v>
      </c>
      <c r="G5" s="8">
        <v>118580</v>
      </c>
      <c r="H5" s="8">
        <v>47432</v>
      </c>
      <c r="I5" s="8">
        <v>118580</v>
      </c>
      <c r="J5" s="8">
        <v>47432</v>
      </c>
      <c r="K5" s="8">
        <v>118580</v>
      </c>
      <c r="L5" s="8">
        <v>47432</v>
      </c>
      <c r="M5" s="8">
        <v>664048</v>
      </c>
    </row>
    <row r="6" spans="1:13" x14ac:dyDescent="0.4">
      <c r="A6" t="s">
        <v>59</v>
      </c>
      <c r="B6" t="s">
        <v>1</v>
      </c>
      <c r="C6" s="8">
        <v>45</v>
      </c>
      <c r="D6" t="s">
        <v>40</v>
      </c>
      <c r="E6" s="8">
        <v>2422035</v>
      </c>
      <c r="F6" s="8">
        <v>1089858</v>
      </c>
      <c r="G6" s="8">
        <v>2422035</v>
      </c>
      <c r="H6" s="8">
        <v>1089858</v>
      </c>
      <c r="I6" s="8">
        <v>2422035</v>
      </c>
      <c r="J6" s="8">
        <v>1089858</v>
      </c>
      <c r="K6" s="8">
        <v>2422035</v>
      </c>
      <c r="L6" s="8">
        <v>1089858</v>
      </c>
      <c r="M6" s="8">
        <v>14047572</v>
      </c>
    </row>
    <row r="7" spans="1:13" x14ac:dyDescent="0.4">
      <c r="A7" t="s">
        <v>59</v>
      </c>
      <c r="B7" t="s">
        <v>1</v>
      </c>
      <c r="C7" s="8">
        <v>50</v>
      </c>
      <c r="D7" t="s">
        <v>41</v>
      </c>
      <c r="E7" s="8">
        <v>1159450</v>
      </c>
      <c r="F7" s="8">
        <v>579725</v>
      </c>
      <c r="G7" s="8">
        <v>1159450</v>
      </c>
      <c r="H7" s="8">
        <v>579725</v>
      </c>
      <c r="I7" s="8">
        <v>1159450</v>
      </c>
      <c r="J7" s="8">
        <v>579725</v>
      </c>
      <c r="K7" s="8">
        <v>1159450</v>
      </c>
      <c r="L7" s="8">
        <v>579725</v>
      </c>
      <c r="M7" s="8">
        <v>6956700</v>
      </c>
    </row>
    <row r="8" spans="1:13" x14ac:dyDescent="0.4">
      <c r="A8" t="s">
        <v>59</v>
      </c>
      <c r="B8" t="s">
        <v>8</v>
      </c>
      <c r="C8" s="8">
        <v>50</v>
      </c>
      <c r="D8" t="s">
        <v>41</v>
      </c>
      <c r="E8" s="8">
        <v>155370</v>
      </c>
      <c r="F8" s="8">
        <v>77685</v>
      </c>
      <c r="G8" s="8">
        <v>155370</v>
      </c>
      <c r="H8" s="8">
        <v>77685</v>
      </c>
      <c r="I8" s="8">
        <v>155370</v>
      </c>
      <c r="J8" s="8">
        <v>77685</v>
      </c>
      <c r="K8" s="8">
        <v>155370</v>
      </c>
      <c r="L8" s="8">
        <v>77685</v>
      </c>
      <c r="M8" s="8">
        <v>932220</v>
      </c>
    </row>
    <row r="9" spans="1:13" x14ac:dyDescent="0.4">
      <c r="A9" t="s">
        <v>59</v>
      </c>
      <c r="B9" t="s">
        <v>9</v>
      </c>
      <c r="C9" s="8">
        <v>50</v>
      </c>
      <c r="D9" t="s">
        <v>41</v>
      </c>
      <c r="E9" s="8">
        <v>27000</v>
      </c>
      <c r="F9" s="8">
        <v>13500</v>
      </c>
      <c r="G9" s="8">
        <v>27000</v>
      </c>
      <c r="H9" s="8">
        <v>13500</v>
      </c>
      <c r="I9" s="8">
        <v>27000</v>
      </c>
      <c r="J9" s="8">
        <v>13500</v>
      </c>
      <c r="K9" s="8">
        <v>27000</v>
      </c>
      <c r="L9" s="8">
        <v>13500</v>
      </c>
      <c r="M9" s="8">
        <v>162000</v>
      </c>
    </row>
    <row r="10" spans="1:13" x14ac:dyDescent="0.4">
      <c r="A10" t="s">
        <v>59</v>
      </c>
      <c r="B10" t="s">
        <v>10</v>
      </c>
      <c r="C10" s="8">
        <v>60</v>
      </c>
      <c r="D10" t="s">
        <v>43</v>
      </c>
      <c r="E10" s="8">
        <v>82500</v>
      </c>
      <c r="F10" s="8">
        <v>49500</v>
      </c>
      <c r="G10" s="8">
        <v>82500</v>
      </c>
      <c r="H10" s="8">
        <v>49500</v>
      </c>
      <c r="I10" s="8">
        <v>82500</v>
      </c>
      <c r="J10" s="8">
        <v>49500</v>
      </c>
      <c r="K10" s="8">
        <v>82500</v>
      </c>
      <c r="L10" s="8">
        <v>49500</v>
      </c>
      <c r="M10" s="8">
        <v>528000</v>
      </c>
    </row>
    <row r="11" spans="1:13" x14ac:dyDescent="0.4">
      <c r="A11" t="s">
        <v>59</v>
      </c>
      <c r="B11" t="s">
        <v>11</v>
      </c>
      <c r="C11" s="8">
        <v>50</v>
      </c>
      <c r="D11" t="s">
        <v>41</v>
      </c>
      <c r="E11" s="8">
        <v>49000</v>
      </c>
      <c r="F11" s="8">
        <v>24500</v>
      </c>
      <c r="G11" s="8">
        <v>49000</v>
      </c>
      <c r="H11" s="8">
        <v>24500</v>
      </c>
      <c r="I11" s="8">
        <v>49000</v>
      </c>
      <c r="J11" s="8">
        <v>24500</v>
      </c>
      <c r="K11" s="8">
        <v>49000</v>
      </c>
      <c r="L11" s="8">
        <v>24500</v>
      </c>
      <c r="M11" s="8">
        <v>294000</v>
      </c>
    </row>
    <row r="12" spans="1:13" x14ac:dyDescent="0.4">
      <c r="A12" t="s">
        <v>59</v>
      </c>
      <c r="B12" t="s">
        <v>3</v>
      </c>
      <c r="C12" s="8">
        <v>100</v>
      </c>
      <c r="D12" t="s">
        <v>44</v>
      </c>
      <c r="E12" s="8">
        <v>106000</v>
      </c>
      <c r="F12" s="8">
        <v>106000</v>
      </c>
      <c r="G12" s="8">
        <v>106000</v>
      </c>
      <c r="H12" s="8">
        <v>106000</v>
      </c>
      <c r="I12" s="8">
        <v>106000</v>
      </c>
      <c r="J12" s="8">
        <v>106000</v>
      </c>
      <c r="K12" s="8">
        <v>106000</v>
      </c>
      <c r="L12" s="8">
        <v>106000</v>
      </c>
      <c r="M12" s="8">
        <v>848000</v>
      </c>
    </row>
    <row r="13" spans="1:13" x14ac:dyDescent="0.4">
      <c r="A13" t="s">
        <v>59</v>
      </c>
      <c r="B13" t="s">
        <v>12</v>
      </c>
      <c r="C13" s="8">
        <v>50</v>
      </c>
      <c r="D13" t="s">
        <v>41</v>
      </c>
      <c r="E13" s="8">
        <v>77000</v>
      </c>
      <c r="F13" s="8">
        <v>38500</v>
      </c>
      <c r="G13" s="8">
        <v>77000</v>
      </c>
      <c r="H13" s="8">
        <v>38500</v>
      </c>
      <c r="I13" s="8">
        <v>77000</v>
      </c>
      <c r="J13" s="8">
        <v>38500</v>
      </c>
      <c r="K13" s="8">
        <v>77000</v>
      </c>
      <c r="L13" s="8">
        <v>38500</v>
      </c>
      <c r="M13" s="8">
        <v>462000</v>
      </c>
    </row>
    <row r="14" spans="1:13" x14ac:dyDescent="0.4">
      <c r="A14" t="s">
        <v>60</v>
      </c>
      <c r="B14" t="s">
        <v>5</v>
      </c>
      <c r="C14" s="8">
        <v>40</v>
      </c>
      <c r="D14" t="s">
        <v>39</v>
      </c>
      <c r="E14" s="8">
        <v>29100</v>
      </c>
      <c r="F14" s="8">
        <v>11640</v>
      </c>
      <c r="G14" s="8">
        <v>29100</v>
      </c>
      <c r="H14" s="8">
        <v>11640</v>
      </c>
      <c r="I14" s="8">
        <v>29100</v>
      </c>
      <c r="J14" s="8">
        <v>11640</v>
      </c>
      <c r="K14" s="8">
        <v>29100</v>
      </c>
      <c r="L14" s="8">
        <v>11640</v>
      </c>
      <c r="M14" s="8">
        <v>162960</v>
      </c>
    </row>
    <row r="15" spans="1:13" x14ac:dyDescent="0.4">
      <c r="A15" t="s">
        <v>60</v>
      </c>
      <c r="B15" t="s">
        <v>1</v>
      </c>
      <c r="C15" s="8">
        <v>50</v>
      </c>
      <c r="D15" t="s">
        <v>41</v>
      </c>
      <c r="E15" s="8">
        <v>3781054</v>
      </c>
      <c r="F15" s="8">
        <v>1890527</v>
      </c>
      <c r="G15" s="8">
        <v>3576300</v>
      </c>
      <c r="H15" s="8">
        <v>1788150</v>
      </c>
      <c r="I15" s="8">
        <v>0</v>
      </c>
      <c r="J15" s="8">
        <v>0</v>
      </c>
      <c r="K15" s="8">
        <v>0</v>
      </c>
      <c r="L15" s="8">
        <v>0</v>
      </c>
      <c r="M15" s="8">
        <v>11036031</v>
      </c>
    </row>
    <row r="16" spans="1:13" x14ac:dyDescent="0.4">
      <c r="A16" t="s">
        <v>60</v>
      </c>
      <c r="B16" t="s">
        <v>4</v>
      </c>
      <c r="C16" s="8">
        <v>30</v>
      </c>
      <c r="D16" t="s">
        <v>42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</row>
    <row r="17" spans="1:13" x14ac:dyDescent="0.4">
      <c r="A17" t="s">
        <v>60</v>
      </c>
      <c r="B17" t="s">
        <v>2</v>
      </c>
      <c r="C17" s="8">
        <v>60</v>
      </c>
      <c r="D17" t="s">
        <v>43</v>
      </c>
      <c r="E17" s="8">
        <v>758940</v>
      </c>
      <c r="F17" s="8">
        <v>455364</v>
      </c>
      <c r="G17" s="8">
        <v>509940</v>
      </c>
      <c r="H17" s="8">
        <v>305964</v>
      </c>
      <c r="I17" s="8">
        <v>509940</v>
      </c>
      <c r="J17" s="8">
        <v>305964</v>
      </c>
      <c r="K17" s="8">
        <v>0</v>
      </c>
      <c r="L17" s="8">
        <v>0</v>
      </c>
      <c r="M17" s="8">
        <v>2846112</v>
      </c>
    </row>
    <row r="18" spans="1:13" x14ac:dyDescent="0.4">
      <c r="A18" t="s">
        <v>60</v>
      </c>
      <c r="B18" t="s">
        <v>3</v>
      </c>
      <c r="C18" s="8">
        <v>100</v>
      </c>
      <c r="D18" t="s">
        <v>44</v>
      </c>
      <c r="E18" s="8">
        <v>79500</v>
      </c>
      <c r="F18" s="8">
        <v>79500</v>
      </c>
      <c r="G18" s="8">
        <v>27500</v>
      </c>
      <c r="H18" s="8">
        <v>27500</v>
      </c>
      <c r="I18" s="8">
        <v>27500</v>
      </c>
      <c r="J18" s="8">
        <v>27500</v>
      </c>
      <c r="K18" s="8">
        <v>27500</v>
      </c>
      <c r="L18" s="8">
        <v>27500</v>
      </c>
      <c r="M18" s="8">
        <v>324000</v>
      </c>
    </row>
    <row r="19" spans="1:13" x14ac:dyDescent="0.4">
      <c r="A19" t="s">
        <v>38</v>
      </c>
      <c r="E19" s="8">
        <v>8845529</v>
      </c>
      <c r="F19" s="8">
        <v>4463731</v>
      </c>
      <c r="G19" s="8">
        <v>8339775</v>
      </c>
      <c r="H19" s="8">
        <v>4159954</v>
      </c>
      <c r="I19" s="8">
        <v>4763475</v>
      </c>
      <c r="J19" s="8">
        <v>2371804</v>
      </c>
      <c r="K19" s="8">
        <v>4253535</v>
      </c>
      <c r="L19" s="8">
        <v>2065840</v>
      </c>
      <c r="M19" s="8">
        <v>39263643</v>
      </c>
    </row>
  </sheetData>
  <phoneticPr fontId="18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C8222-73C6-4D7A-9EF3-E6DA4E4D75CF}">
  <sheetPr>
    <tabColor rgb="FFFFC000"/>
  </sheetPr>
  <dimension ref="A1:G113"/>
  <sheetViews>
    <sheetView zoomScale="70" zoomScaleNormal="70" workbookViewId="0">
      <selection activeCell="H113" sqref="H113"/>
    </sheetView>
  </sheetViews>
  <sheetFormatPr defaultRowHeight="18.75" x14ac:dyDescent="0.4"/>
  <cols>
    <col min="1" max="1" width="7" bestFit="1" customWidth="1"/>
    <col min="2" max="2" width="31.75" bestFit="1" customWidth="1"/>
    <col min="3" max="3" width="15.25" bestFit="1" customWidth="1"/>
    <col min="4" max="4" width="11" bestFit="1" customWidth="1"/>
    <col min="5" max="5" width="14" bestFit="1" customWidth="1"/>
    <col min="6" max="6" width="9.5" bestFit="1" customWidth="1"/>
    <col min="7" max="7" width="10.5" customWidth="1"/>
  </cols>
  <sheetData>
    <row r="1" spans="1:7" x14ac:dyDescent="0.4">
      <c r="A1" s="1" t="s">
        <v>16</v>
      </c>
      <c r="B1" s="1" t="s">
        <v>0</v>
      </c>
      <c r="C1" s="1" t="s">
        <v>14</v>
      </c>
      <c r="D1" s="4" t="s">
        <v>7</v>
      </c>
      <c r="E1" s="6" t="s">
        <v>36</v>
      </c>
      <c r="F1" s="6" t="s">
        <v>37</v>
      </c>
    </row>
    <row r="2" spans="1:7" x14ac:dyDescent="0.4">
      <c r="A2" s="1" t="s">
        <v>13</v>
      </c>
      <c r="B2" s="1" t="s">
        <v>5</v>
      </c>
      <c r="C2" s="1">
        <v>40</v>
      </c>
      <c r="D2" s="1" t="str">
        <f t="shared" ref="D2:D41" si="0">+C2&amp;"%"</f>
        <v>40%</v>
      </c>
      <c r="E2" s="5" t="s">
        <v>22</v>
      </c>
      <c r="F2" s="1">
        <v>118580</v>
      </c>
    </row>
    <row r="3" spans="1:7" x14ac:dyDescent="0.4">
      <c r="A3" s="1" t="s">
        <v>13</v>
      </c>
      <c r="B3" s="1" t="s">
        <v>5</v>
      </c>
      <c r="C3" s="1">
        <v>40</v>
      </c>
      <c r="D3" s="1" t="str">
        <f t="shared" si="0"/>
        <v>40%</v>
      </c>
      <c r="E3" s="3" t="s">
        <v>17</v>
      </c>
      <c r="F3" s="1">
        <v>47432</v>
      </c>
    </row>
    <row r="4" spans="1:7" x14ac:dyDescent="0.4">
      <c r="A4" s="1" t="s">
        <v>13</v>
      </c>
      <c r="B4" s="1" t="s">
        <v>5</v>
      </c>
      <c r="C4" s="1">
        <v>40</v>
      </c>
      <c r="D4" s="1" t="str">
        <f t="shared" si="0"/>
        <v>40%</v>
      </c>
      <c r="E4" s="5" t="s">
        <v>23</v>
      </c>
      <c r="F4" s="1">
        <v>118580</v>
      </c>
    </row>
    <row r="5" spans="1:7" x14ac:dyDescent="0.4">
      <c r="A5" s="1" t="s">
        <v>13</v>
      </c>
      <c r="B5" s="1" t="s">
        <v>5</v>
      </c>
      <c r="C5" s="1">
        <v>40</v>
      </c>
      <c r="D5" s="1" t="str">
        <f t="shared" si="0"/>
        <v>40%</v>
      </c>
      <c r="E5" s="3" t="s">
        <v>18</v>
      </c>
      <c r="F5" s="1">
        <v>47432</v>
      </c>
    </row>
    <row r="6" spans="1:7" x14ac:dyDescent="0.4">
      <c r="A6" s="1" t="s">
        <v>13</v>
      </c>
      <c r="B6" s="1" t="s">
        <v>5</v>
      </c>
      <c r="C6" s="1">
        <v>40</v>
      </c>
      <c r="D6" s="1" t="str">
        <f t="shared" si="0"/>
        <v>40%</v>
      </c>
      <c r="E6" s="5" t="s">
        <v>24</v>
      </c>
      <c r="F6" s="1">
        <v>118580</v>
      </c>
    </row>
    <row r="7" spans="1:7" x14ac:dyDescent="0.4">
      <c r="A7" s="1" t="s">
        <v>13</v>
      </c>
      <c r="B7" s="1" t="s">
        <v>5</v>
      </c>
      <c r="C7" s="1">
        <v>40</v>
      </c>
      <c r="D7" s="1" t="str">
        <f t="shared" si="0"/>
        <v>40%</v>
      </c>
      <c r="E7" s="3" t="s">
        <v>26</v>
      </c>
      <c r="F7" s="1">
        <v>47432</v>
      </c>
    </row>
    <row r="8" spans="1:7" x14ac:dyDescent="0.4">
      <c r="A8" s="1" t="s">
        <v>13</v>
      </c>
      <c r="B8" s="1" t="s">
        <v>5</v>
      </c>
      <c r="C8" s="1">
        <v>40</v>
      </c>
      <c r="D8" s="1" t="str">
        <f t="shared" si="0"/>
        <v>40%</v>
      </c>
      <c r="E8" s="5" t="s">
        <v>25</v>
      </c>
      <c r="F8" s="1">
        <v>118580</v>
      </c>
    </row>
    <row r="9" spans="1:7" x14ac:dyDescent="0.4">
      <c r="A9" s="1" t="s">
        <v>13</v>
      </c>
      <c r="B9" s="1" t="s">
        <v>5</v>
      </c>
      <c r="C9" s="1">
        <v>40</v>
      </c>
      <c r="D9" s="1" t="str">
        <f t="shared" si="0"/>
        <v>40%</v>
      </c>
      <c r="E9" s="3" t="s">
        <v>19</v>
      </c>
      <c r="F9" s="1">
        <v>47432</v>
      </c>
      <c r="G9" s="8"/>
    </row>
    <row r="10" spans="1:7" x14ac:dyDescent="0.4">
      <c r="A10" s="1" t="s">
        <v>13</v>
      </c>
      <c r="B10" s="1" t="s">
        <v>1</v>
      </c>
      <c r="C10" s="1">
        <v>45</v>
      </c>
      <c r="D10" s="1" t="str">
        <f t="shared" si="0"/>
        <v>45%</v>
      </c>
      <c r="E10" s="5" t="s">
        <v>22</v>
      </c>
      <c r="F10" s="1">
        <v>2422035</v>
      </c>
    </row>
    <row r="11" spans="1:7" x14ac:dyDescent="0.4">
      <c r="A11" s="1" t="s">
        <v>13</v>
      </c>
      <c r="B11" s="1" t="s">
        <v>1</v>
      </c>
      <c r="C11" s="1">
        <v>45</v>
      </c>
      <c r="D11" s="1" t="str">
        <f t="shared" si="0"/>
        <v>45%</v>
      </c>
      <c r="E11" s="3" t="s">
        <v>17</v>
      </c>
      <c r="F11" s="1">
        <v>1089858</v>
      </c>
    </row>
    <row r="12" spans="1:7" x14ac:dyDescent="0.4">
      <c r="A12" s="1" t="s">
        <v>13</v>
      </c>
      <c r="B12" s="1" t="s">
        <v>1</v>
      </c>
      <c r="C12" s="1">
        <v>45</v>
      </c>
      <c r="D12" s="1" t="str">
        <f t="shared" si="0"/>
        <v>45%</v>
      </c>
      <c r="E12" s="5" t="s">
        <v>23</v>
      </c>
      <c r="F12" s="1">
        <v>2422035</v>
      </c>
    </row>
    <row r="13" spans="1:7" x14ac:dyDescent="0.4">
      <c r="A13" s="1" t="s">
        <v>13</v>
      </c>
      <c r="B13" s="1" t="s">
        <v>1</v>
      </c>
      <c r="C13" s="1">
        <v>45</v>
      </c>
      <c r="D13" s="1" t="str">
        <f t="shared" si="0"/>
        <v>45%</v>
      </c>
      <c r="E13" s="3" t="s">
        <v>18</v>
      </c>
      <c r="F13" s="1">
        <v>1089858</v>
      </c>
    </row>
    <row r="14" spans="1:7" x14ac:dyDescent="0.4">
      <c r="A14" s="1" t="s">
        <v>13</v>
      </c>
      <c r="B14" s="1" t="s">
        <v>1</v>
      </c>
      <c r="C14" s="1">
        <v>45</v>
      </c>
      <c r="D14" s="1" t="str">
        <f t="shared" si="0"/>
        <v>45%</v>
      </c>
      <c r="E14" s="5" t="s">
        <v>24</v>
      </c>
      <c r="F14" s="1">
        <v>2422035</v>
      </c>
    </row>
    <row r="15" spans="1:7" x14ac:dyDescent="0.4">
      <c r="A15" s="1" t="s">
        <v>13</v>
      </c>
      <c r="B15" s="1" t="s">
        <v>1</v>
      </c>
      <c r="C15" s="1">
        <v>45</v>
      </c>
      <c r="D15" s="1" t="str">
        <f t="shared" si="0"/>
        <v>45%</v>
      </c>
      <c r="E15" s="3" t="s">
        <v>26</v>
      </c>
      <c r="F15" s="1">
        <v>1089858</v>
      </c>
    </row>
    <row r="16" spans="1:7" x14ac:dyDescent="0.4">
      <c r="A16" s="1" t="s">
        <v>13</v>
      </c>
      <c r="B16" s="1" t="s">
        <v>1</v>
      </c>
      <c r="C16" s="1">
        <v>45</v>
      </c>
      <c r="D16" s="1" t="str">
        <f t="shared" si="0"/>
        <v>45%</v>
      </c>
      <c r="E16" s="5" t="s">
        <v>25</v>
      </c>
      <c r="F16" s="1">
        <v>2422035</v>
      </c>
    </row>
    <row r="17" spans="1:7" x14ac:dyDescent="0.4">
      <c r="A17" s="1" t="s">
        <v>13</v>
      </c>
      <c r="B17" s="1" t="s">
        <v>1</v>
      </c>
      <c r="C17" s="1">
        <v>45</v>
      </c>
      <c r="D17" s="1" t="str">
        <f t="shared" si="0"/>
        <v>45%</v>
      </c>
      <c r="E17" s="3" t="s">
        <v>19</v>
      </c>
      <c r="F17" s="1">
        <v>1089858</v>
      </c>
      <c r="G17" s="8"/>
    </row>
    <row r="18" spans="1:7" x14ac:dyDescent="0.4">
      <c r="A18" s="1" t="s">
        <v>13</v>
      </c>
      <c r="B18" s="1" t="s">
        <v>1</v>
      </c>
      <c r="C18" s="1">
        <v>50</v>
      </c>
      <c r="D18" s="1" t="s">
        <v>41</v>
      </c>
      <c r="E18" s="5" t="s">
        <v>22</v>
      </c>
      <c r="F18" s="10">
        <v>1159450</v>
      </c>
    </row>
    <row r="19" spans="1:7" x14ac:dyDescent="0.4">
      <c r="A19" s="1" t="s">
        <v>13</v>
      </c>
      <c r="B19" s="1" t="s">
        <v>1</v>
      </c>
      <c r="C19" s="1">
        <v>50</v>
      </c>
      <c r="D19" s="1" t="s">
        <v>41</v>
      </c>
      <c r="E19" s="3" t="s">
        <v>17</v>
      </c>
      <c r="F19" s="1">
        <v>579725</v>
      </c>
    </row>
    <row r="20" spans="1:7" x14ac:dyDescent="0.4">
      <c r="A20" s="1" t="s">
        <v>13</v>
      </c>
      <c r="B20" s="1" t="s">
        <v>1</v>
      </c>
      <c r="C20" s="1">
        <v>50</v>
      </c>
      <c r="D20" s="1" t="s">
        <v>41</v>
      </c>
      <c r="E20" s="5" t="s">
        <v>23</v>
      </c>
      <c r="F20" s="10">
        <v>1159450</v>
      </c>
    </row>
    <row r="21" spans="1:7" x14ac:dyDescent="0.4">
      <c r="A21" s="1" t="s">
        <v>13</v>
      </c>
      <c r="B21" s="1" t="s">
        <v>1</v>
      </c>
      <c r="C21" s="1">
        <v>50</v>
      </c>
      <c r="D21" s="1" t="s">
        <v>41</v>
      </c>
      <c r="E21" s="3" t="s">
        <v>18</v>
      </c>
      <c r="F21" s="1">
        <v>579725</v>
      </c>
    </row>
    <row r="22" spans="1:7" x14ac:dyDescent="0.4">
      <c r="A22" s="1" t="s">
        <v>13</v>
      </c>
      <c r="B22" s="1" t="s">
        <v>1</v>
      </c>
      <c r="C22" s="1">
        <v>50</v>
      </c>
      <c r="D22" s="1" t="s">
        <v>41</v>
      </c>
      <c r="E22" s="5" t="s">
        <v>24</v>
      </c>
      <c r="F22" s="10">
        <v>1159450</v>
      </c>
    </row>
    <row r="23" spans="1:7" x14ac:dyDescent="0.4">
      <c r="A23" s="1" t="s">
        <v>13</v>
      </c>
      <c r="B23" s="1" t="s">
        <v>1</v>
      </c>
      <c r="C23" s="1">
        <v>50</v>
      </c>
      <c r="D23" s="1" t="s">
        <v>41</v>
      </c>
      <c r="E23" s="3" t="s">
        <v>26</v>
      </c>
      <c r="F23" s="1">
        <v>579725</v>
      </c>
    </row>
    <row r="24" spans="1:7" x14ac:dyDescent="0.4">
      <c r="A24" s="1" t="s">
        <v>13</v>
      </c>
      <c r="B24" s="1" t="s">
        <v>1</v>
      </c>
      <c r="C24" s="1">
        <v>50</v>
      </c>
      <c r="D24" s="1" t="s">
        <v>41</v>
      </c>
      <c r="E24" s="5" t="s">
        <v>25</v>
      </c>
      <c r="F24" s="10">
        <v>1159450</v>
      </c>
    </row>
    <row r="25" spans="1:7" x14ac:dyDescent="0.4">
      <c r="A25" s="1" t="s">
        <v>13</v>
      </c>
      <c r="B25" s="1" t="s">
        <v>1</v>
      </c>
      <c r="C25" s="1">
        <v>50</v>
      </c>
      <c r="D25" s="1" t="s">
        <v>41</v>
      </c>
      <c r="E25" s="3" t="s">
        <v>19</v>
      </c>
      <c r="F25" s="1">
        <v>579725</v>
      </c>
      <c r="G25" s="8"/>
    </row>
    <row r="26" spans="1:7" x14ac:dyDescent="0.4">
      <c r="A26" s="1" t="s">
        <v>13</v>
      </c>
      <c r="B26" s="1" t="s">
        <v>8</v>
      </c>
      <c r="C26" s="1">
        <v>50</v>
      </c>
      <c r="D26" s="1" t="str">
        <f t="shared" si="0"/>
        <v>50%</v>
      </c>
      <c r="E26" s="5" t="s">
        <v>22</v>
      </c>
      <c r="F26" s="1">
        <v>155370</v>
      </c>
    </row>
    <row r="27" spans="1:7" x14ac:dyDescent="0.4">
      <c r="A27" s="1" t="s">
        <v>13</v>
      </c>
      <c r="B27" s="1" t="s">
        <v>8</v>
      </c>
      <c r="C27" s="1">
        <v>50</v>
      </c>
      <c r="D27" s="1" t="str">
        <f t="shared" si="0"/>
        <v>50%</v>
      </c>
      <c r="E27" s="3" t="s">
        <v>17</v>
      </c>
      <c r="F27" s="1">
        <v>77685</v>
      </c>
    </row>
    <row r="28" spans="1:7" x14ac:dyDescent="0.4">
      <c r="A28" s="1" t="s">
        <v>13</v>
      </c>
      <c r="B28" s="1" t="s">
        <v>8</v>
      </c>
      <c r="C28" s="1">
        <v>50</v>
      </c>
      <c r="D28" s="1" t="str">
        <f t="shared" si="0"/>
        <v>50%</v>
      </c>
      <c r="E28" s="5" t="s">
        <v>23</v>
      </c>
      <c r="F28" s="1">
        <v>155370</v>
      </c>
    </row>
    <row r="29" spans="1:7" x14ac:dyDescent="0.4">
      <c r="A29" s="1" t="s">
        <v>13</v>
      </c>
      <c r="B29" s="1" t="s">
        <v>8</v>
      </c>
      <c r="C29" s="1">
        <v>50</v>
      </c>
      <c r="D29" s="1" t="str">
        <f t="shared" si="0"/>
        <v>50%</v>
      </c>
      <c r="E29" s="3" t="s">
        <v>18</v>
      </c>
      <c r="F29" s="1">
        <v>77685</v>
      </c>
    </row>
    <row r="30" spans="1:7" x14ac:dyDescent="0.4">
      <c r="A30" s="1" t="s">
        <v>13</v>
      </c>
      <c r="B30" s="1" t="s">
        <v>8</v>
      </c>
      <c r="C30" s="1">
        <v>50</v>
      </c>
      <c r="D30" s="1" t="str">
        <f t="shared" si="0"/>
        <v>50%</v>
      </c>
      <c r="E30" s="5" t="s">
        <v>24</v>
      </c>
      <c r="F30" s="1">
        <v>155370</v>
      </c>
    </row>
    <row r="31" spans="1:7" x14ac:dyDescent="0.4">
      <c r="A31" s="1" t="s">
        <v>13</v>
      </c>
      <c r="B31" s="1" t="s">
        <v>8</v>
      </c>
      <c r="C31" s="1">
        <v>50</v>
      </c>
      <c r="D31" s="1" t="str">
        <f t="shared" si="0"/>
        <v>50%</v>
      </c>
      <c r="E31" s="3" t="s">
        <v>26</v>
      </c>
      <c r="F31" s="1">
        <v>77685</v>
      </c>
    </row>
    <row r="32" spans="1:7" x14ac:dyDescent="0.4">
      <c r="A32" s="1" t="s">
        <v>13</v>
      </c>
      <c r="B32" s="1" t="s">
        <v>8</v>
      </c>
      <c r="C32" s="1">
        <v>50</v>
      </c>
      <c r="D32" s="1" t="str">
        <f t="shared" si="0"/>
        <v>50%</v>
      </c>
      <c r="E32" s="5" t="s">
        <v>25</v>
      </c>
      <c r="F32" s="1">
        <v>155370</v>
      </c>
    </row>
    <row r="33" spans="1:7" x14ac:dyDescent="0.4">
      <c r="A33" s="1" t="s">
        <v>13</v>
      </c>
      <c r="B33" s="1" t="s">
        <v>8</v>
      </c>
      <c r="C33" s="1">
        <v>50</v>
      </c>
      <c r="D33" s="1" t="str">
        <f t="shared" si="0"/>
        <v>50%</v>
      </c>
      <c r="E33" s="3" t="s">
        <v>19</v>
      </c>
      <c r="F33" s="1">
        <v>77685</v>
      </c>
      <c r="G33" s="8"/>
    </row>
    <row r="34" spans="1:7" x14ac:dyDescent="0.4">
      <c r="A34" s="1" t="s">
        <v>13</v>
      </c>
      <c r="B34" s="1" t="s">
        <v>9</v>
      </c>
      <c r="C34" s="1">
        <v>50</v>
      </c>
      <c r="D34" s="1" t="str">
        <f t="shared" si="0"/>
        <v>50%</v>
      </c>
      <c r="E34" s="5" t="s">
        <v>22</v>
      </c>
      <c r="F34" s="1">
        <v>27000</v>
      </c>
    </row>
    <row r="35" spans="1:7" x14ac:dyDescent="0.4">
      <c r="A35" s="1" t="s">
        <v>13</v>
      </c>
      <c r="B35" s="1" t="s">
        <v>9</v>
      </c>
      <c r="C35" s="1">
        <v>50</v>
      </c>
      <c r="D35" s="1" t="str">
        <f t="shared" si="0"/>
        <v>50%</v>
      </c>
      <c r="E35" s="3" t="s">
        <v>17</v>
      </c>
      <c r="F35" s="1">
        <v>13500</v>
      </c>
    </row>
    <row r="36" spans="1:7" x14ac:dyDescent="0.4">
      <c r="A36" s="1" t="s">
        <v>13</v>
      </c>
      <c r="B36" s="1" t="s">
        <v>9</v>
      </c>
      <c r="C36" s="1">
        <v>50</v>
      </c>
      <c r="D36" s="1" t="str">
        <f t="shared" si="0"/>
        <v>50%</v>
      </c>
      <c r="E36" s="5" t="s">
        <v>23</v>
      </c>
      <c r="F36" s="1">
        <v>27000</v>
      </c>
    </row>
    <row r="37" spans="1:7" x14ac:dyDescent="0.4">
      <c r="A37" s="1" t="s">
        <v>13</v>
      </c>
      <c r="B37" s="1" t="s">
        <v>9</v>
      </c>
      <c r="C37" s="1">
        <v>50</v>
      </c>
      <c r="D37" s="1" t="str">
        <f t="shared" si="0"/>
        <v>50%</v>
      </c>
      <c r="E37" s="3" t="s">
        <v>18</v>
      </c>
      <c r="F37" s="1">
        <v>13500</v>
      </c>
    </row>
    <row r="38" spans="1:7" x14ac:dyDescent="0.4">
      <c r="A38" s="1" t="s">
        <v>13</v>
      </c>
      <c r="B38" s="1" t="s">
        <v>9</v>
      </c>
      <c r="C38" s="1">
        <v>50</v>
      </c>
      <c r="D38" s="1" t="str">
        <f t="shared" si="0"/>
        <v>50%</v>
      </c>
      <c r="E38" s="5" t="s">
        <v>24</v>
      </c>
      <c r="F38" s="1">
        <v>27000</v>
      </c>
    </row>
    <row r="39" spans="1:7" x14ac:dyDescent="0.4">
      <c r="A39" s="1" t="s">
        <v>13</v>
      </c>
      <c r="B39" s="1" t="s">
        <v>9</v>
      </c>
      <c r="C39" s="1">
        <v>50</v>
      </c>
      <c r="D39" s="1" t="str">
        <f t="shared" si="0"/>
        <v>50%</v>
      </c>
      <c r="E39" s="3" t="s">
        <v>26</v>
      </c>
      <c r="F39" s="1">
        <v>13500</v>
      </c>
    </row>
    <row r="40" spans="1:7" x14ac:dyDescent="0.4">
      <c r="A40" s="1" t="s">
        <v>13</v>
      </c>
      <c r="B40" s="1" t="s">
        <v>9</v>
      </c>
      <c r="C40" s="1">
        <v>50</v>
      </c>
      <c r="D40" s="1" t="str">
        <f t="shared" si="0"/>
        <v>50%</v>
      </c>
      <c r="E40" s="5" t="s">
        <v>25</v>
      </c>
      <c r="F40" s="1">
        <v>27000</v>
      </c>
    </row>
    <row r="41" spans="1:7" x14ac:dyDescent="0.4">
      <c r="A41" s="1" t="s">
        <v>13</v>
      </c>
      <c r="B41" s="1" t="s">
        <v>9</v>
      </c>
      <c r="C41" s="1">
        <v>50</v>
      </c>
      <c r="D41" s="1" t="str">
        <f t="shared" si="0"/>
        <v>50%</v>
      </c>
      <c r="E41" s="3" t="s">
        <v>19</v>
      </c>
      <c r="F41" s="1">
        <v>13500</v>
      </c>
      <c r="G41" s="8"/>
    </row>
    <row r="42" spans="1:7" x14ac:dyDescent="0.4">
      <c r="A42" s="1" t="s">
        <v>13</v>
      </c>
      <c r="B42" s="1" t="s">
        <v>10</v>
      </c>
      <c r="C42" s="1">
        <v>60</v>
      </c>
      <c r="D42" s="1" t="str">
        <f t="shared" ref="D42:D49" si="1">+C42&amp;"%"</f>
        <v>60%</v>
      </c>
      <c r="E42" s="5" t="s">
        <v>22</v>
      </c>
      <c r="F42" s="1">
        <v>82500</v>
      </c>
    </row>
    <row r="43" spans="1:7" x14ac:dyDescent="0.4">
      <c r="A43" s="1" t="s">
        <v>13</v>
      </c>
      <c r="B43" s="1" t="s">
        <v>10</v>
      </c>
      <c r="C43" s="1">
        <v>60</v>
      </c>
      <c r="D43" s="1" t="str">
        <f t="shared" si="1"/>
        <v>60%</v>
      </c>
      <c r="E43" s="3" t="s">
        <v>17</v>
      </c>
      <c r="F43" s="1">
        <v>49500</v>
      </c>
    </row>
    <row r="44" spans="1:7" x14ac:dyDescent="0.4">
      <c r="A44" s="1" t="s">
        <v>13</v>
      </c>
      <c r="B44" s="1" t="s">
        <v>10</v>
      </c>
      <c r="C44" s="1">
        <v>60</v>
      </c>
      <c r="D44" s="1" t="str">
        <f t="shared" si="1"/>
        <v>60%</v>
      </c>
      <c r="E44" s="5" t="s">
        <v>23</v>
      </c>
      <c r="F44" s="1">
        <v>82500</v>
      </c>
    </row>
    <row r="45" spans="1:7" x14ac:dyDescent="0.4">
      <c r="A45" s="1" t="s">
        <v>13</v>
      </c>
      <c r="B45" s="1" t="s">
        <v>10</v>
      </c>
      <c r="C45" s="1">
        <v>60</v>
      </c>
      <c r="D45" s="1" t="str">
        <f t="shared" si="1"/>
        <v>60%</v>
      </c>
      <c r="E45" s="3" t="s">
        <v>18</v>
      </c>
      <c r="F45" s="1">
        <v>49500</v>
      </c>
    </row>
    <row r="46" spans="1:7" x14ac:dyDescent="0.4">
      <c r="A46" s="1" t="s">
        <v>13</v>
      </c>
      <c r="B46" s="1" t="s">
        <v>10</v>
      </c>
      <c r="C46" s="1">
        <v>60</v>
      </c>
      <c r="D46" s="1" t="str">
        <f t="shared" si="1"/>
        <v>60%</v>
      </c>
      <c r="E46" s="5" t="s">
        <v>24</v>
      </c>
      <c r="F46" s="1">
        <v>82500</v>
      </c>
    </row>
    <row r="47" spans="1:7" x14ac:dyDescent="0.4">
      <c r="A47" s="1" t="s">
        <v>13</v>
      </c>
      <c r="B47" s="1" t="s">
        <v>10</v>
      </c>
      <c r="C47" s="1">
        <v>60</v>
      </c>
      <c r="D47" s="1" t="str">
        <f t="shared" si="1"/>
        <v>60%</v>
      </c>
      <c r="E47" s="3" t="s">
        <v>26</v>
      </c>
      <c r="F47" s="1">
        <v>49500</v>
      </c>
    </row>
    <row r="48" spans="1:7" x14ac:dyDescent="0.4">
      <c r="A48" s="1" t="s">
        <v>13</v>
      </c>
      <c r="B48" s="1" t="s">
        <v>10</v>
      </c>
      <c r="C48" s="1">
        <v>60</v>
      </c>
      <c r="D48" s="1" t="str">
        <f t="shared" si="1"/>
        <v>60%</v>
      </c>
      <c r="E48" s="5" t="s">
        <v>25</v>
      </c>
      <c r="F48" s="1">
        <v>82500</v>
      </c>
    </row>
    <row r="49" spans="1:7" x14ac:dyDescent="0.4">
      <c r="A49" s="1" t="s">
        <v>13</v>
      </c>
      <c r="B49" s="1" t="s">
        <v>10</v>
      </c>
      <c r="C49" s="1">
        <v>60</v>
      </c>
      <c r="D49" s="1" t="str">
        <f t="shared" si="1"/>
        <v>60%</v>
      </c>
      <c r="E49" s="3" t="s">
        <v>19</v>
      </c>
      <c r="F49" s="1">
        <v>49500</v>
      </c>
      <c r="G49" s="8"/>
    </row>
    <row r="50" spans="1:7" x14ac:dyDescent="0.4">
      <c r="A50" s="1" t="s">
        <v>13</v>
      </c>
      <c r="B50" s="1" t="s">
        <v>11</v>
      </c>
      <c r="C50" s="1">
        <v>50</v>
      </c>
      <c r="D50" s="1" t="str">
        <f t="shared" ref="D50:D57" si="2">+C50&amp;"%"</f>
        <v>50%</v>
      </c>
      <c r="E50" s="5" t="s">
        <v>22</v>
      </c>
      <c r="F50" s="1">
        <v>49000</v>
      </c>
    </row>
    <row r="51" spans="1:7" x14ac:dyDescent="0.4">
      <c r="A51" s="1" t="s">
        <v>13</v>
      </c>
      <c r="B51" s="1" t="s">
        <v>11</v>
      </c>
      <c r="C51" s="1">
        <v>50</v>
      </c>
      <c r="D51" s="1" t="str">
        <f t="shared" si="2"/>
        <v>50%</v>
      </c>
      <c r="E51" s="3" t="s">
        <v>17</v>
      </c>
      <c r="F51" s="1">
        <v>24500</v>
      </c>
    </row>
    <row r="52" spans="1:7" x14ac:dyDescent="0.4">
      <c r="A52" s="1" t="s">
        <v>13</v>
      </c>
      <c r="B52" s="1" t="s">
        <v>11</v>
      </c>
      <c r="C52" s="1">
        <v>50</v>
      </c>
      <c r="D52" s="1" t="str">
        <f t="shared" si="2"/>
        <v>50%</v>
      </c>
      <c r="E52" s="5" t="s">
        <v>23</v>
      </c>
      <c r="F52" s="1">
        <v>49000</v>
      </c>
    </row>
    <row r="53" spans="1:7" x14ac:dyDescent="0.4">
      <c r="A53" s="1" t="s">
        <v>13</v>
      </c>
      <c r="B53" s="1" t="s">
        <v>11</v>
      </c>
      <c r="C53" s="1">
        <v>50</v>
      </c>
      <c r="D53" s="1" t="str">
        <f t="shared" si="2"/>
        <v>50%</v>
      </c>
      <c r="E53" s="3" t="s">
        <v>18</v>
      </c>
      <c r="F53" s="1">
        <v>24500</v>
      </c>
    </row>
    <row r="54" spans="1:7" x14ac:dyDescent="0.4">
      <c r="A54" s="1" t="s">
        <v>13</v>
      </c>
      <c r="B54" s="1" t="s">
        <v>11</v>
      </c>
      <c r="C54" s="1">
        <v>50</v>
      </c>
      <c r="D54" s="1" t="str">
        <f t="shared" si="2"/>
        <v>50%</v>
      </c>
      <c r="E54" s="5" t="s">
        <v>24</v>
      </c>
      <c r="F54" s="1">
        <v>49000</v>
      </c>
    </row>
    <row r="55" spans="1:7" x14ac:dyDescent="0.4">
      <c r="A55" s="1" t="s">
        <v>13</v>
      </c>
      <c r="B55" s="1" t="s">
        <v>11</v>
      </c>
      <c r="C55" s="1">
        <v>50</v>
      </c>
      <c r="D55" s="1" t="str">
        <f t="shared" si="2"/>
        <v>50%</v>
      </c>
      <c r="E55" s="3" t="s">
        <v>26</v>
      </c>
      <c r="F55" s="1">
        <v>24500</v>
      </c>
    </row>
    <row r="56" spans="1:7" x14ac:dyDescent="0.4">
      <c r="A56" s="1" t="s">
        <v>13</v>
      </c>
      <c r="B56" s="1" t="s">
        <v>11</v>
      </c>
      <c r="C56" s="1">
        <v>50</v>
      </c>
      <c r="D56" s="1" t="str">
        <f t="shared" si="2"/>
        <v>50%</v>
      </c>
      <c r="E56" s="5" t="s">
        <v>25</v>
      </c>
      <c r="F56" s="1">
        <v>49000</v>
      </c>
    </row>
    <row r="57" spans="1:7" x14ac:dyDescent="0.4">
      <c r="A57" s="1" t="s">
        <v>13</v>
      </c>
      <c r="B57" s="1" t="s">
        <v>11</v>
      </c>
      <c r="C57" s="1">
        <v>50</v>
      </c>
      <c r="D57" s="1" t="str">
        <f t="shared" si="2"/>
        <v>50%</v>
      </c>
      <c r="E57" s="3" t="s">
        <v>19</v>
      </c>
      <c r="F57" s="1">
        <v>24500</v>
      </c>
      <c r="G57" s="8"/>
    </row>
    <row r="58" spans="1:7" x14ac:dyDescent="0.4">
      <c r="A58" s="1" t="s">
        <v>13</v>
      </c>
      <c r="B58" s="1" t="s">
        <v>3</v>
      </c>
      <c r="C58" s="1">
        <v>100</v>
      </c>
      <c r="D58" s="1" t="str">
        <f t="shared" ref="D58:D65" si="3">+C58&amp;"%"</f>
        <v>100%</v>
      </c>
      <c r="E58" s="5" t="s">
        <v>22</v>
      </c>
      <c r="F58" s="1">
        <v>106000</v>
      </c>
    </row>
    <row r="59" spans="1:7" x14ac:dyDescent="0.4">
      <c r="A59" s="1" t="s">
        <v>13</v>
      </c>
      <c r="B59" s="1" t="s">
        <v>3</v>
      </c>
      <c r="C59" s="1">
        <v>100</v>
      </c>
      <c r="D59" s="1" t="str">
        <f t="shared" si="3"/>
        <v>100%</v>
      </c>
      <c r="E59" s="3" t="s">
        <v>17</v>
      </c>
      <c r="F59" s="1">
        <v>106000</v>
      </c>
    </row>
    <row r="60" spans="1:7" x14ac:dyDescent="0.4">
      <c r="A60" s="1" t="s">
        <v>13</v>
      </c>
      <c r="B60" s="1" t="s">
        <v>3</v>
      </c>
      <c r="C60" s="1">
        <v>100</v>
      </c>
      <c r="D60" s="1" t="str">
        <f t="shared" si="3"/>
        <v>100%</v>
      </c>
      <c r="E60" s="5" t="s">
        <v>23</v>
      </c>
      <c r="F60" s="1">
        <v>106000</v>
      </c>
    </row>
    <row r="61" spans="1:7" x14ac:dyDescent="0.4">
      <c r="A61" s="1" t="s">
        <v>13</v>
      </c>
      <c r="B61" s="1" t="s">
        <v>3</v>
      </c>
      <c r="C61" s="1">
        <v>100</v>
      </c>
      <c r="D61" s="1" t="str">
        <f t="shared" si="3"/>
        <v>100%</v>
      </c>
      <c r="E61" s="3" t="s">
        <v>18</v>
      </c>
      <c r="F61" s="1">
        <v>106000</v>
      </c>
    </row>
    <row r="62" spans="1:7" x14ac:dyDescent="0.4">
      <c r="A62" s="1" t="s">
        <v>13</v>
      </c>
      <c r="B62" s="1" t="s">
        <v>3</v>
      </c>
      <c r="C62" s="1">
        <v>100</v>
      </c>
      <c r="D62" s="1" t="str">
        <f t="shared" si="3"/>
        <v>100%</v>
      </c>
      <c r="E62" s="5" t="s">
        <v>24</v>
      </c>
      <c r="F62" s="1">
        <v>106000</v>
      </c>
    </row>
    <row r="63" spans="1:7" x14ac:dyDescent="0.4">
      <c r="A63" s="1" t="s">
        <v>13</v>
      </c>
      <c r="B63" s="1" t="s">
        <v>3</v>
      </c>
      <c r="C63" s="1">
        <v>100</v>
      </c>
      <c r="D63" s="1" t="str">
        <f t="shared" si="3"/>
        <v>100%</v>
      </c>
      <c r="E63" s="3" t="s">
        <v>26</v>
      </c>
      <c r="F63" s="1">
        <v>106000</v>
      </c>
    </row>
    <row r="64" spans="1:7" x14ac:dyDescent="0.4">
      <c r="A64" s="1" t="s">
        <v>13</v>
      </c>
      <c r="B64" s="1" t="s">
        <v>3</v>
      </c>
      <c r="C64" s="1">
        <v>100</v>
      </c>
      <c r="D64" s="1" t="str">
        <f t="shared" si="3"/>
        <v>100%</v>
      </c>
      <c r="E64" s="5" t="s">
        <v>25</v>
      </c>
      <c r="F64" s="1">
        <v>106000</v>
      </c>
    </row>
    <row r="65" spans="1:7" x14ac:dyDescent="0.4">
      <c r="A65" s="1" t="s">
        <v>13</v>
      </c>
      <c r="B65" s="1" t="s">
        <v>3</v>
      </c>
      <c r="C65" s="1">
        <v>100</v>
      </c>
      <c r="D65" s="1" t="str">
        <f t="shared" si="3"/>
        <v>100%</v>
      </c>
      <c r="E65" s="3" t="s">
        <v>19</v>
      </c>
      <c r="F65" s="1">
        <v>106000</v>
      </c>
      <c r="G65" s="8"/>
    </row>
    <row r="66" spans="1:7" x14ac:dyDescent="0.4">
      <c r="A66" s="1" t="s">
        <v>13</v>
      </c>
      <c r="B66" s="1" t="s">
        <v>12</v>
      </c>
      <c r="C66" s="1">
        <v>50</v>
      </c>
      <c r="D66" s="1" t="str">
        <f t="shared" ref="D66:D73" si="4">+C66&amp;"%"</f>
        <v>50%</v>
      </c>
      <c r="E66" s="5" t="s">
        <v>22</v>
      </c>
      <c r="F66" s="1">
        <v>77000</v>
      </c>
    </row>
    <row r="67" spans="1:7" x14ac:dyDescent="0.4">
      <c r="A67" s="1" t="s">
        <v>13</v>
      </c>
      <c r="B67" s="1" t="s">
        <v>12</v>
      </c>
      <c r="C67" s="1">
        <v>50</v>
      </c>
      <c r="D67" s="1" t="str">
        <f t="shared" si="4"/>
        <v>50%</v>
      </c>
      <c r="E67" s="3" t="s">
        <v>17</v>
      </c>
      <c r="F67" s="1">
        <v>38500</v>
      </c>
    </row>
    <row r="68" spans="1:7" x14ac:dyDescent="0.4">
      <c r="A68" s="1" t="s">
        <v>13</v>
      </c>
      <c r="B68" s="1" t="s">
        <v>12</v>
      </c>
      <c r="C68" s="1">
        <v>50</v>
      </c>
      <c r="D68" s="1" t="str">
        <f t="shared" si="4"/>
        <v>50%</v>
      </c>
      <c r="E68" s="5" t="s">
        <v>23</v>
      </c>
      <c r="F68" s="1">
        <v>77000</v>
      </c>
    </row>
    <row r="69" spans="1:7" x14ac:dyDescent="0.4">
      <c r="A69" s="1" t="s">
        <v>13</v>
      </c>
      <c r="B69" s="1" t="s">
        <v>12</v>
      </c>
      <c r="C69" s="1">
        <v>50</v>
      </c>
      <c r="D69" s="1" t="str">
        <f t="shared" si="4"/>
        <v>50%</v>
      </c>
      <c r="E69" s="3" t="s">
        <v>18</v>
      </c>
      <c r="F69" s="1">
        <v>38500</v>
      </c>
    </row>
    <row r="70" spans="1:7" x14ac:dyDescent="0.4">
      <c r="A70" s="1" t="s">
        <v>13</v>
      </c>
      <c r="B70" s="1" t="s">
        <v>12</v>
      </c>
      <c r="C70" s="1">
        <v>50</v>
      </c>
      <c r="D70" s="1" t="str">
        <f t="shared" si="4"/>
        <v>50%</v>
      </c>
      <c r="E70" s="5" t="s">
        <v>24</v>
      </c>
      <c r="F70" s="1">
        <v>77000</v>
      </c>
    </row>
    <row r="71" spans="1:7" x14ac:dyDescent="0.4">
      <c r="A71" s="1" t="s">
        <v>13</v>
      </c>
      <c r="B71" s="1" t="s">
        <v>12</v>
      </c>
      <c r="C71" s="1">
        <v>50</v>
      </c>
      <c r="D71" s="1" t="str">
        <f t="shared" si="4"/>
        <v>50%</v>
      </c>
      <c r="E71" s="3" t="s">
        <v>26</v>
      </c>
      <c r="F71" s="1">
        <v>38500</v>
      </c>
    </row>
    <row r="72" spans="1:7" x14ac:dyDescent="0.4">
      <c r="A72" s="1" t="s">
        <v>13</v>
      </c>
      <c r="B72" s="1" t="s">
        <v>12</v>
      </c>
      <c r="C72" s="1">
        <v>50</v>
      </c>
      <c r="D72" s="1" t="str">
        <f t="shared" si="4"/>
        <v>50%</v>
      </c>
      <c r="E72" s="5" t="s">
        <v>25</v>
      </c>
      <c r="F72" s="1">
        <v>77000</v>
      </c>
    </row>
    <row r="73" spans="1:7" x14ac:dyDescent="0.4">
      <c r="A73" s="1" t="s">
        <v>13</v>
      </c>
      <c r="B73" s="1" t="s">
        <v>12</v>
      </c>
      <c r="C73" s="1">
        <v>50</v>
      </c>
      <c r="D73" s="1" t="str">
        <f t="shared" si="4"/>
        <v>50%</v>
      </c>
      <c r="E73" s="3" t="s">
        <v>19</v>
      </c>
      <c r="F73" s="1">
        <v>38500</v>
      </c>
      <c r="G73" s="8"/>
    </row>
    <row r="74" spans="1:7" x14ac:dyDescent="0.4">
      <c r="A74" s="1" t="s">
        <v>6</v>
      </c>
      <c r="B74" s="1" t="s">
        <v>5</v>
      </c>
      <c r="C74" s="1">
        <v>40</v>
      </c>
      <c r="D74" s="1" t="str">
        <f t="shared" ref="D74:D81" si="5">+C74&amp;"%"</f>
        <v>40%</v>
      </c>
      <c r="E74" s="5" t="s">
        <v>22</v>
      </c>
      <c r="F74" s="1">
        <v>29100</v>
      </c>
    </row>
    <row r="75" spans="1:7" x14ac:dyDescent="0.4">
      <c r="A75" s="1" t="s">
        <v>6</v>
      </c>
      <c r="B75" s="1" t="s">
        <v>5</v>
      </c>
      <c r="C75" s="1">
        <v>40</v>
      </c>
      <c r="D75" s="1" t="str">
        <f t="shared" si="5"/>
        <v>40%</v>
      </c>
      <c r="E75" s="3" t="s">
        <v>17</v>
      </c>
      <c r="F75" s="1">
        <v>11640</v>
      </c>
    </row>
    <row r="76" spans="1:7" x14ac:dyDescent="0.4">
      <c r="A76" s="1" t="s">
        <v>6</v>
      </c>
      <c r="B76" s="1" t="s">
        <v>5</v>
      </c>
      <c r="C76" s="1">
        <v>40</v>
      </c>
      <c r="D76" s="1" t="str">
        <f t="shared" si="5"/>
        <v>40%</v>
      </c>
      <c r="E76" s="5" t="s">
        <v>23</v>
      </c>
      <c r="F76" s="1">
        <v>29100</v>
      </c>
    </row>
    <row r="77" spans="1:7" x14ac:dyDescent="0.4">
      <c r="A77" s="1" t="s">
        <v>6</v>
      </c>
      <c r="B77" s="1" t="s">
        <v>5</v>
      </c>
      <c r="C77" s="1">
        <v>40</v>
      </c>
      <c r="D77" s="1" t="str">
        <f t="shared" si="5"/>
        <v>40%</v>
      </c>
      <c r="E77" s="3" t="s">
        <v>18</v>
      </c>
      <c r="F77" s="1">
        <v>11640</v>
      </c>
    </row>
    <row r="78" spans="1:7" x14ac:dyDescent="0.4">
      <c r="A78" s="1" t="s">
        <v>6</v>
      </c>
      <c r="B78" s="1" t="s">
        <v>5</v>
      </c>
      <c r="C78" s="1">
        <v>40</v>
      </c>
      <c r="D78" s="1" t="str">
        <f t="shared" si="5"/>
        <v>40%</v>
      </c>
      <c r="E78" s="5" t="s">
        <v>24</v>
      </c>
      <c r="F78" s="1">
        <v>29100</v>
      </c>
    </row>
    <row r="79" spans="1:7" x14ac:dyDescent="0.4">
      <c r="A79" s="1" t="s">
        <v>6</v>
      </c>
      <c r="B79" s="1" t="s">
        <v>5</v>
      </c>
      <c r="C79" s="1">
        <v>40</v>
      </c>
      <c r="D79" s="1" t="str">
        <f t="shared" si="5"/>
        <v>40%</v>
      </c>
      <c r="E79" s="3" t="s">
        <v>26</v>
      </c>
      <c r="F79" s="1">
        <v>11640</v>
      </c>
    </row>
    <row r="80" spans="1:7" x14ac:dyDescent="0.4">
      <c r="A80" s="1" t="s">
        <v>6</v>
      </c>
      <c r="B80" s="1" t="s">
        <v>5</v>
      </c>
      <c r="C80" s="1">
        <v>40</v>
      </c>
      <c r="D80" s="1" t="str">
        <f t="shared" si="5"/>
        <v>40%</v>
      </c>
      <c r="E80" s="5" t="s">
        <v>25</v>
      </c>
      <c r="F80" s="1">
        <v>29100</v>
      </c>
    </row>
    <row r="81" spans="1:7" x14ac:dyDescent="0.4">
      <c r="A81" s="1" t="s">
        <v>6</v>
      </c>
      <c r="B81" s="1" t="s">
        <v>5</v>
      </c>
      <c r="C81" s="1">
        <v>40</v>
      </c>
      <c r="D81" s="1" t="str">
        <f t="shared" si="5"/>
        <v>40%</v>
      </c>
      <c r="E81" s="3" t="s">
        <v>19</v>
      </c>
      <c r="F81" s="1">
        <v>11640</v>
      </c>
      <c r="G81" s="8"/>
    </row>
    <row r="82" spans="1:7" x14ac:dyDescent="0.4">
      <c r="A82" s="1" t="s">
        <v>6</v>
      </c>
      <c r="B82" s="1" t="s">
        <v>1</v>
      </c>
      <c r="C82" s="1">
        <v>50</v>
      </c>
      <c r="D82" s="1" t="str">
        <f t="shared" ref="D82:D89" si="6">+C82&amp;"%"</f>
        <v>50%</v>
      </c>
      <c r="E82" s="5" t="s">
        <v>22</v>
      </c>
      <c r="F82" s="1">
        <v>3781054</v>
      </c>
    </row>
    <row r="83" spans="1:7" x14ac:dyDescent="0.4">
      <c r="A83" s="1" t="s">
        <v>6</v>
      </c>
      <c r="B83" s="1" t="s">
        <v>1</v>
      </c>
      <c r="C83" s="1">
        <v>50</v>
      </c>
      <c r="D83" s="1" t="str">
        <f t="shared" si="6"/>
        <v>50%</v>
      </c>
      <c r="E83" s="3" t="s">
        <v>17</v>
      </c>
      <c r="F83" s="1">
        <v>1890527</v>
      </c>
    </row>
    <row r="84" spans="1:7" x14ac:dyDescent="0.4">
      <c r="A84" s="1" t="s">
        <v>6</v>
      </c>
      <c r="B84" s="1" t="s">
        <v>1</v>
      </c>
      <c r="C84" s="1">
        <v>50</v>
      </c>
      <c r="D84" s="1" t="str">
        <f t="shared" si="6"/>
        <v>50%</v>
      </c>
      <c r="E84" s="5" t="s">
        <v>23</v>
      </c>
      <c r="F84" s="1">
        <v>3576300</v>
      </c>
    </row>
    <row r="85" spans="1:7" x14ac:dyDescent="0.4">
      <c r="A85" s="1" t="s">
        <v>6</v>
      </c>
      <c r="B85" s="1" t="s">
        <v>1</v>
      </c>
      <c r="C85" s="1">
        <v>50</v>
      </c>
      <c r="D85" s="1" t="str">
        <f t="shared" si="6"/>
        <v>50%</v>
      </c>
      <c r="E85" s="3" t="s">
        <v>18</v>
      </c>
      <c r="F85" s="1">
        <v>1788150</v>
      </c>
    </row>
    <row r="86" spans="1:7" x14ac:dyDescent="0.4">
      <c r="A86" s="1" t="s">
        <v>6</v>
      </c>
      <c r="B86" s="1" t="s">
        <v>1</v>
      </c>
      <c r="C86" s="1">
        <v>50</v>
      </c>
      <c r="D86" s="1" t="str">
        <f t="shared" si="6"/>
        <v>50%</v>
      </c>
      <c r="E86" s="5" t="s">
        <v>24</v>
      </c>
      <c r="F86" s="1">
        <v>0</v>
      </c>
    </row>
    <row r="87" spans="1:7" x14ac:dyDescent="0.4">
      <c r="A87" s="1" t="s">
        <v>6</v>
      </c>
      <c r="B87" s="1" t="s">
        <v>1</v>
      </c>
      <c r="C87" s="1">
        <v>50</v>
      </c>
      <c r="D87" s="1" t="str">
        <f t="shared" si="6"/>
        <v>50%</v>
      </c>
      <c r="E87" s="3" t="s">
        <v>26</v>
      </c>
      <c r="F87" s="1">
        <v>0</v>
      </c>
    </row>
    <row r="88" spans="1:7" x14ac:dyDescent="0.4">
      <c r="A88" s="1" t="s">
        <v>6</v>
      </c>
      <c r="B88" s="1" t="s">
        <v>1</v>
      </c>
      <c r="C88" s="1">
        <v>50</v>
      </c>
      <c r="D88" s="1" t="str">
        <f t="shared" si="6"/>
        <v>50%</v>
      </c>
      <c r="E88" s="5" t="s">
        <v>25</v>
      </c>
      <c r="F88" s="1">
        <v>0</v>
      </c>
    </row>
    <row r="89" spans="1:7" x14ac:dyDescent="0.4">
      <c r="A89" s="1" t="s">
        <v>6</v>
      </c>
      <c r="B89" s="1" t="s">
        <v>1</v>
      </c>
      <c r="C89" s="1">
        <v>50</v>
      </c>
      <c r="D89" s="1" t="str">
        <f t="shared" si="6"/>
        <v>50%</v>
      </c>
      <c r="E89" s="3" t="s">
        <v>19</v>
      </c>
      <c r="F89" s="1">
        <v>0</v>
      </c>
      <c r="G89" s="8"/>
    </row>
    <row r="90" spans="1:7" x14ac:dyDescent="0.4">
      <c r="A90" s="1" t="s">
        <v>6</v>
      </c>
      <c r="B90" s="1" t="s">
        <v>4</v>
      </c>
      <c r="C90" s="1">
        <v>30</v>
      </c>
      <c r="D90" s="1" t="str">
        <f t="shared" ref="D90:D97" si="7">+C90&amp;"%"</f>
        <v>30%</v>
      </c>
      <c r="E90" s="5" t="s">
        <v>22</v>
      </c>
      <c r="F90" s="1">
        <v>0</v>
      </c>
    </row>
    <row r="91" spans="1:7" x14ac:dyDescent="0.4">
      <c r="A91" s="1" t="s">
        <v>6</v>
      </c>
      <c r="B91" s="1" t="s">
        <v>4</v>
      </c>
      <c r="C91" s="1">
        <v>30</v>
      </c>
      <c r="D91" s="1" t="str">
        <f t="shared" si="7"/>
        <v>30%</v>
      </c>
      <c r="E91" s="3" t="s">
        <v>17</v>
      </c>
      <c r="F91" s="1">
        <v>0</v>
      </c>
    </row>
    <row r="92" spans="1:7" x14ac:dyDescent="0.4">
      <c r="A92" s="1" t="s">
        <v>6</v>
      </c>
      <c r="B92" s="1" t="s">
        <v>4</v>
      </c>
      <c r="C92" s="1">
        <v>30</v>
      </c>
      <c r="D92" s="1" t="str">
        <f t="shared" si="7"/>
        <v>30%</v>
      </c>
      <c r="E92" s="5" t="s">
        <v>23</v>
      </c>
      <c r="F92" s="1">
        <v>0</v>
      </c>
    </row>
    <row r="93" spans="1:7" x14ac:dyDescent="0.4">
      <c r="A93" s="1" t="s">
        <v>6</v>
      </c>
      <c r="B93" s="1" t="s">
        <v>4</v>
      </c>
      <c r="C93" s="1">
        <v>30</v>
      </c>
      <c r="D93" s="1" t="str">
        <f t="shared" si="7"/>
        <v>30%</v>
      </c>
      <c r="E93" s="3" t="s">
        <v>18</v>
      </c>
      <c r="F93" s="1">
        <v>0</v>
      </c>
    </row>
    <row r="94" spans="1:7" x14ac:dyDescent="0.4">
      <c r="A94" s="1" t="s">
        <v>6</v>
      </c>
      <c r="B94" s="1" t="s">
        <v>4</v>
      </c>
      <c r="C94" s="1">
        <v>30</v>
      </c>
      <c r="D94" s="1" t="str">
        <f t="shared" si="7"/>
        <v>30%</v>
      </c>
      <c r="E94" s="5" t="s">
        <v>24</v>
      </c>
      <c r="F94" s="1">
        <v>0</v>
      </c>
    </row>
    <row r="95" spans="1:7" x14ac:dyDescent="0.4">
      <c r="A95" s="1" t="s">
        <v>6</v>
      </c>
      <c r="B95" s="1" t="s">
        <v>4</v>
      </c>
      <c r="C95" s="1">
        <v>30</v>
      </c>
      <c r="D95" s="1" t="str">
        <f t="shared" si="7"/>
        <v>30%</v>
      </c>
      <c r="E95" s="3" t="s">
        <v>26</v>
      </c>
      <c r="F95" s="1">
        <v>0</v>
      </c>
    </row>
    <row r="96" spans="1:7" x14ac:dyDescent="0.4">
      <c r="A96" s="1" t="s">
        <v>6</v>
      </c>
      <c r="B96" s="1" t="s">
        <v>4</v>
      </c>
      <c r="C96" s="1">
        <v>30</v>
      </c>
      <c r="D96" s="1" t="str">
        <f t="shared" si="7"/>
        <v>30%</v>
      </c>
      <c r="E96" s="5" t="s">
        <v>25</v>
      </c>
      <c r="F96" s="1">
        <v>0</v>
      </c>
    </row>
    <row r="97" spans="1:7" x14ac:dyDescent="0.4">
      <c r="A97" s="1" t="s">
        <v>6</v>
      </c>
      <c r="B97" s="1" t="s">
        <v>4</v>
      </c>
      <c r="C97" s="1">
        <v>30</v>
      </c>
      <c r="D97" s="1" t="str">
        <f t="shared" si="7"/>
        <v>30%</v>
      </c>
      <c r="E97" s="3" t="s">
        <v>19</v>
      </c>
      <c r="F97" s="1">
        <v>0</v>
      </c>
      <c r="G97" s="8"/>
    </row>
    <row r="98" spans="1:7" x14ac:dyDescent="0.4">
      <c r="A98" s="1" t="s">
        <v>6</v>
      </c>
      <c r="B98" s="1" t="s">
        <v>2</v>
      </c>
      <c r="C98" s="1">
        <v>60</v>
      </c>
      <c r="D98" s="1" t="str">
        <f t="shared" ref="D98:D105" si="8">+C98&amp;"%"</f>
        <v>60%</v>
      </c>
      <c r="E98" s="5" t="s">
        <v>22</v>
      </c>
      <c r="F98" s="1">
        <v>758940</v>
      </c>
    </row>
    <row r="99" spans="1:7" x14ac:dyDescent="0.4">
      <c r="A99" s="1" t="s">
        <v>6</v>
      </c>
      <c r="B99" s="1" t="s">
        <v>2</v>
      </c>
      <c r="C99" s="1">
        <v>60</v>
      </c>
      <c r="D99" s="1" t="str">
        <f t="shared" si="8"/>
        <v>60%</v>
      </c>
      <c r="E99" s="3" t="s">
        <v>17</v>
      </c>
      <c r="F99" s="1">
        <v>455364</v>
      </c>
    </row>
    <row r="100" spans="1:7" x14ac:dyDescent="0.4">
      <c r="A100" s="1" t="s">
        <v>6</v>
      </c>
      <c r="B100" s="1" t="s">
        <v>2</v>
      </c>
      <c r="C100" s="1">
        <v>60</v>
      </c>
      <c r="D100" s="1" t="str">
        <f t="shared" si="8"/>
        <v>60%</v>
      </c>
      <c r="E100" s="5" t="s">
        <v>23</v>
      </c>
      <c r="F100" s="1">
        <v>509940</v>
      </c>
    </row>
    <row r="101" spans="1:7" x14ac:dyDescent="0.4">
      <c r="A101" s="1" t="s">
        <v>6</v>
      </c>
      <c r="B101" s="1" t="s">
        <v>2</v>
      </c>
      <c r="C101" s="1">
        <v>60</v>
      </c>
      <c r="D101" s="1" t="str">
        <f t="shared" si="8"/>
        <v>60%</v>
      </c>
      <c r="E101" s="3" t="s">
        <v>18</v>
      </c>
      <c r="F101" s="1">
        <v>305964</v>
      </c>
    </row>
    <row r="102" spans="1:7" x14ac:dyDescent="0.4">
      <c r="A102" s="1" t="s">
        <v>6</v>
      </c>
      <c r="B102" s="1" t="s">
        <v>2</v>
      </c>
      <c r="C102" s="1">
        <v>60</v>
      </c>
      <c r="D102" s="1" t="str">
        <f t="shared" si="8"/>
        <v>60%</v>
      </c>
      <c r="E102" s="5" t="s">
        <v>24</v>
      </c>
      <c r="F102" s="1">
        <v>509940</v>
      </c>
    </row>
    <row r="103" spans="1:7" x14ac:dyDescent="0.4">
      <c r="A103" s="1" t="s">
        <v>6</v>
      </c>
      <c r="B103" s="1" t="s">
        <v>2</v>
      </c>
      <c r="C103" s="1">
        <v>60</v>
      </c>
      <c r="D103" s="1" t="str">
        <f t="shared" si="8"/>
        <v>60%</v>
      </c>
      <c r="E103" s="3" t="s">
        <v>26</v>
      </c>
      <c r="F103" s="1">
        <v>305964</v>
      </c>
    </row>
    <row r="104" spans="1:7" x14ac:dyDescent="0.4">
      <c r="A104" s="1" t="s">
        <v>6</v>
      </c>
      <c r="B104" s="1" t="s">
        <v>2</v>
      </c>
      <c r="C104" s="1">
        <v>60</v>
      </c>
      <c r="D104" s="1" t="str">
        <f t="shared" si="8"/>
        <v>60%</v>
      </c>
      <c r="E104" s="5" t="s">
        <v>25</v>
      </c>
      <c r="F104" s="1">
        <v>0</v>
      </c>
    </row>
    <row r="105" spans="1:7" x14ac:dyDescent="0.4">
      <c r="A105" s="1" t="s">
        <v>6</v>
      </c>
      <c r="B105" s="1" t="s">
        <v>2</v>
      </c>
      <c r="C105" s="1">
        <v>60</v>
      </c>
      <c r="D105" s="1" t="str">
        <f t="shared" si="8"/>
        <v>60%</v>
      </c>
      <c r="E105" s="3" t="s">
        <v>19</v>
      </c>
      <c r="F105" s="1">
        <v>0</v>
      </c>
      <c r="G105" s="8"/>
    </row>
    <row r="106" spans="1:7" x14ac:dyDescent="0.4">
      <c r="A106" s="1" t="s">
        <v>6</v>
      </c>
      <c r="B106" s="1" t="s">
        <v>3</v>
      </c>
      <c r="C106" s="1">
        <v>100</v>
      </c>
      <c r="D106" s="1" t="str">
        <f t="shared" ref="D106:D113" si="9">+C106&amp;"%"</f>
        <v>100%</v>
      </c>
      <c r="E106" s="5" t="s">
        <v>22</v>
      </c>
      <c r="F106" s="1">
        <v>79500</v>
      </c>
    </row>
    <row r="107" spans="1:7" x14ac:dyDescent="0.4">
      <c r="A107" s="1" t="s">
        <v>6</v>
      </c>
      <c r="B107" s="1" t="s">
        <v>3</v>
      </c>
      <c r="C107" s="1">
        <v>100</v>
      </c>
      <c r="D107" s="1" t="str">
        <f t="shared" si="9"/>
        <v>100%</v>
      </c>
      <c r="E107" s="3" t="s">
        <v>17</v>
      </c>
      <c r="F107" s="1">
        <v>79500</v>
      </c>
    </row>
    <row r="108" spans="1:7" x14ac:dyDescent="0.4">
      <c r="A108" s="1" t="s">
        <v>6</v>
      </c>
      <c r="B108" s="1" t="s">
        <v>3</v>
      </c>
      <c r="C108" s="1">
        <v>100</v>
      </c>
      <c r="D108" s="1" t="str">
        <f t="shared" si="9"/>
        <v>100%</v>
      </c>
      <c r="E108" s="5" t="s">
        <v>23</v>
      </c>
      <c r="F108" s="1">
        <v>27500</v>
      </c>
    </row>
    <row r="109" spans="1:7" x14ac:dyDescent="0.4">
      <c r="A109" s="1" t="s">
        <v>6</v>
      </c>
      <c r="B109" s="1" t="s">
        <v>3</v>
      </c>
      <c r="C109" s="1">
        <v>100</v>
      </c>
      <c r="D109" s="1" t="str">
        <f t="shared" si="9"/>
        <v>100%</v>
      </c>
      <c r="E109" s="3" t="s">
        <v>18</v>
      </c>
      <c r="F109" s="1">
        <v>27500</v>
      </c>
    </row>
    <row r="110" spans="1:7" x14ac:dyDescent="0.4">
      <c r="A110" s="1" t="s">
        <v>6</v>
      </c>
      <c r="B110" s="1" t="s">
        <v>3</v>
      </c>
      <c r="C110" s="1">
        <v>100</v>
      </c>
      <c r="D110" s="1" t="str">
        <f t="shared" si="9"/>
        <v>100%</v>
      </c>
      <c r="E110" s="5" t="s">
        <v>24</v>
      </c>
      <c r="F110" s="1">
        <v>27500</v>
      </c>
    </row>
    <row r="111" spans="1:7" x14ac:dyDescent="0.4">
      <c r="A111" s="1" t="s">
        <v>6</v>
      </c>
      <c r="B111" s="1" t="s">
        <v>3</v>
      </c>
      <c r="C111" s="1">
        <v>100</v>
      </c>
      <c r="D111" s="1" t="str">
        <f t="shared" si="9"/>
        <v>100%</v>
      </c>
      <c r="E111" s="3" t="s">
        <v>26</v>
      </c>
      <c r="F111" s="1">
        <v>27500</v>
      </c>
    </row>
    <row r="112" spans="1:7" x14ac:dyDescent="0.4">
      <c r="A112" s="1" t="s">
        <v>6</v>
      </c>
      <c r="B112" s="1" t="s">
        <v>3</v>
      </c>
      <c r="C112" s="1">
        <v>100</v>
      </c>
      <c r="D112" s="1" t="str">
        <f t="shared" si="9"/>
        <v>100%</v>
      </c>
      <c r="E112" s="5" t="s">
        <v>25</v>
      </c>
      <c r="F112" s="1">
        <v>27500</v>
      </c>
    </row>
    <row r="113" spans="1:7" x14ac:dyDescent="0.4">
      <c r="A113" s="1" t="s">
        <v>6</v>
      </c>
      <c r="B113" s="1" t="s">
        <v>3</v>
      </c>
      <c r="C113" s="1">
        <v>100</v>
      </c>
      <c r="D113" s="1" t="str">
        <f t="shared" si="9"/>
        <v>100%</v>
      </c>
      <c r="E113" s="3" t="s">
        <v>19</v>
      </c>
      <c r="F113" s="1">
        <v>27500</v>
      </c>
      <c r="G113" s="8"/>
    </row>
  </sheetData>
  <phoneticPr fontId="18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444C4-E2DB-41DD-9EF8-2FA32900CA7C}">
  <dimension ref="A3:K48"/>
  <sheetViews>
    <sheetView zoomScale="85" zoomScaleNormal="85" workbookViewId="0">
      <selection activeCell="G18" sqref="G18"/>
    </sheetView>
  </sheetViews>
  <sheetFormatPr defaultRowHeight="18.75" x14ac:dyDescent="0.4"/>
  <cols>
    <col min="1" max="1" width="35.375" bestFit="1" customWidth="1"/>
    <col min="2" max="2" width="13.25" bestFit="1" customWidth="1"/>
    <col min="3" max="10" width="15" bestFit="1" customWidth="1"/>
    <col min="11" max="11" width="11.875" bestFit="1" customWidth="1"/>
    <col min="12" max="12" width="15" bestFit="1" customWidth="1"/>
    <col min="13" max="13" width="11.875" bestFit="1" customWidth="1"/>
  </cols>
  <sheetData>
    <row r="3" spans="1:11" x14ac:dyDescent="0.4">
      <c r="A3" s="7" t="s">
        <v>46</v>
      </c>
      <c r="C3" s="7" t="s">
        <v>35</v>
      </c>
    </row>
    <row r="4" spans="1:11" x14ac:dyDescent="0.4">
      <c r="A4" s="7" t="s">
        <v>0</v>
      </c>
      <c r="B4" s="7" t="s">
        <v>45</v>
      </c>
      <c r="C4" t="s">
        <v>27</v>
      </c>
      <c r="D4" t="s">
        <v>31</v>
      </c>
      <c r="E4" t="s">
        <v>28</v>
      </c>
      <c r="F4" t="s">
        <v>32</v>
      </c>
      <c r="G4" t="s">
        <v>29</v>
      </c>
      <c r="H4" t="s">
        <v>33</v>
      </c>
      <c r="I4" t="s">
        <v>30</v>
      </c>
      <c r="J4" t="s">
        <v>34</v>
      </c>
      <c r="K4" t="s">
        <v>38</v>
      </c>
    </row>
    <row r="5" spans="1:11" x14ac:dyDescent="0.4">
      <c r="A5" t="s">
        <v>5</v>
      </c>
      <c r="B5" t="s">
        <v>39</v>
      </c>
      <c r="C5" s="8">
        <v>147680</v>
      </c>
      <c r="D5" s="8">
        <v>59072</v>
      </c>
      <c r="E5" s="8">
        <v>147680</v>
      </c>
      <c r="F5" s="8">
        <v>59072</v>
      </c>
      <c r="G5" s="8">
        <v>147680</v>
      </c>
      <c r="H5" s="8">
        <v>59072</v>
      </c>
      <c r="I5" s="8">
        <v>147680</v>
      </c>
      <c r="J5" s="8">
        <v>59072</v>
      </c>
      <c r="K5" s="8">
        <v>827008</v>
      </c>
    </row>
    <row r="6" spans="1:11" x14ac:dyDescent="0.4">
      <c r="A6" t="s">
        <v>1</v>
      </c>
      <c r="B6" t="s">
        <v>40</v>
      </c>
      <c r="C6" s="8">
        <v>2422035</v>
      </c>
      <c r="D6" s="8">
        <v>1089858</v>
      </c>
      <c r="E6" s="8">
        <v>2422035</v>
      </c>
      <c r="F6" s="8">
        <v>1089858</v>
      </c>
      <c r="G6" s="8">
        <v>2422035</v>
      </c>
      <c r="H6" s="8">
        <v>1089858</v>
      </c>
      <c r="I6" s="8">
        <v>2422035</v>
      </c>
      <c r="J6" s="8">
        <v>1089858</v>
      </c>
      <c r="K6" s="8">
        <v>14047572</v>
      </c>
    </row>
    <row r="7" spans="1:11" x14ac:dyDescent="0.4">
      <c r="B7" t="s">
        <v>41</v>
      </c>
      <c r="C7" s="8">
        <v>4940504</v>
      </c>
      <c r="D7" s="8">
        <v>2470252</v>
      </c>
      <c r="E7" s="8">
        <v>4735750</v>
      </c>
      <c r="F7" s="8">
        <v>2367875</v>
      </c>
      <c r="G7" s="8">
        <v>1159450</v>
      </c>
      <c r="H7" s="8">
        <v>579725</v>
      </c>
      <c r="I7" s="8">
        <v>1159450</v>
      </c>
      <c r="J7" s="8">
        <v>579725</v>
      </c>
      <c r="K7" s="8">
        <v>17992731</v>
      </c>
    </row>
    <row r="8" spans="1:11" x14ac:dyDescent="0.4">
      <c r="A8" t="s">
        <v>8</v>
      </c>
      <c r="B8" t="s">
        <v>41</v>
      </c>
      <c r="C8" s="8">
        <v>155370</v>
      </c>
      <c r="D8" s="8">
        <v>77685</v>
      </c>
      <c r="E8" s="8">
        <v>155370</v>
      </c>
      <c r="F8" s="8">
        <v>77685</v>
      </c>
      <c r="G8" s="8">
        <v>155370</v>
      </c>
      <c r="H8" s="8">
        <v>77685</v>
      </c>
      <c r="I8" s="8">
        <v>155370</v>
      </c>
      <c r="J8" s="8">
        <v>77685</v>
      </c>
      <c r="K8" s="8">
        <v>932220</v>
      </c>
    </row>
    <row r="9" spans="1:11" x14ac:dyDescent="0.4">
      <c r="A9" t="s">
        <v>9</v>
      </c>
      <c r="B9" t="s">
        <v>41</v>
      </c>
      <c r="C9" s="8">
        <v>27000</v>
      </c>
      <c r="D9" s="8">
        <v>13500</v>
      </c>
      <c r="E9" s="8">
        <v>27000</v>
      </c>
      <c r="F9" s="8">
        <v>13500</v>
      </c>
      <c r="G9" s="8">
        <v>27000</v>
      </c>
      <c r="H9" s="8">
        <v>13500</v>
      </c>
      <c r="I9" s="8">
        <v>27000</v>
      </c>
      <c r="J9" s="8">
        <v>13500</v>
      </c>
      <c r="K9" s="8">
        <v>162000</v>
      </c>
    </row>
    <row r="10" spans="1:11" x14ac:dyDescent="0.4">
      <c r="A10" t="s">
        <v>4</v>
      </c>
      <c r="B10" t="s">
        <v>42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</row>
    <row r="11" spans="1:11" x14ac:dyDescent="0.4">
      <c r="A11" t="s">
        <v>10</v>
      </c>
      <c r="B11" t="s">
        <v>43</v>
      </c>
      <c r="C11" s="8">
        <v>82500</v>
      </c>
      <c r="D11" s="8">
        <v>49500</v>
      </c>
      <c r="E11" s="8">
        <v>82500</v>
      </c>
      <c r="F11" s="8">
        <v>49500</v>
      </c>
      <c r="G11" s="8">
        <v>82500</v>
      </c>
      <c r="H11" s="8">
        <v>49500</v>
      </c>
      <c r="I11" s="8">
        <v>82500</v>
      </c>
      <c r="J11" s="8">
        <v>49500</v>
      </c>
      <c r="K11" s="8">
        <v>528000</v>
      </c>
    </row>
    <row r="12" spans="1:11" x14ac:dyDescent="0.4">
      <c r="A12" t="s">
        <v>2</v>
      </c>
      <c r="B12" t="s">
        <v>43</v>
      </c>
      <c r="C12" s="8">
        <v>758940</v>
      </c>
      <c r="D12" s="8">
        <v>455364</v>
      </c>
      <c r="E12" s="8">
        <v>509940</v>
      </c>
      <c r="F12" s="8">
        <v>305964</v>
      </c>
      <c r="G12" s="8">
        <v>509940</v>
      </c>
      <c r="H12" s="8">
        <v>305964</v>
      </c>
      <c r="I12" s="8">
        <v>0</v>
      </c>
      <c r="J12" s="8">
        <v>0</v>
      </c>
      <c r="K12" s="8">
        <v>2846112</v>
      </c>
    </row>
    <row r="13" spans="1:11" x14ac:dyDescent="0.4">
      <c r="A13" t="s">
        <v>11</v>
      </c>
      <c r="B13" t="s">
        <v>41</v>
      </c>
      <c r="C13" s="8">
        <v>49000</v>
      </c>
      <c r="D13" s="8">
        <v>24500</v>
      </c>
      <c r="E13" s="8">
        <v>49000</v>
      </c>
      <c r="F13" s="8">
        <v>24500</v>
      </c>
      <c r="G13" s="8">
        <v>49000</v>
      </c>
      <c r="H13" s="8">
        <v>24500</v>
      </c>
      <c r="I13" s="8">
        <v>49000</v>
      </c>
      <c r="J13" s="8">
        <v>24500</v>
      </c>
      <c r="K13" s="8">
        <v>294000</v>
      </c>
    </row>
    <row r="14" spans="1:11" x14ac:dyDescent="0.4">
      <c r="A14" t="s">
        <v>3</v>
      </c>
      <c r="B14" t="s">
        <v>44</v>
      </c>
      <c r="C14" s="8">
        <v>185500</v>
      </c>
      <c r="D14" s="8">
        <v>185500</v>
      </c>
      <c r="E14" s="8">
        <v>133500</v>
      </c>
      <c r="F14" s="8">
        <v>133500</v>
      </c>
      <c r="G14" s="8">
        <v>133500</v>
      </c>
      <c r="H14" s="8">
        <v>133500</v>
      </c>
      <c r="I14" s="8">
        <v>133500</v>
      </c>
      <c r="J14" s="8">
        <v>133500</v>
      </c>
      <c r="K14" s="8">
        <v>1172000</v>
      </c>
    </row>
    <row r="15" spans="1:11" x14ac:dyDescent="0.4">
      <c r="A15" t="s">
        <v>12</v>
      </c>
      <c r="B15" t="s">
        <v>41</v>
      </c>
      <c r="C15" s="8">
        <v>77000</v>
      </c>
      <c r="D15" s="8">
        <v>38500</v>
      </c>
      <c r="E15" s="8">
        <v>77000</v>
      </c>
      <c r="F15" s="8">
        <v>38500</v>
      </c>
      <c r="G15" s="8">
        <v>77000</v>
      </c>
      <c r="H15" s="8">
        <v>38500</v>
      </c>
      <c r="I15" s="8">
        <v>77000</v>
      </c>
      <c r="J15" s="8">
        <v>38500</v>
      </c>
      <c r="K15" s="8">
        <v>462000</v>
      </c>
    </row>
    <row r="16" spans="1:11" x14ac:dyDescent="0.4">
      <c r="A16" t="s">
        <v>38</v>
      </c>
      <c r="C16" s="8">
        <v>8845529</v>
      </c>
      <c r="D16" s="8">
        <v>4463731</v>
      </c>
      <c r="E16" s="8">
        <v>8339775</v>
      </c>
      <c r="F16" s="8">
        <v>4159954</v>
      </c>
      <c r="G16" s="8">
        <v>4763475</v>
      </c>
      <c r="H16" s="8">
        <v>2371804</v>
      </c>
      <c r="I16" s="8">
        <v>4253535</v>
      </c>
      <c r="J16" s="8">
        <v>2065840</v>
      </c>
      <c r="K16" s="8">
        <v>39263643</v>
      </c>
    </row>
    <row r="18" spans="2:8" x14ac:dyDescent="0.4">
      <c r="H18" s="9">
        <v>59072</v>
      </c>
    </row>
    <row r="19" spans="2:8" x14ac:dyDescent="0.4">
      <c r="H19" s="9">
        <v>1089915.75</v>
      </c>
    </row>
    <row r="20" spans="2:8" x14ac:dyDescent="0.4">
      <c r="H20" s="9">
        <v>2470252</v>
      </c>
    </row>
    <row r="21" spans="2:8" x14ac:dyDescent="0.4">
      <c r="H21" s="9">
        <v>77685</v>
      </c>
    </row>
    <row r="22" spans="2:8" x14ac:dyDescent="0.4">
      <c r="H22" s="9">
        <v>13500</v>
      </c>
    </row>
    <row r="23" spans="2:8" x14ac:dyDescent="0.4">
      <c r="B23" s="1" t="s">
        <v>13</v>
      </c>
      <c r="C23" s="1" t="s">
        <v>5</v>
      </c>
      <c r="D23" s="1">
        <v>40</v>
      </c>
      <c r="E23" s="1" t="s">
        <v>39</v>
      </c>
      <c r="F23" s="5" t="s">
        <v>21</v>
      </c>
      <c r="G23" s="2">
        <v>0</v>
      </c>
      <c r="H23" s="9">
        <v>0</v>
      </c>
    </row>
    <row r="24" spans="2:8" x14ac:dyDescent="0.4">
      <c r="B24" s="1" t="s">
        <v>13</v>
      </c>
      <c r="C24" s="1" t="s">
        <v>5</v>
      </c>
      <c r="D24" s="1">
        <v>40</v>
      </c>
      <c r="E24" s="1" t="s">
        <v>39</v>
      </c>
      <c r="F24" s="3" t="s">
        <v>20</v>
      </c>
      <c r="G24" s="1">
        <v>47432</v>
      </c>
      <c r="H24" s="9">
        <v>49500</v>
      </c>
    </row>
    <row r="25" spans="2:8" x14ac:dyDescent="0.4">
      <c r="B25" s="1" t="s">
        <v>13</v>
      </c>
      <c r="C25" s="1" t="s">
        <v>1</v>
      </c>
      <c r="D25" s="1">
        <v>45</v>
      </c>
      <c r="E25" s="1" t="s">
        <v>40</v>
      </c>
      <c r="F25" s="5" t="s">
        <v>21</v>
      </c>
      <c r="G25" s="2">
        <v>0</v>
      </c>
      <c r="H25" s="9">
        <v>455364</v>
      </c>
    </row>
    <row r="26" spans="2:8" x14ac:dyDescent="0.4">
      <c r="B26" s="1" t="s">
        <v>13</v>
      </c>
      <c r="C26" s="1" t="s">
        <v>1</v>
      </c>
      <c r="D26" s="1">
        <v>45</v>
      </c>
      <c r="E26" s="1" t="s">
        <v>40</v>
      </c>
      <c r="F26" s="3" t="s">
        <v>20</v>
      </c>
      <c r="G26" s="1">
        <v>1089915.75</v>
      </c>
      <c r="H26" s="9">
        <v>24500</v>
      </c>
    </row>
    <row r="27" spans="2:8" x14ac:dyDescent="0.4">
      <c r="B27" s="1" t="s">
        <v>13</v>
      </c>
      <c r="C27" s="1" t="s">
        <v>8</v>
      </c>
      <c r="D27" s="1">
        <v>50</v>
      </c>
      <c r="E27" s="1" t="s">
        <v>41</v>
      </c>
      <c r="F27" s="5" t="s">
        <v>21</v>
      </c>
      <c r="G27" s="2">
        <v>0</v>
      </c>
      <c r="H27" s="9">
        <v>185500</v>
      </c>
    </row>
    <row r="28" spans="2:8" x14ac:dyDescent="0.4">
      <c r="B28" s="1" t="s">
        <v>13</v>
      </c>
      <c r="C28" s="1" t="s">
        <v>8</v>
      </c>
      <c r="D28" s="1">
        <v>50</v>
      </c>
      <c r="E28" s="1" t="s">
        <v>41</v>
      </c>
      <c r="F28" s="3" t="s">
        <v>20</v>
      </c>
      <c r="G28" s="1">
        <v>77685</v>
      </c>
      <c r="H28" s="9">
        <v>38500</v>
      </c>
    </row>
    <row r="29" spans="2:8" x14ac:dyDescent="0.4">
      <c r="B29" s="1" t="s">
        <v>13</v>
      </c>
      <c r="C29" s="1" t="s">
        <v>9</v>
      </c>
      <c r="D29" s="1">
        <v>50</v>
      </c>
      <c r="E29" s="1" t="s">
        <v>41</v>
      </c>
      <c r="F29" s="5" t="s">
        <v>21</v>
      </c>
      <c r="G29" s="2">
        <v>0</v>
      </c>
    </row>
    <row r="30" spans="2:8" x14ac:dyDescent="0.4">
      <c r="B30" s="1" t="s">
        <v>13</v>
      </c>
      <c r="C30" s="1" t="s">
        <v>9</v>
      </c>
      <c r="D30" s="1">
        <v>50</v>
      </c>
      <c r="E30" s="1" t="s">
        <v>41</v>
      </c>
      <c r="F30" s="3" t="s">
        <v>20</v>
      </c>
      <c r="G30" s="1">
        <v>13500</v>
      </c>
    </row>
    <row r="31" spans="2:8" x14ac:dyDescent="0.4">
      <c r="B31" s="1" t="s">
        <v>13</v>
      </c>
      <c r="C31" s="1" t="s">
        <v>10</v>
      </c>
      <c r="D31" s="1">
        <v>60</v>
      </c>
      <c r="E31" s="1" t="s">
        <v>43</v>
      </c>
      <c r="F31" s="5" t="s">
        <v>21</v>
      </c>
      <c r="G31" s="2">
        <v>0</v>
      </c>
    </row>
    <row r="32" spans="2:8" x14ac:dyDescent="0.4">
      <c r="B32" s="1" t="s">
        <v>13</v>
      </c>
      <c r="C32" s="1" t="s">
        <v>10</v>
      </c>
      <c r="D32" s="1">
        <v>60</v>
      </c>
      <c r="E32" s="1" t="s">
        <v>43</v>
      </c>
      <c r="F32" s="3" t="s">
        <v>20</v>
      </c>
      <c r="G32" s="1">
        <v>49500</v>
      </c>
    </row>
    <row r="33" spans="2:7" x14ac:dyDescent="0.4">
      <c r="B33" s="1" t="s">
        <v>13</v>
      </c>
      <c r="C33" s="1" t="s">
        <v>11</v>
      </c>
      <c r="D33" s="1">
        <v>50</v>
      </c>
      <c r="E33" s="1" t="s">
        <v>41</v>
      </c>
      <c r="F33" s="5" t="s">
        <v>21</v>
      </c>
      <c r="G33" s="2">
        <v>0</v>
      </c>
    </row>
    <row r="34" spans="2:7" x14ac:dyDescent="0.4">
      <c r="B34" s="1" t="s">
        <v>13</v>
      </c>
      <c r="C34" s="1" t="s">
        <v>11</v>
      </c>
      <c r="D34" s="1">
        <v>50</v>
      </c>
      <c r="E34" s="1" t="s">
        <v>41</v>
      </c>
      <c r="F34" s="3" t="s">
        <v>20</v>
      </c>
      <c r="G34" s="1">
        <v>24500</v>
      </c>
    </row>
    <row r="35" spans="2:7" x14ac:dyDescent="0.4">
      <c r="B35" s="1" t="s">
        <v>13</v>
      </c>
      <c r="C35" s="1" t="s">
        <v>3</v>
      </c>
      <c r="D35" s="1">
        <v>100</v>
      </c>
      <c r="E35" s="1" t="s">
        <v>44</v>
      </c>
      <c r="F35" s="5" t="s">
        <v>21</v>
      </c>
      <c r="G35" s="2">
        <v>0</v>
      </c>
    </row>
    <row r="36" spans="2:7" x14ac:dyDescent="0.4">
      <c r="B36" s="1" t="s">
        <v>13</v>
      </c>
      <c r="C36" s="1" t="s">
        <v>3</v>
      </c>
      <c r="D36" s="1">
        <v>100</v>
      </c>
      <c r="E36" s="1" t="s">
        <v>44</v>
      </c>
      <c r="F36" s="3" t="s">
        <v>20</v>
      </c>
      <c r="G36" s="1">
        <v>106000</v>
      </c>
    </row>
    <row r="37" spans="2:7" x14ac:dyDescent="0.4">
      <c r="B37" s="1" t="s">
        <v>13</v>
      </c>
      <c r="C37" s="1" t="s">
        <v>12</v>
      </c>
      <c r="D37" s="1">
        <v>50</v>
      </c>
      <c r="E37" s="1" t="s">
        <v>41</v>
      </c>
      <c r="F37" s="5" t="s">
        <v>21</v>
      </c>
      <c r="G37" s="2">
        <v>0</v>
      </c>
    </row>
    <row r="38" spans="2:7" x14ac:dyDescent="0.4">
      <c r="B38" s="1" t="s">
        <v>13</v>
      </c>
      <c r="C38" s="1" t="s">
        <v>12</v>
      </c>
      <c r="D38" s="1">
        <v>50</v>
      </c>
      <c r="E38" s="1" t="s">
        <v>41</v>
      </c>
      <c r="F38" s="3" t="s">
        <v>20</v>
      </c>
      <c r="G38" s="1">
        <v>38500</v>
      </c>
    </row>
    <row r="39" spans="2:7" x14ac:dyDescent="0.4">
      <c r="B39" s="1" t="s">
        <v>6</v>
      </c>
      <c r="C39" s="1" t="s">
        <v>5</v>
      </c>
      <c r="D39" s="1">
        <v>40</v>
      </c>
      <c r="E39" s="1" t="s">
        <v>39</v>
      </c>
      <c r="F39" s="5" t="s">
        <v>21</v>
      </c>
      <c r="G39" s="1">
        <v>29100</v>
      </c>
    </row>
    <row r="40" spans="2:7" x14ac:dyDescent="0.4">
      <c r="B40" s="1" t="s">
        <v>6</v>
      </c>
      <c r="C40" s="1" t="s">
        <v>5</v>
      </c>
      <c r="D40" s="1">
        <v>40</v>
      </c>
      <c r="E40" s="1" t="s">
        <v>39</v>
      </c>
      <c r="F40" s="3" t="s">
        <v>20</v>
      </c>
      <c r="G40" s="1">
        <v>11640</v>
      </c>
    </row>
    <row r="41" spans="2:7" x14ac:dyDescent="0.4">
      <c r="B41" s="1" t="s">
        <v>6</v>
      </c>
      <c r="C41" s="1" t="s">
        <v>1</v>
      </c>
      <c r="D41" s="1">
        <v>50</v>
      </c>
      <c r="E41" s="1" t="s">
        <v>41</v>
      </c>
      <c r="F41" s="5" t="s">
        <v>21</v>
      </c>
      <c r="G41" s="1">
        <v>3853104</v>
      </c>
    </row>
    <row r="42" spans="2:7" x14ac:dyDescent="0.4">
      <c r="B42" s="1" t="s">
        <v>6</v>
      </c>
      <c r="C42" s="1" t="s">
        <v>1</v>
      </c>
      <c r="D42" s="1">
        <v>50</v>
      </c>
      <c r="E42" s="1" t="s">
        <v>41</v>
      </c>
      <c r="F42" s="3" t="s">
        <v>20</v>
      </c>
      <c r="G42" s="1">
        <v>1926552</v>
      </c>
    </row>
    <row r="43" spans="2:7" x14ac:dyDescent="0.4">
      <c r="B43" s="1" t="s">
        <v>6</v>
      </c>
      <c r="C43" s="1" t="s">
        <v>4</v>
      </c>
      <c r="D43" s="1">
        <v>30</v>
      </c>
      <c r="E43" s="1" t="s">
        <v>42</v>
      </c>
      <c r="F43" s="5" t="s">
        <v>21</v>
      </c>
      <c r="G43" s="1">
        <v>4015</v>
      </c>
    </row>
    <row r="44" spans="2:7" x14ac:dyDescent="0.4">
      <c r="B44" s="1" t="s">
        <v>6</v>
      </c>
      <c r="C44" s="1" t="s">
        <v>4</v>
      </c>
      <c r="D44" s="1">
        <v>30</v>
      </c>
      <c r="E44" s="1" t="s">
        <v>42</v>
      </c>
      <c r="F44" s="3" t="s">
        <v>20</v>
      </c>
      <c r="G44" s="1">
        <v>1204.5</v>
      </c>
    </row>
    <row r="45" spans="2:7" x14ac:dyDescent="0.4">
      <c r="B45" s="1" t="s">
        <v>6</v>
      </c>
      <c r="C45" s="1" t="s">
        <v>2</v>
      </c>
      <c r="D45" s="1">
        <v>60</v>
      </c>
      <c r="E45" s="1" t="s">
        <v>43</v>
      </c>
      <c r="F45" s="5" t="s">
        <v>21</v>
      </c>
      <c r="G45" s="1">
        <v>758940</v>
      </c>
    </row>
    <row r="46" spans="2:7" x14ac:dyDescent="0.4">
      <c r="B46" s="1" t="s">
        <v>6</v>
      </c>
      <c r="C46" s="1" t="s">
        <v>2</v>
      </c>
      <c r="D46" s="1">
        <v>60</v>
      </c>
      <c r="E46" s="1" t="s">
        <v>43</v>
      </c>
      <c r="F46" s="3" t="s">
        <v>20</v>
      </c>
      <c r="G46" s="1">
        <v>455364</v>
      </c>
    </row>
    <row r="47" spans="2:7" x14ac:dyDescent="0.4">
      <c r="B47" s="1" t="s">
        <v>6</v>
      </c>
      <c r="C47" s="1" t="s">
        <v>3</v>
      </c>
      <c r="D47" s="1">
        <v>100</v>
      </c>
      <c r="E47" s="1" t="s">
        <v>44</v>
      </c>
      <c r="F47" s="5" t="s">
        <v>21</v>
      </c>
      <c r="G47" s="1">
        <v>79500</v>
      </c>
    </row>
    <row r="48" spans="2:7" x14ac:dyDescent="0.4">
      <c r="B48" s="1" t="s">
        <v>6</v>
      </c>
      <c r="C48" s="1" t="s">
        <v>3</v>
      </c>
      <c r="D48" s="1">
        <v>100</v>
      </c>
      <c r="E48" s="1" t="s">
        <v>44</v>
      </c>
      <c r="F48" s="3" t="s">
        <v>20</v>
      </c>
      <c r="G48" s="1">
        <v>79500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結合</vt:lpstr>
      <vt:lpstr>全体売上</vt:lpstr>
      <vt:lpstr>自社分</vt:lpstr>
      <vt:lpstr>結合+おまとめ</vt:lpstr>
      <vt:lpstr>Sheet1</vt:lpstr>
      <vt:lpstr>Sheet11</vt:lpstr>
      <vt:lpstr>Sheet5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keiri RES</dc:creator>
  <cp:lastModifiedBy>keiri RES</cp:lastModifiedBy>
  <dcterms:created xsi:type="dcterms:W3CDTF">2025-02-07T03:52:47Z</dcterms:created>
  <dcterms:modified xsi:type="dcterms:W3CDTF">2025-02-14T09:03:01Z</dcterms:modified>
</cp:coreProperties>
</file>